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showObjects="placeholder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Hq-ncfs7\investorrel$\ADMIN FOLDER\EARNINGS RELEASE\Q418\"/>
    </mc:Choice>
  </mc:AlternateContent>
  <xr:revisionPtr revIDLastSave="0" documentId="8_{31C75E85-31B0-41A8-9153-2E9B95DD9A1E}" xr6:coauthVersionLast="31" xr6:coauthVersionMax="31" xr10:uidLastSave="{00000000-0000-0000-0000-000000000000}"/>
  <bookViews>
    <workbookView xWindow="11700" yWindow="0" windowWidth="7800" windowHeight="8820" tabRatio="828" activeTab="1" xr2:uid="{00000000-000D-0000-FFFF-FFFF00000000}"/>
  </bookViews>
  <sheets>
    <sheet name="Income Statement" sheetId="1" r:id="rId1"/>
    <sheet name="Non-GAAP Financial" sheetId="2" r:id="rId2"/>
    <sheet name="Balance Sheet" sheetId="3" r:id="rId3"/>
    <sheet name="Cash Flow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______kb63">#REF!</definedName>
    <definedName name="______kb63">#REF!</definedName>
    <definedName name="_____kb63">#REF!</definedName>
    <definedName name="____1lcommon">#REF!</definedName>
    <definedName name="____2lcommon_\C">#REF!</definedName>
    <definedName name="____kb63">#REF!</definedName>
    <definedName name="____M320">[1]Exchange!$A$1:$C$11</definedName>
    <definedName name="___1lcommon">#REF!</definedName>
    <definedName name="___2lcommon_\C">#REF!</definedName>
    <definedName name="___kb63">#REF!</definedName>
    <definedName name="___kb64">#REF!</definedName>
    <definedName name="___M320">[1]Exchange!$A$1:$C$11</definedName>
    <definedName name="__1_lcommon">#REF!</definedName>
    <definedName name="__1lcommon">#REF!</definedName>
    <definedName name="__2_lcommon_\C">#REF!</definedName>
    <definedName name="__2lcommon_\C">#REF!</definedName>
    <definedName name="__3lcommon">#REF!</definedName>
    <definedName name="__4lcommon_\C">#REF!</definedName>
    <definedName name="__int2">#REF!</definedName>
    <definedName name="__int3">#REF!</definedName>
    <definedName name="__kb63">#REF!</definedName>
    <definedName name="__M320">[1]Exchange!$A$1:$C$11</definedName>
    <definedName name="_1_lcommon">#REF!</definedName>
    <definedName name="_1lcommon">#REF!</definedName>
    <definedName name="_1PARAME__INT__XLS">#REF!</definedName>
    <definedName name="_2___lcommon">#REF!</definedName>
    <definedName name="_2_lcommon_\C">#REF!</definedName>
    <definedName name="_200407">#REF!</definedName>
    <definedName name="_200409">#REF!</definedName>
    <definedName name="_2lcommon">#REF!</definedName>
    <definedName name="_2lcommon_\C">#REF!</definedName>
    <definedName name="_3__lcommon_\C">#REF!</definedName>
    <definedName name="_3lcommon">#REF!</definedName>
    <definedName name="_3lcommon_\C">#REF!</definedName>
    <definedName name="_4">#REF!</definedName>
    <definedName name="_4lcommon_\C">#REF!</definedName>
    <definedName name="_int2">#REF!</definedName>
    <definedName name="_int3">#REF!</definedName>
    <definedName name="_kb63">#REF!</definedName>
    <definedName name="_M320">[2]Exchange!$A$1:$C$11</definedName>
    <definedName name="_Order1" hidden="1">255</definedName>
    <definedName name="a">#REF!</definedName>
    <definedName name="aaa">#REF!</definedName>
    <definedName name="aaaa">#REF!</definedName>
    <definedName name="aaaaqa">'[3]Bank Rec 06-2002'!$G$3</definedName>
    <definedName name="aaaazee">#REF!</definedName>
    <definedName name="abc">#REF!</definedName>
    <definedName name="abcd">#REF!</definedName>
    <definedName name="Accrual">#REF!</definedName>
    <definedName name="acct_categories">'[4]categories of accounts'!#REF!</definedName>
    <definedName name="actual">#REF!</definedName>
    <definedName name="Actual_Forecast">[5]Adapter!$A$3:$IV$3</definedName>
    <definedName name="aecost">#REF!</definedName>
    <definedName name="afdsölj">#REF!</definedName>
    <definedName name="Aging">#REF!</definedName>
    <definedName name="Aging2">#REF!</definedName>
    <definedName name="agings">#REF!</definedName>
    <definedName name="agings_local_curr">#REF!</definedName>
    <definedName name="agings_with_ireland">#REF!</definedName>
    <definedName name="alyssa">#REF!</definedName>
    <definedName name="appreciation">#REF!</definedName>
    <definedName name="APR_HC">[6]APR_HC!$A$1:$G$168</definedName>
    <definedName name="AS2DocOpenMode" hidden="1">"AS2DocumentEdit"</definedName>
    <definedName name="ASA">'[3]Bank Rec 06-2002'!$G$3</definedName>
    <definedName name="asasss">#REF!</definedName>
    <definedName name="asdfa">#REF!</definedName>
    <definedName name="asdfasdf">#REF!</definedName>
    <definedName name="assessments">#REF!</definedName>
    <definedName name="asset2">#REF!</definedName>
    <definedName name="assetint">#REF!</definedName>
    <definedName name="AT_Release_Table">#REF!</definedName>
    <definedName name="Attainment">#REF!</definedName>
    <definedName name="AUG_HC">[6]AUG_HC!$A$1:$G$5</definedName>
    <definedName name="Balance_AprFY08">#REF!</definedName>
    <definedName name="Balance_AugFY04">#REF!</definedName>
    <definedName name="Balance_C050">#REF!</definedName>
    <definedName name="Balance_DecFY08">#REF!</definedName>
    <definedName name="Balance_FebFY08">#REF!</definedName>
    <definedName name="Balance_JulFY04">#REF!</definedName>
    <definedName name="Balance_JulFY07">#REF!</definedName>
    <definedName name="Balance_JunFY04">#REF!</definedName>
    <definedName name="Balance_octFY05_new">'[7]Dec FY05'!$F$47</definedName>
    <definedName name="Balance_OctFY07">#REF!</definedName>
    <definedName name="Balance_SepFY04">#REF!</definedName>
    <definedName name="Bank_Statement_List">#REF!</definedName>
    <definedName name="BNE_MESSAGES_HIDDEN" hidden="1">#REF!</definedName>
    <definedName name="build_maint">#REF!</definedName>
    <definedName name="bus">#REF!</definedName>
    <definedName name="cancel">#REF!</definedName>
    <definedName name="cap">#REF!</definedName>
    <definedName name="capital1">#REF!</definedName>
    <definedName name="ccc">#REF!</definedName>
    <definedName name="Change_in_Accruals___Long_Term_Liabilities">'[5]CoCreate BS'!$A$58:$IV$58</definedName>
    <definedName name="Change_in_Capital_Lease_Obligation">'[5]CoCreate BS'!$A$62:$IV$62</definedName>
    <definedName name="Change_in_Other_Long_Term_Assets___Liabilities">'[5]CoCreate BS'!$A$60:$IV$60</definedName>
    <definedName name="Change_in_Working_Capital">'[5]CoCreate BS'!$A$56:$IV$56</definedName>
    <definedName name="channels">#REF!</definedName>
    <definedName name="charge_outs">#REF!</definedName>
    <definedName name="charge_to">#REF!</definedName>
    <definedName name="CLP">#REF!</definedName>
    <definedName name="clrate1">#REF!</definedName>
    <definedName name="clrate2">#REF!</definedName>
    <definedName name="CO">'[8]EXPENDITURE CYCLE'!#REF!</definedName>
    <definedName name="Company">#REF!</definedName>
    <definedName name="Consolidate_Exp">[0]!Consolidate_Exp</definedName>
    <definedName name="Consolidate_Expenses">[0]!Consolidate_Expenses</definedName>
    <definedName name="CONSOLIDATED">[0]!CONSOLIDATED</definedName>
    <definedName name="consulting">#REF!</definedName>
    <definedName name="Contents">[0]!Contents</definedName>
    <definedName name="ControlList">#REF!</definedName>
    <definedName name="CORP_ADJ">#REF!</definedName>
    <definedName name="Country">#REF!</definedName>
    <definedName name="cover">[0]!cover</definedName>
    <definedName name="cover1">[0]!cover1</definedName>
    <definedName name="Cover2">[0]!Cover2</definedName>
    <definedName name="Crit">#REF!</definedName>
    <definedName name="_xlnm.Criteria">#REF!</definedName>
    <definedName name="Curr_Month">#REF!</definedName>
    <definedName name="Currency_Gains___Losses">'[5]CoCreate P&amp;L'!$A$42:$IV$42</definedName>
    <definedName name="custodial">#REF!</definedName>
    <definedName name="CW_26">#REF!</definedName>
    <definedName name="cxz">#REF!</definedName>
    <definedName name="D_new">'[9]Projected 2005 5.00 OldFAS'!#REF!</definedName>
    <definedName name="danielle">#REF!</definedName>
    <definedName name="Dat">#REF!</definedName>
    <definedName name="Data">'[10]Goal Distribution'!$C$39:$BQ$147</definedName>
    <definedName name="_xlnm.Database">#REF!</definedName>
    <definedName name="Date">[5]Adapter!$A$4:$IV$4</definedName>
    <definedName name="Dates">#REF!</definedName>
    <definedName name="dbase">#REF!</definedName>
    <definedName name="dd">#REF!</definedName>
    <definedName name="ddd">#REF!</definedName>
    <definedName name="dddd">#REF!</definedName>
    <definedName name="dddde">#REF!</definedName>
    <definedName name="dec">#REF!</definedName>
    <definedName name="DEC_HC">[6]DEC_HC!$A$1:$G$191</definedName>
    <definedName name="Decrease_Capital_Reserve">'[5]CoCreate Financing'!$A$92:$IV$92</definedName>
    <definedName name="Decrease_Cash">'[5]CoCreate Financing'!$A$65:$IV$65</definedName>
    <definedName name="Decrease_Escrow">'[5]CoCreate Financing'!$A$74:$IV$74</definedName>
    <definedName name="Decrease_Junior_Debt">'[5]CoCreate Financing'!$A$149:$IV$149</definedName>
    <definedName name="Decrease_Mezzanine">'[5]CoCreate Financing'!$A$160:$IV$160</definedName>
    <definedName name="Decrease_Senior_Debt">'[5]CoCreate Financing'!$A$137:$IV$137</definedName>
    <definedName name="Decrease_Share_Capital">'[5]CoCreate Financing'!$A$86:$IV$86</definedName>
    <definedName name="Decrease_Shareholder_Loan">'[5]CoCreate Financing'!$A$102:$IV$102</definedName>
    <definedName name="Decrease_Working_Capital_Facility">'[5]CoCreate Financing'!$A$121:$IV$121</definedName>
    <definedName name="dee">#REF!</definedName>
    <definedName name="dept">#REF!</definedName>
    <definedName name="dept2">#REF!</definedName>
    <definedName name="dept3">#REF!</definedName>
    <definedName name="DirectorT">'[11]T-Goals'!$A$1:$E$3</definedName>
    <definedName name="disc2">#REF!</definedName>
    <definedName name="discount">#REF!</definedName>
    <definedName name="DM">#REF!</definedName>
    <definedName name="DR">#REF!</definedName>
    <definedName name="dues_subs">#REF!</definedName>
    <definedName name="duplication">#REF!</definedName>
    <definedName name="e">#REF!</definedName>
    <definedName name="East_Sector">#REF!</definedName>
    <definedName name="EBIT_before_Amortisation">'[5]CoCreate P&amp;L'!$A$35:$IV$35</definedName>
    <definedName name="edate">#REF!</definedName>
    <definedName name="eee">#REF!</definedName>
    <definedName name="eeee">'[12]Bank Rec 06-2002'!$G$3</definedName>
    <definedName name="eeeeee">#REF!</definedName>
    <definedName name="Employee_List">#REF!</definedName>
    <definedName name="equip_rental">#REF!</definedName>
    <definedName name="erin">'[13]Change in category'!#REF!</definedName>
    <definedName name="euro">#REF!</definedName>
    <definedName name="euro2">#REF!</definedName>
    <definedName name="Exchange">#REF!</definedName>
    <definedName name="expenses">#REF!</definedName>
    <definedName name="external_matls">#REF!</definedName>
    <definedName name="external_temp">#REF!</definedName>
    <definedName name="extra">#REF!</definedName>
    <definedName name="_xlnm.Extract">#REF!</definedName>
    <definedName name="f">'[14]equity 300803'!$I$2</definedName>
    <definedName name="FA">#REF!</definedName>
    <definedName name="facilities">#REF!</definedName>
    <definedName name="factor">'[15]Base TTl (not linked)'!$G$149</definedName>
    <definedName name="fd">#REF!</definedName>
    <definedName name="FEB_HC">[6]FEB_HC!$A$1:$G$183</definedName>
    <definedName name="ff">#REF!</definedName>
    <definedName name="FFF">#REF!</definedName>
    <definedName name="Financial_Result">'[5]CoCreate P&amp;L'!$A$48:$IV$48</definedName>
    <definedName name="Fiscal_Month_Table">#REF!</definedName>
    <definedName name="freight">#REF!</definedName>
    <definedName name="Frequency">#REF!</definedName>
    <definedName name="fringe">#REF!</definedName>
    <definedName name="From">#REF!</definedName>
    <definedName name="FY">#REF!</definedName>
    <definedName name="goldretention">#REF!</definedName>
    <definedName name="Great_Lakes_Sector">#REF!</definedName>
    <definedName name="GW_AMORT">#REF!</definedName>
    <definedName name="iiiii">'[12]Bank Rec 06-2002'!$G$3</definedName>
    <definedName name="impre">#REF!</definedName>
    <definedName name="Impression">#REF!</definedName>
    <definedName name="Incentive">#REF!</definedName>
    <definedName name="Increase___Decrease__in_CTA">'[5]CoCreate Financing'!$A$38:$IV$38</definedName>
    <definedName name="Increase___Decrease__Interest_Expense_Accrual">'[5]CoCreate Financing'!$A$36:$IV$36</definedName>
    <definedName name="Increase_Capital_Reserve">'[5]CoCreate Financing'!$A$91:$IV$91</definedName>
    <definedName name="Increase_Cash">'[5]CoCreate Financing'!$A$64:$IV$64</definedName>
    <definedName name="Increase_Escrow">'[5]CoCreate Financing'!$A$73:$IV$73</definedName>
    <definedName name="Increase_Junior_Debt">'[5]CoCreate Financing'!$A$148:$IV$148</definedName>
    <definedName name="Increase_Mezzanine">'[5]CoCreate Financing'!$A$159:$IV$159</definedName>
    <definedName name="Increase_Senior_Debt">'[5]CoCreate Financing'!$A$134:$IV$134</definedName>
    <definedName name="Increase_Share_Capital">'[5]CoCreate Financing'!$A$85:$IV$85</definedName>
    <definedName name="Increase_Shareholder_Loan">'[5]CoCreate Financing'!$A$101:$IV$101</definedName>
    <definedName name="Increase_Working_Capital_Facility">'[5]CoCreate Financing'!$A$120:$IV$120</definedName>
    <definedName name="IncTax_Year">'[16]Equity Development'!$S$97</definedName>
    <definedName name="interest">#REF!</definedName>
    <definedName name="internal_ed_train">#REF!</definedName>
    <definedName name="internal_matls">#REF!</definedName>
    <definedName name="internal_temp">#REF!</definedName>
    <definedName name="Inv.Amount">#REF!</definedName>
    <definedName name="Invoice_act_month_InvTable">#REF!</definedName>
    <definedName name="Invoice_act_month_RevTable">#REF!</definedName>
    <definedName name="IP">[0]!IP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j">#REF!</definedName>
    <definedName name="Jahr">#REF!</definedName>
    <definedName name="Jahr2">#REF!</definedName>
    <definedName name="JAN_HC">[6]JAN_HC!$A$1:$G$185</definedName>
    <definedName name="jjj">[17]Journal!jjj</definedName>
    <definedName name="JUL_HC">[6]JUL_HC!$A$1:$G$5</definedName>
    <definedName name="JUN_HC">[6]JUN_HC!$A$1:$G$171</definedName>
    <definedName name="kickoff">#REF!</definedName>
    <definedName name="KINMAR_QNO__Invoice_Support_for_Rev_Deferral">#REF!</definedName>
    <definedName name="KINMAR_QNO__Invoice_Support_for_Rev_Deferral_Detail">#REF!</definedName>
    <definedName name="KINMAR_QNO__Invoice_Support_for_Rev_Deferral_Q2">#REF!</definedName>
    <definedName name="KINMAR_QNO__Revenue_Invoice_Subscription_for_Rev_Deferral">#REF!</definedName>
    <definedName name="KINMAR_QNO__Revenue_Invoice_Support_for_Rev_Deferral_Q1">#REF!</definedName>
    <definedName name="KINMAR_QNO__Revenue_Invoice_Support_for_Rev_Deferral_Q2">#REF!</definedName>
    <definedName name="KINMAR_QNO__RevTable_Invoice_Support_for_Rev_Deferral">#REF!</definedName>
    <definedName name="KINMAR_QNO__Support_Deferral_Calculation_Details_LC_Crosstab">#REF!</definedName>
    <definedName name="KINMAR_QNO__Support_Revenue_for_Deferral_calculation">#REF!</definedName>
    <definedName name="lc">#REF!</definedName>
    <definedName name="lcom">#REF!</definedName>
    <definedName name="lcomm">#REF!</definedName>
    <definedName name="lcommon">#REF!</definedName>
    <definedName name="long_rate">#REF!</definedName>
    <definedName name="m">#REF!</definedName>
    <definedName name="maintenance">#REF!</definedName>
    <definedName name="manuals">#REF!</definedName>
    <definedName name="MAR_HC">[6]MAR_HC!$A$1:$G$185</definedName>
    <definedName name="MAY_HC">[6]MAY_HC!$A$1:$G$166</definedName>
    <definedName name="MEC_Month_number">#REF!</definedName>
    <definedName name="meetings">#REF!</definedName>
    <definedName name="Mentor_List">#REF!</definedName>
    <definedName name="mgnt">#REF!</definedName>
    <definedName name="mkt_programs">#REF!</definedName>
    <definedName name="mkt_research">#REF!</definedName>
    <definedName name="Month">#REF!</definedName>
    <definedName name="Month_Name_Table">#REF!</definedName>
    <definedName name="mpmp">#REF!</definedName>
    <definedName name="na">'[18]Test Template'!$M$121:$M$123</definedName>
    <definedName name="name">'[19]Ptc per ees'!$A$2:$H$6639</definedName>
    <definedName name="NATURE">#REF!</definedName>
    <definedName name="ndate">#REF!</definedName>
    <definedName name="NOTELCOCON">[0]!NOTELCOCON</definedName>
    <definedName name="NOV_HC">[6]NOV_HC!$A$1:$G$191</definedName>
    <definedName name="nre">#REF!</definedName>
    <definedName name="office_exp">#REF!</definedName>
    <definedName name="office_svcs">#REF!</definedName>
    <definedName name="One_Time_Expenses">'[5]CoCreate P&amp;L'!$A$43:$IV$43</definedName>
    <definedName name="ooooo">#REF!</definedName>
    <definedName name="ORG">#REF!</definedName>
    <definedName name="other">#REF!</definedName>
    <definedName name="Other_Income_and_Expenses">'[5]CoCreate P&amp;L'!$A$44:$IV$44</definedName>
    <definedName name="outside_svcs">#REF!</definedName>
    <definedName name="overtime">#REF!</definedName>
    <definedName name="p">#REF!</definedName>
    <definedName name="paris">#REF!</definedName>
    <definedName name="pclrate1">#REF!</definedName>
    <definedName name="pclrate2">#REF!</definedName>
    <definedName name="pdate">#REF!</definedName>
    <definedName name="pint">#REF!</definedName>
    <definedName name="platretention">#REF!</definedName>
    <definedName name="poiiii">#REF!</definedName>
    <definedName name="PopCache_GL_INTERFACE_REFERENCE7">[20]PopCache_Sheet1!$A$1:$A$2</definedName>
    <definedName name="ppp">#REF!</definedName>
    <definedName name="pppp">#REF!</definedName>
    <definedName name="ppppii">#REF!</definedName>
    <definedName name="ppppo">#REF!</definedName>
    <definedName name="_xlnm.Print_Area" localSheetId="2">'Balance Sheet'!$A$1:$D$28</definedName>
    <definedName name="_xlnm.Print_Area" localSheetId="3">'Cash Flow'!$A$1:$I$42</definedName>
    <definedName name="_xlnm.Print_Area" localSheetId="0">'Income Statement'!$A$1:$J$66</definedName>
    <definedName name="_xlnm.Print_Area" localSheetId="1">'Non-GAAP Financial'!$A$1:$K$86</definedName>
    <definedName name="proj_bonus">#REF!</definedName>
    <definedName name="proto_tooling">#REF!</definedName>
    <definedName name="Q1Comm">[6]Q1Comm!$A$4:$B$190</definedName>
    <definedName name="Q1Rev">'[6]Q1 Revenue'!$A$3:$J$120</definedName>
    <definedName name="Q2Comm">[6]Q2Comm!$A$4:$B$332</definedName>
    <definedName name="Q2Rev">'[6]Q2 Revenue'!$A$3:$J$121</definedName>
    <definedName name="q3Comm">[6]Q3Comm!$A$2:$B$170</definedName>
    <definedName name="Q3Exp">'[6]Q3 Expenses'!$A$4:$W$229</definedName>
    <definedName name="Q3Rev">'[6]Q3 Revenue'!$A$3:$J$123</definedName>
    <definedName name="QM">#REF!</definedName>
    <definedName name="qqq">#REF!</definedName>
    <definedName name="Query1">#REF!</definedName>
    <definedName name="räa">#REF!</definedName>
    <definedName name="Range">#REF!</definedName>
    <definedName name="Range1">#REF!</definedName>
    <definedName name="RATES">#REF!</definedName>
    <definedName name="ratiocl1">#REF!</definedName>
    <definedName name="ratiocl2">#REF!</definedName>
    <definedName name="RATIOFAS">#REF!</definedName>
    <definedName name="RATIOFS2">#REF!</definedName>
    <definedName name="recruiting">#REF!</definedName>
    <definedName name="refact">#REF!</definedName>
    <definedName name="referral_bonus">#REF!</definedName>
    <definedName name="Region">#REF!</definedName>
    <definedName name="relocation">#REF!</definedName>
    <definedName name="rent">#REF!</definedName>
    <definedName name="Reporting_Period_FY06">[21]CHECK!$B$5</definedName>
    <definedName name="Resolution">#REF!</definedName>
    <definedName name="resolutions">#REF!</definedName>
    <definedName name="RESPONSIBLE">#REF!</definedName>
    <definedName name="Restructuring_Expenses">'[5]P&amp;L Forecast Details'!$A$333:$IV$333</definedName>
    <definedName name="results_track1">#REF!</definedName>
    <definedName name="results_track2">#REF!</definedName>
    <definedName name="results_track3">#REF!</definedName>
    <definedName name="REVENUE">'[22]Q197 MODS'!#REF!</definedName>
    <definedName name="Risk">#REF!</definedName>
    <definedName name="Risklevel">'[18]Test Template'!$L$84,'[18]Test Template'!$L$85,'[18]Test Template'!$L$91</definedName>
    <definedName name="Risky">#REF!</definedName>
    <definedName name="round">#REF!</definedName>
    <definedName name="royalties">#REF!</definedName>
    <definedName name="rr">#REF!</definedName>
    <definedName name="RRR">#REF!</definedName>
    <definedName name="rrrr">#REF!</definedName>
    <definedName name="rrrrr">'[12]Bank Rec 06-2002'!$G$3</definedName>
    <definedName name="s">#REF!</definedName>
    <definedName name="salaries">#REF!</definedName>
    <definedName name="Sales">#REF!</definedName>
    <definedName name="scrap">#REF!</definedName>
    <definedName name="sdqsfdhiùoz">#REF!</definedName>
    <definedName name="sds">#REF!</definedName>
    <definedName name="security">#REF!</definedName>
    <definedName name="SEP_HC">[6]SEP_HC!$A$2:$G$7</definedName>
    <definedName name="sfaer">#REF!</definedName>
    <definedName name="silverretention">#REF!</definedName>
    <definedName name="spec_contrib">#REF!</definedName>
    <definedName name="Special_P_L_Loss_contribution_HP">'[5]CoCreate Financing'!$A$95:$IV$95</definedName>
    <definedName name="SQ">#REF!</definedName>
    <definedName name="ss">#REF!</definedName>
    <definedName name="sss">#REF!</definedName>
    <definedName name="ssss">#REF!</definedName>
    <definedName name="sssssssss">#REF!</definedName>
    <definedName name="st">#REF!</definedName>
    <definedName name="stand_by">#REF!</definedName>
    <definedName name="Steuerung">#REF!</definedName>
    <definedName name="Steuerung2">#REF!</definedName>
    <definedName name="SubK">#REF!</definedName>
    <definedName name="Summary">#REF!</definedName>
    <definedName name="supplies">#REF!</definedName>
    <definedName name="sw_dev_credit">#REF!</definedName>
    <definedName name="swdc_prop_tax">#REF!</definedName>
    <definedName name="t">#REF!</definedName>
    <definedName name="Table_1">#REF!</definedName>
    <definedName name="Tax">'[5]CoCreate P&amp;L'!$A$52:$IV$52</definedName>
    <definedName name="TEAM">#REF!</definedName>
    <definedName name="TELCO">[0]!TELCO</definedName>
    <definedName name="tele_data">#REF!</definedName>
    <definedName name="tele_modem">#REF!</definedName>
    <definedName name="tele_voice">#REF!</definedName>
    <definedName name="testd">#REF!</definedName>
    <definedName name="TESTDATE">#REF!</definedName>
    <definedName name="testdates">#REF!</definedName>
    <definedName name="testdd">#REF!</definedName>
    <definedName name="TextRefCopyRangeCount" hidden="1">2</definedName>
    <definedName name="To">#REF!</definedName>
    <definedName name="Total_depreciation">'[5]CoCreate BS'!$A$67:$IV$67</definedName>
    <definedName name="Total_investment">'[5]CoCreate BS'!$A$65:$IV$65</definedName>
    <definedName name="training">#REF!</definedName>
    <definedName name="travel">#REF!</definedName>
    <definedName name="tryrrr">#REF!</definedName>
    <definedName name="ttt">#REF!</definedName>
    <definedName name="ttttt">#REF!</definedName>
    <definedName name="tttttt">#REF!</definedName>
    <definedName name="TYPE">#REF!</definedName>
    <definedName name="Überschrift1">#REF!</definedName>
    <definedName name="Überschrift12">#REF!</definedName>
    <definedName name="Überschrift2">#REF!</definedName>
    <definedName name="Überschrift3">#REF!</definedName>
    <definedName name="Überschrift32">#REF!</definedName>
    <definedName name="UebrigSonstRst_preYear">'[23]Equity Development'!#REF!</definedName>
    <definedName name="UebrigSonstRst_Year">'[23]Equity Development'!#REF!</definedName>
    <definedName name="uhkmsefqgi">#REF!</definedName>
    <definedName name="unb">#REF!</definedName>
    <definedName name="US">#REF!</definedName>
    <definedName name="US_Dollar_Rate">'[24]Aug FY07'!$D$3</definedName>
    <definedName name="utilities">#REF!</definedName>
    <definedName name="uuuu">#REF!</definedName>
    <definedName name="variable_comp">#REF!</definedName>
    <definedName name="vdate">#REF!</definedName>
    <definedName name="virigine">#REF!</definedName>
    <definedName name="vlookuprates">#REF!</definedName>
    <definedName name="Währungsschlüssel">[25]Währungsschlüssel!$A$2:$B$401</definedName>
    <definedName name="waste_removal">#REF!</definedName>
    <definedName name="Werte">#REF!</definedName>
    <definedName name="Werte2">#REF!</definedName>
    <definedName name="West_Sector">#REF!</definedName>
    <definedName name="wrn.Aging._.and._.Trend._.Analysis." hidden="1">{#N/A,#N/A,FALSE,"Aging Summary";#N/A,#N/A,FALSE,"Ratio Analysis";#N/A,#N/A,FALSE,"Test 120 Day Accts";#N/A,#N/A,FALSE,"Tickmarks"}</definedName>
    <definedName name="wrn.All._.Sheets." hidden="1">{#N/A,#N/A,TRUE,"Blank";#N/A,#N/A,TRUE,"Report - Portrait";#N/A,#N/A,TRUE,"Report - Landscape";#N/A,#N/A,TRUE,"FAS87 Results"}</definedName>
    <definedName name="wrn.YTD." hidden="1">{"Year to Date",#N/A,TRUE,"Consolidated by LOB"}</definedName>
    <definedName name="x">#REF!</definedName>
    <definedName name="xx">#REF!</definedName>
    <definedName name="Yen_Rate">'[24]Aug FY07'!$D$2</definedName>
    <definedName name="YESNO">#REF!</definedName>
    <definedName name="YN">#REF!</definedName>
    <definedName name="yyyy">#REF!</definedName>
    <definedName name="Z_31F7C5A5_117F_4BA2_82B1_89BB4FC28AED_.wvu.PrintArea" localSheetId="2" hidden="1">'Balance Sheet'!$A$1:$D$28</definedName>
    <definedName name="Z_31F7C5A5_117F_4BA2_82B1_89BB4FC28AED_.wvu.PrintArea" localSheetId="3" hidden="1">'Cash Flow'!$A$1:$F$49</definedName>
    <definedName name="Z_31F7C5A5_117F_4BA2_82B1_89BB4FC28AED_.wvu.PrintArea" localSheetId="0" hidden="1">'Income Statement'!$A$1:$G$64</definedName>
    <definedName name="Z_31F7C5A5_117F_4BA2_82B1_89BB4FC28AED_.wvu.PrintArea" localSheetId="1" hidden="1">'Non-GAAP Financial'!$A$1:$H$87</definedName>
    <definedName name="Z_B1BFB95A_B6A1_463A_BF85_F240BF963DCB_.wvu.PrintArea" localSheetId="2" hidden="1">'Balance Sheet'!$A$1:$D$28</definedName>
    <definedName name="Z_B1BFB95A_B6A1_463A_BF85_F240BF963DCB_.wvu.PrintArea" localSheetId="3" hidden="1">'Cash Flow'!$A$1:$F$49</definedName>
    <definedName name="Z_B1BFB95A_B6A1_463A_BF85_F240BF963DCB_.wvu.PrintArea" localSheetId="0" hidden="1">'Income Statement'!$A$1:$G$64</definedName>
    <definedName name="Z_B1BFB95A_B6A1_463A_BF85_F240BF963DCB_.wvu.PrintArea" localSheetId="1" hidden="1">'Non-GAAP Financial'!$A$1:$H$87</definedName>
    <definedName name="zzzz">'[12]Bank Rec 06-2002'!$G$3</definedName>
    <definedName name="zzzzeee">#REF!</definedName>
    <definedName name="zzzzz">#REF!</definedName>
    <definedName name="佰">#REF!</definedName>
    <definedName name="個">#REF!</definedName>
    <definedName name="分">#REF!</definedName>
    <definedName name="千">#REF!</definedName>
    <definedName name="千萬">#REF!</definedName>
    <definedName name="拾">#REF!</definedName>
    <definedName name="拾萬">#REF!</definedName>
    <definedName name="百萬">#REF!</definedName>
    <definedName name="萬">#REF!</definedName>
    <definedName name="角">#REF!</definedName>
  </definedNames>
  <calcPr calcId="179017"/>
  <customWorkbookViews>
    <customWorkbookView name="Barnett, Melissa - Personal View" guid="{31F7C5A5-117F-4BA2-82B1-89BB4FC28AED}" mergeInterval="0" personalView="1" maximized="1" xWindow="-8" yWindow="-8" windowWidth="1616" windowHeight="1176" tabRatio="828" activeSheetId="2" showObjects="placeholders"/>
    <customWorkbookView name="Shullo, Samantha - Personal View" guid="{B1BFB95A-B6A1-463A-BF85-F240BF963DCB}" mergeInterval="0" personalView="1" maximized="1" xWindow="1911" yWindow="-9" windowWidth="1938" windowHeight="1098" tabRatio="828" activeSheetId="2" showObjects="placeholders"/>
  </customWorkbookViews>
</workbook>
</file>

<file path=xl/calcChain.xml><?xml version="1.0" encoding="utf-8"?>
<calcChain xmlns="http://schemas.openxmlformats.org/spreadsheetml/2006/main">
  <c r="I75" i="2" l="1"/>
  <c r="I14" i="2" l="1"/>
  <c r="E14" i="2"/>
  <c r="K54" i="2" l="1"/>
  <c r="K39" i="2" l="1"/>
  <c r="K38" i="2"/>
  <c r="I39" i="2"/>
  <c r="I38" i="2"/>
  <c r="G39" i="2"/>
  <c r="G38" i="2"/>
  <c r="E38" i="2"/>
  <c r="K26" i="2"/>
  <c r="K25" i="2"/>
  <c r="I26" i="2"/>
  <c r="I25" i="2"/>
  <c r="G26" i="2"/>
  <c r="G25" i="2"/>
  <c r="E25" i="2"/>
  <c r="K18" i="2"/>
  <c r="K17" i="2"/>
  <c r="I18" i="2"/>
  <c r="I17" i="2"/>
  <c r="G18" i="2"/>
  <c r="G17" i="2"/>
  <c r="E18" i="2"/>
  <c r="E17" i="2"/>
  <c r="C33" i="4" l="1"/>
  <c r="G33" i="4"/>
  <c r="G37" i="4"/>
  <c r="I12" i="4" l="1"/>
  <c r="E12" i="4"/>
  <c r="D27" i="3"/>
  <c r="D18" i="3"/>
  <c r="D15" i="3"/>
  <c r="G67" i="2"/>
  <c r="G46" i="2"/>
  <c r="G83" i="2"/>
  <c r="K83" i="2"/>
  <c r="K65" i="2"/>
  <c r="K67" i="2" s="1"/>
  <c r="G27" i="2"/>
  <c r="G40" i="2" s="1"/>
  <c r="G20" i="2"/>
  <c r="J62" i="1"/>
  <c r="G9" i="2"/>
  <c r="G14" i="2" s="1"/>
  <c r="G16" i="2"/>
  <c r="G24" i="2"/>
  <c r="G28" i="2"/>
  <c r="E13" i="4" s="1"/>
  <c r="G29" i="2"/>
  <c r="G42" i="2" s="1"/>
  <c r="G30" i="2"/>
  <c r="G43" i="2" s="1"/>
  <c r="G37" i="2"/>
  <c r="G44" i="2"/>
  <c r="G45" i="2"/>
  <c r="G52" i="2"/>
  <c r="K9" i="2"/>
  <c r="K14" i="2" s="1"/>
  <c r="K16" i="2"/>
  <c r="K20" i="2"/>
  <c r="K24" i="2"/>
  <c r="K27" i="2"/>
  <c r="K40" i="2" s="1"/>
  <c r="K28" i="2"/>
  <c r="I13" i="4" s="1"/>
  <c r="I20" i="4" s="1"/>
  <c r="I36" i="4" s="1"/>
  <c r="I38" i="4" s="1"/>
  <c r="K29" i="2"/>
  <c r="K42" i="2" s="1"/>
  <c r="K30" i="2"/>
  <c r="K43" i="2" s="1"/>
  <c r="K37" i="2"/>
  <c r="K44" i="2"/>
  <c r="K45" i="2"/>
  <c r="K46" i="2"/>
  <c r="K47" i="2"/>
  <c r="K52" i="2"/>
  <c r="E27" i="2"/>
  <c r="F62" i="1"/>
  <c r="J34" i="1"/>
  <c r="J24" i="1"/>
  <c r="J22" i="1"/>
  <c r="J13" i="1"/>
  <c r="J15" i="1" s="1"/>
  <c r="J17" i="1" s="1"/>
  <c r="J26" i="1" s="1"/>
  <c r="J36" i="1" s="1"/>
  <c r="J38" i="1" s="1"/>
  <c r="J40" i="1" s="1"/>
  <c r="F34" i="1"/>
  <c r="F24" i="1"/>
  <c r="F22" i="1"/>
  <c r="F13" i="1"/>
  <c r="F15" i="1" s="1"/>
  <c r="F17" i="1" s="1"/>
  <c r="F26" i="1" s="1"/>
  <c r="F36" i="1" s="1"/>
  <c r="F38" i="1" s="1"/>
  <c r="F40" i="1" s="1"/>
  <c r="D13" i="1"/>
  <c r="D15" i="1" s="1"/>
  <c r="D17" i="1" s="1"/>
  <c r="D22" i="1"/>
  <c r="D24" i="1" s="1"/>
  <c r="D34" i="1"/>
  <c r="H13" i="1"/>
  <c r="H15" i="1" s="1"/>
  <c r="H17" i="1" s="1"/>
  <c r="H22" i="1"/>
  <c r="H24" i="1" s="1"/>
  <c r="H34" i="1"/>
  <c r="G41" i="2" l="1"/>
  <c r="G50" i="2" s="1"/>
  <c r="G35" i="2"/>
  <c r="K35" i="2"/>
  <c r="H26" i="1"/>
  <c r="H36" i="1" s="1"/>
  <c r="H38" i="1" s="1"/>
  <c r="H40" i="1" s="1"/>
  <c r="G12" i="4" s="1"/>
  <c r="E20" i="4"/>
  <c r="K22" i="2"/>
  <c r="G22" i="2"/>
  <c r="K41" i="2"/>
  <c r="K50" i="2" s="1"/>
  <c r="J46" i="1"/>
  <c r="J43" i="1"/>
  <c r="F46" i="1"/>
  <c r="F43" i="1"/>
  <c r="D26" i="1"/>
  <c r="D36" i="1" s="1"/>
  <c r="D38" i="1" s="1"/>
  <c r="D40" i="1" s="1"/>
  <c r="C12" i="4" s="1"/>
  <c r="H46" i="1" l="1"/>
  <c r="H43" i="1"/>
  <c r="D43" i="1"/>
  <c r="D46" i="1"/>
  <c r="E45" i="2" l="1"/>
  <c r="I45" i="2"/>
  <c r="E65" i="2" l="1"/>
  <c r="I65" i="2"/>
  <c r="I66" i="2" s="1"/>
  <c r="I46" i="2"/>
  <c r="E46" i="2"/>
  <c r="H62" i="1"/>
  <c r="I47" i="2"/>
  <c r="I44" i="2"/>
  <c r="I30" i="2"/>
  <c r="I43" i="2" s="1"/>
  <c r="I29" i="2"/>
  <c r="I42" i="2" s="1"/>
  <c r="I27" i="2"/>
  <c r="I40" i="2" s="1"/>
  <c r="I20" i="2"/>
  <c r="I28" i="2" l="1"/>
  <c r="I41" i="2" s="1"/>
  <c r="G13" i="4"/>
  <c r="I9" i="2"/>
  <c r="E20" i="2"/>
  <c r="I16" i="2" l="1"/>
  <c r="I22" i="2" s="1"/>
  <c r="I24" i="2" l="1"/>
  <c r="I35" i="2" s="1"/>
  <c r="D62" i="1"/>
  <c r="C13" i="4" l="1"/>
  <c r="E28" i="2"/>
  <c r="I37" i="2"/>
  <c r="I50" i="2" s="1"/>
  <c r="G20" i="4"/>
  <c r="G36" i="4" s="1"/>
  <c r="G38" i="4" s="1"/>
  <c r="I52" i="2"/>
  <c r="E52" i="2"/>
  <c r="B18" i="3" l="1"/>
  <c r="E26" i="2" l="1"/>
  <c r="E39" i="2" l="1"/>
  <c r="E40" i="2"/>
  <c r="E36" i="4" l="1"/>
  <c r="E38" i="4" s="1"/>
  <c r="E29" i="2"/>
  <c r="E47" i="2" l="1"/>
  <c r="E30" i="2" l="1"/>
  <c r="E43" i="2" s="1"/>
  <c r="E44" i="2" l="1"/>
  <c r="E42" i="2" l="1"/>
  <c r="E9" i="2" l="1"/>
  <c r="E41" i="2" l="1"/>
  <c r="E16" i="2"/>
  <c r="E22" i="2" s="1"/>
  <c r="C20" i="4" l="1"/>
  <c r="E24" i="2"/>
  <c r="E35" i="2" s="1"/>
  <c r="E37" i="2"/>
  <c r="E50" i="2" s="1"/>
  <c r="C36" i="4" l="1"/>
  <c r="C38" i="4" s="1"/>
  <c r="B27" i="3"/>
  <c r="E66" i="2" l="1"/>
</calcChain>
</file>

<file path=xl/sharedStrings.xml><?xml version="1.0" encoding="utf-8"?>
<sst xmlns="http://schemas.openxmlformats.org/spreadsheetml/2006/main" count="205" uniqueCount="133">
  <si>
    <t>(in thousands, except per share data)</t>
  </si>
  <si>
    <t>Sales and marketing</t>
  </si>
  <si>
    <t>Research and development</t>
  </si>
  <si>
    <t>General and administrative</t>
  </si>
  <si>
    <t>Basic</t>
  </si>
  <si>
    <t>Diluted</t>
  </si>
  <si>
    <t>Weighted average shares outstanding</t>
  </si>
  <si>
    <t>UNAUDITED CONSOLIDATED STATEMENTS OF INCOME</t>
  </si>
  <si>
    <t>Total revenue</t>
  </si>
  <si>
    <t>Three Months Ended</t>
  </si>
  <si>
    <t>Revenue:</t>
  </si>
  <si>
    <t>September 30,</t>
  </si>
  <si>
    <t xml:space="preserve">Amortization of acquired intangible assets </t>
  </si>
  <si>
    <t>Total stock-based compensation</t>
  </si>
  <si>
    <t>Stock-based compensation</t>
  </si>
  <si>
    <t>Amortization of acquired intangible assets</t>
  </si>
  <si>
    <t>Non-GAAP net income</t>
  </si>
  <si>
    <t>Non-GAAP diluted earnings per share</t>
  </si>
  <si>
    <t>NON-GAAP FINANCIAL MEASURES AND RECONCILIATIONS (UNAUDITED)</t>
  </si>
  <si>
    <t>GAAP operating margin</t>
  </si>
  <si>
    <t>Amortization of acquired intangibles</t>
  </si>
  <si>
    <t>Non-GAAP operating margin</t>
  </si>
  <si>
    <t>Operating margin impact of non-GAAP adjustments:</t>
  </si>
  <si>
    <t>(2)</t>
  </si>
  <si>
    <t>The amounts in the tables above include stock-based compensation as follows:</t>
  </si>
  <si>
    <t>(1)</t>
  </si>
  <si>
    <t>Total liabilities and stockholders' equity</t>
  </si>
  <si>
    <t>Stockholders' equity</t>
  </si>
  <si>
    <t>Other liabilities</t>
  </si>
  <si>
    <t>Deferred revenue</t>
  </si>
  <si>
    <t>LIABILITIES AND STOCKHOLDERS' EQUITY</t>
  </si>
  <si>
    <t>Total assets</t>
  </si>
  <si>
    <t>Other assets</t>
  </si>
  <si>
    <t>Property and equipment, net</t>
  </si>
  <si>
    <t>Accounts receivable, net</t>
  </si>
  <si>
    <t>Cash and cash equivalents</t>
  </si>
  <si>
    <t>ASSETS</t>
  </si>
  <si>
    <t xml:space="preserve">(in thousands) </t>
  </si>
  <si>
    <t>UNAUDITED CONDENSED CONSOLIDATED BALANCE SHEETS</t>
  </si>
  <si>
    <t>UNAUDITED CONDENSED CONSOLIDATED STATEMENTS OF CASH FLOWS</t>
  </si>
  <si>
    <t>(in thousands)</t>
  </si>
  <si>
    <t>Cash flows from operating activities:</t>
  </si>
  <si>
    <t>Other</t>
  </si>
  <si>
    <t>Capital expenditures</t>
  </si>
  <si>
    <t>Foreign exchange impact on cash</t>
  </si>
  <si>
    <t>Net change in cash and cash equivalents</t>
  </si>
  <si>
    <t>Cash and cash equivalents, beginning of period</t>
  </si>
  <si>
    <t>Cash and cash equivalents, end of period</t>
  </si>
  <si>
    <t>Depreciation and amortization</t>
  </si>
  <si>
    <t>Accounts receivable</t>
  </si>
  <si>
    <t>GAAP revenue</t>
  </si>
  <si>
    <t>Non-GAAP revenue</t>
  </si>
  <si>
    <t>Income tax adjustments</t>
  </si>
  <si>
    <t>Goodwill and acquired intangible assets, net</t>
  </si>
  <si>
    <t>Other expense, net</t>
  </si>
  <si>
    <t xml:space="preserve">Payments of withholding taxes in connection with </t>
  </si>
  <si>
    <t>vesting of stock-based awards</t>
  </si>
  <si>
    <t>Income taxes</t>
  </si>
  <si>
    <t>GAAP gross margin</t>
  </si>
  <si>
    <t>Non-GAAP gross margin</t>
  </si>
  <si>
    <t>Cost of revenue:</t>
  </si>
  <si>
    <t>Gross margin</t>
  </si>
  <si>
    <t>Operating expenses:</t>
  </si>
  <si>
    <t>Total operating expenses</t>
  </si>
  <si>
    <t>Total cost of revenue</t>
  </si>
  <si>
    <t>Support</t>
  </si>
  <si>
    <t>Proceeds (payments) on debt, net</t>
  </si>
  <si>
    <t>PTC Inc.</t>
  </si>
  <si>
    <t>Accounts payable and accruals</t>
  </si>
  <si>
    <t>Professional services</t>
  </si>
  <si>
    <t>Fair value adjustment to deferred services cost</t>
  </si>
  <si>
    <t>Subscription</t>
  </si>
  <si>
    <t>Perpetual license</t>
  </si>
  <si>
    <t>Fair value adjustment of acquired deferred subscription revenue</t>
  </si>
  <si>
    <t>Fair value adjustment of acquired deferred services revenue</t>
  </si>
  <si>
    <t>Cost of professional services revenue</t>
  </si>
  <si>
    <t>GAAP diluted weighted average shares outstanding</t>
  </si>
  <si>
    <t>Non-GAAP diluted weighted average shares outstanding</t>
  </si>
  <si>
    <t>Marketable securities</t>
  </si>
  <si>
    <t>Debt, net of deferred issuance costs</t>
  </si>
  <si>
    <t>Total recurring revenue</t>
  </si>
  <si>
    <t>Total subscription, support and license revenue</t>
  </si>
  <si>
    <t>Amortization of acquired intangible assets included in cost of revenue</t>
  </si>
  <si>
    <t>Contingent consideration</t>
  </si>
  <si>
    <t>Total cost of software revenue</t>
  </si>
  <si>
    <t>Cost of support</t>
  </si>
  <si>
    <t>Cost of license and subscription revenue</t>
  </si>
  <si>
    <t>Net income (loss)</t>
  </si>
  <si>
    <t>Income (loss) before income taxes</t>
  </si>
  <si>
    <t>(3)</t>
  </si>
  <si>
    <t>Dilutive effect of stock-based compensation plans</t>
  </si>
  <si>
    <r>
      <t>Cost of professional services revenue</t>
    </r>
    <r>
      <rPr>
        <vertAlign val="superscript"/>
        <sz val="8"/>
        <rFont val="Century Gothic"/>
        <family val="2"/>
      </rPr>
      <t>(1)</t>
    </r>
  </si>
  <si>
    <r>
      <t xml:space="preserve">Sales and marketing </t>
    </r>
    <r>
      <rPr>
        <vertAlign val="superscript"/>
        <sz val="8"/>
        <rFont val="Century Gothic"/>
        <family val="2"/>
      </rPr>
      <t>(1)</t>
    </r>
  </si>
  <si>
    <r>
      <t xml:space="preserve">Research and development </t>
    </r>
    <r>
      <rPr>
        <vertAlign val="superscript"/>
        <sz val="8"/>
        <rFont val="Century Gothic"/>
        <family val="2"/>
      </rPr>
      <t>(1)</t>
    </r>
  </si>
  <si>
    <r>
      <t xml:space="preserve">General and administrative </t>
    </r>
    <r>
      <rPr>
        <vertAlign val="superscript"/>
        <sz val="8"/>
        <rFont val="Century Gothic"/>
        <family val="2"/>
      </rPr>
      <t>(1)</t>
    </r>
  </si>
  <si>
    <r>
      <t xml:space="preserve">Non-GAAP operating income </t>
    </r>
    <r>
      <rPr>
        <vertAlign val="superscript"/>
        <sz val="8"/>
        <rFont val="Century Gothic"/>
        <family val="2"/>
      </rPr>
      <t>(1)</t>
    </r>
  </si>
  <si>
    <t>Purchase of intangible asset</t>
  </si>
  <si>
    <t>GAAP operating income</t>
  </si>
  <si>
    <t>Restructuring charges, net</t>
  </si>
  <si>
    <t>Operating income</t>
  </si>
  <si>
    <t>Purchases of marketable securities, net</t>
  </si>
  <si>
    <t>Non-operating credit facility refinancing costs</t>
  </si>
  <si>
    <t>Acquisition of businesses, net of cash acquired</t>
  </si>
  <si>
    <t>Other financing &amp; investing activities</t>
  </si>
  <si>
    <r>
      <t xml:space="preserve">Net cash provided by operating activities </t>
    </r>
    <r>
      <rPr>
        <vertAlign val="superscript"/>
        <sz val="10"/>
        <rFont val="Century Gothic"/>
        <family val="2"/>
      </rPr>
      <t>(1)</t>
    </r>
  </si>
  <si>
    <t>Headquarters relocation charges</t>
  </si>
  <si>
    <t>Headquarters relocation charges represent accelerated depreciation expense recorded in anticipation of the exit of our current headquarters facility.</t>
  </si>
  <si>
    <r>
      <t>Cost of license and subscription revenue</t>
    </r>
    <r>
      <rPr>
        <vertAlign val="superscript"/>
        <sz val="8"/>
        <rFont val="Century Gothic"/>
        <family val="2"/>
      </rPr>
      <t xml:space="preserve"> (1) </t>
    </r>
  </si>
  <si>
    <r>
      <t>Cost of support revenue</t>
    </r>
    <r>
      <rPr>
        <vertAlign val="superscript"/>
        <sz val="8"/>
        <rFont val="Century Gothic"/>
        <family val="2"/>
      </rPr>
      <t xml:space="preserve"> (1) </t>
    </r>
  </si>
  <si>
    <r>
      <t>Restructuring and headquarters charges, net</t>
    </r>
    <r>
      <rPr>
        <vertAlign val="superscript"/>
        <sz val="8"/>
        <rFont val="Century Gothic"/>
        <family val="2"/>
      </rPr>
      <t xml:space="preserve"> (2)</t>
    </r>
  </si>
  <si>
    <t>US pension plan termination-related costs</t>
  </si>
  <si>
    <t>Proceeds from (purchase of) investments</t>
  </si>
  <si>
    <t>Acquisition-related and other transactional charges</t>
  </si>
  <si>
    <t>Acquisition-related and other transactional charges included in general and administrative costs</t>
  </si>
  <si>
    <t>Twelve Months Ended</t>
  </si>
  <si>
    <t>2017</t>
  </si>
  <si>
    <t>GAAP diluted earnings per share</t>
  </si>
  <si>
    <t>GAAP net income</t>
  </si>
  <si>
    <t>Net income</t>
  </si>
  <si>
    <t>Earnings per share:</t>
  </si>
  <si>
    <r>
      <t>Benefit for income taxes</t>
    </r>
    <r>
      <rPr>
        <vertAlign val="superscript"/>
        <sz val="8"/>
        <rFont val="Century Gothic"/>
        <family val="2"/>
      </rPr>
      <t xml:space="preserve"> (3)</t>
    </r>
  </si>
  <si>
    <t>Our year-to-date 2018 tax rates include a benefit of $12 million relating to the enactment of the Tax Cuts and Jobs Act.</t>
  </si>
  <si>
    <r>
      <t xml:space="preserve">Income tax adjustments </t>
    </r>
    <r>
      <rPr>
        <vertAlign val="superscript"/>
        <sz val="8"/>
        <rFont val="Century Gothic"/>
        <family val="2"/>
      </rPr>
      <t>(3)</t>
    </r>
  </si>
  <si>
    <t>Effective the beginning of fiscal 2018, in accordance with the adoption of ASU 2016-09, "Compensation - Stock Compensation (Topic 718): Improvements to Employee Share-Based Payment Accounting," excess tax benefits are now classified as an operating activity on the statement of cash flows rather than as a financing activity.  The prior period excess tax benefits have been reclassified for comparability.</t>
  </si>
  <si>
    <r>
      <t>Repurchases of common stock</t>
    </r>
    <r>
      <rPr>
        <vertAlign val="superscript"/>
        <sz val="10"/>
        <rFont val="Century Gothic"/>
        <family val="2"/>
      </rPr>
      <t xml:space="preserve"> (2)</t>
    </r>
  </si>
  <si>
    <r>
      <t>Proceeds from issuance of common stock</t>
    </r>
    <r>
      <rPr>
        <vertAlign val="superscript"/>
        <sz val="10"/>
        <rFont val="Century Gothic"/>
        <family val="2"/>
      </rPr>
      <t xml:space="preserve"> (2)</t>
    </r>
  </si>
  <si>
    <r>
      <t xml:space="preserve">Settlement adjustment - subscription revenue </t>
    </r>
    <r>
      <rPr>
        <vertAlign val="superscript"/>
        <sz val="8"/>
        <rFont val="Century Gothic"/>
        <family val="2"/>
      </rPr>
      <t>(2)</t>
    </r>
  </si>
  <si>
    <r>
      <t xml:space="preserve">Settlement adjustment - services revenue </t>
    </r>
    <r>
      <rPr>
        <vertAlign val="superscript"/>
        <sz val="8"/>
        <rFont val="Century Gothic"/>
        <family val="2"/>
      </rPr>
      <t>(2)</t>
    </r>
  </si>
  <si>
    <t>Fair value adjustment of acquired deferred revenue</t>
  </si>
  <si>
    <r>
      <t xml:space="preserve">Settlement adjustment - revenue </t>
    </r>
    <r>
      <rPr>
        <vertAlign val="superscript"/>
        <sz val="8"/>
        <rFont val="Century Gothic"/>
        <family val="2"/>
      </rPr>
      <t>(2)</t>
    </r>
  </si>
  <si>
    <t>In the fourth quarter we excluded the GAAP benefit of a $3 million valuation allowance release in a foreign jurisdiction as the jurisdiction was profitable on a non-GAAP basis.  We have recorded a full valuation allowance against our U.S. net deferred tax assets and a valuation allowance against net deferred tax assets in certain foreign jurisdictions. As we are profitable on a non-GAAP basis, the 2018 and 2017 non-GAAP tax provisions are being calculated assuming there is no valuation allowance. Income tax adjustments reflect the tax effects of non-GAAP adjustments which are calculated by applying the applicable tax rate by jurisdiction to the non-GAAP adjustments listed above.  We have recorded the impact of the Tax Cuts and Jobs Act in our Q1'18 GAAP earnings, resulting in a non-cash benefit of approximately $7 million.  In Q3’18, we increased the non-cash benefit by approximately $5 million to reflect additional guidance on the state tax implications of the Act.  We have excluded this benefit from our non-GAAP results.</t>
  </si>
  <si>
    <t xml:space="preserve">Our Q4'18 and FY'18 GAAP revenue results include the impact of a settlement of a customer dispute concerning a professional services receivable.  The settlement, reached in September 2018, included partial payment of the receivable and new software purchases.  The net revenue write-down recorded in the fourth quarter was $9.3 million, comprised of a $14.5 million services revenue write-down, partially offset by new subscription revenue of $5.2 million.  We have excluded these amounts from our Non-GAAP results.
</t>
  </si>
  <si>
    <t xml:space="preserve">In the fourth quarter of 2018, Rockwell Automation made a $1.0 billion equity investment in PTC as part of a strategic partnership.  Using the cash proceeds from this investment, PTC entered into a $1.0 billion accelerated share repurchase.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</si>
</sst>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3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(&quot;$&quot;* #,##0.00_);_(&quot;$&quot;* \(#,##0.00\);_(&quot;$&quot;* &quot;-&quot;_);_(@_)"/>
    <numFmt numFmtId="168" formatCode="mmmm\-yy"/>
    <numFmt numFmtId="169" formatCode="_(&quot;$&quot;* #,##0_);_(&quot;$&quot;* \(#,##0\);_(&quot;$&quot;* &quot;0&quot;_);_(@_)"/>
    <numFmt numFmtId="170" formatCode="_(* #,##0_);_(* \(#,##0\);_(* 0_);@"/>
    <numFmt numFmtId="171" formatCode="_(&quot;$&quot;* #,##0.00_);_(&quot;$&quot;* \(#,##0.00\);_(&quot;$&quot;* &quot;0.00&quot;_);_(@_)"/>
    <numFmt numFmtId="172" formatCode="_(* #,##0_);_(* \(#,##0\);_(* &quot;0&quot;_);_(@_)"/>
    <numFmt numFmtId="173" formatCode="[$£-809]#,##0.0,_);\([$£-809]#,##0.0,\);&quot;-&quot;_)"/>
    <numFmt numFmtId="174" formatCode="[$£-809]#,##0.00_);\([$£-809]#,##0.00\);&quot;-&quot;_)"/>
    <numFmt numFmtId="175" formatCode="d\.m\.yy\ h:mm"/>
    <numFmt numFmtId="176" formatCode="0.00000000000000%"/>
    <numFmt numFmtId="177" formatCode="General_)"/>
    <numFmt numFmtId="178" formatCode="0.000"/>
    <numFmt numFmtId="179" formatCode="0.00&quot;  &quot;"/>
    <numFmt numFmtId="180" formatCode="#,##0.0_);\(#,##0.0\)"/>
    <numFmt numFmtId="181" formatCode="0.0&quot;  &quot;"/>
    <numFmt numFmtId="182" formatCode="#,##0.000_);\(#,##0.000\)"/>
    <numFmt numFmtId="183" formatCode="&quot;£&quot;#,##0.00"/>
    <numFmt numFmtId="184" formatCode="_(* #,##0_);_(* \(#,##0\);_(* 0_);_(@_)"/>
    <numFmt numFmtId="185" formatCode="#,##0,_);[Red]\(#,##0,\);&quot;-&quot;_)"/>
    <numFmt numFmtId="186" formatCode="_-* #,##0_-;\-* #,##0_-;_-* &quot;-&quot;_-;_-@_-"/>
    <numFmt numFmtId="187" formatCode="_-&quot;£&quot;* #,##0.00_-;\-&quot;£&quot;* #,##0.00_-;_-&quot;£&quot;* &quot;-&quot;??_-;_-@_-"/>
    <numFmt numFmtId="188" formatCode="###0"/>
    <numFmt numFmtId="189" formatCode="_-* #,##0.00_-;\-* #,##0.00_-;_-* &quot;-&quot;??_-;_-@_-"/>
    <numFmt numFmtId="190" formatCode="_-* #,##0.00\ _€_-;\-* #,##0.00\ _€_-;_-* &quot;-&quot;??\ _€_-;_-@_-"/>
    <numFmt numFmtId="191" formatCode="#,##0&quot;F&quot;_);\(#,##0&quot;F&quot;\)"/>
    <numFmt numFmtId="192" formatCode="_-* #,##0\ _P_t_s_-;\-* #,##0\ _P_t_s_-;_-* &quot;-&quot;\ _P_t_s_-;_-@_-"/>
    <numFmt numFmtId="193" formatCode="&quot;$&quot;#,##0,_);[Red]\(&quot;$&quot;#,##0,\);&quot;-&quot;_)"/>
    <numFmt numFmtId="194" formatCode="_(&quot; &quot;* #,##0_);_(&quot; &quot;* \(#,##0\);_(&quot; &quot;* &quot;-&quot;_);_(@_)"/>
    <numFmt numFmtId="195" formatCode="#,##0.0_);[Red]\(#,##0.00\)"/>
    <numFmt numFmtId="196" formatCode="0.0000"/>
    <numFmt numFmtId="197" formatCode="m/dd/yy\ "/>
    <numFmt numFmtId="198" formatCode="&quot;$&quot;#,##0.0000\ ;\(&quot;$&quot;#,##0.0000\)"/>
    <numFmt numFmtId="199" formatCode="&quot;$&quot;###,###,###"/>
    <numFmt numFmtId="200" formatCode="_-[$€]* #,##0.00_-;\-[$€]* #,##0.00_-;_-[$€]* &quot;-&quot;??_-;_-@_-"/>
    <numFmt numFmtId="201" formatCode="_([$€-2]* #,##0.00_);_([$€-2]* \(#,##0.00\);_([$€-2]* &quot;-&quot;??_)"/>
    <numFmt numFmtId="202" formatCode="_([$€]* #,##0.00_);_([$€]* \(#,##0.00\);_([$€]* &quot;-&quot;??_);_(@_)"/>
    <numFmt numFmtId="203" formatCode="&quot;$&quot;#,##0.0_);\(&quot;$&quot;#,##0.0\)"/>
    <numFmt numFmtId="204" formatCode="#,###,###,_);\(#,###,###,\)"/>
    <numFmt numFmtId="205" formatCode="_-* #,##0.00\ _P_t_s_-;\-* #,##0.00\ _P_t_s_-;_-* &quot;-&quot;??\ _P_t_s_-;_-@_-"/>
    <numFmt numFmtId="206" formatCode="#,##0\ &quot;F&quot;;[Red]\-#,##0\ &quot;F&quot;"/>
    <numFmt numFmtId="207" formatCode="#,##0.00\ &quot;F&quot;;[Red]\-#,##0.00\ &quot;F&quot;"/>
    <numFmt numFmtId="208" formatCode="_-* #,##0\ &quot;Pts&quot;_-;\-* #,##0\ &quot;Pts&quot;_-;_-* &quot;-&quot;\ &quot;Pts&quot;_-;_-@_-"/>
    <numFmt numFmtId="209" formatCode="_-* #,##0.00\ &quot;Pts&quot;_-;\-* #,##0.00\ &quot;Pts&quot;_-;_-* &quot;-&quot;??\ &quot;Pts&quot;_-;_-@_-"/>
    <numFmt numFmtId="210" formatCode="&quot;$&quot;#,##0.000\ ;\(&quot;$&quot;#,##0.00\)"/>
    <numFmt numFmtId="211" formatCode="&quot;$&quot;#.##0_);\(&quot;$&quot;#.##0\)"/>
    <numFmt numFmtId="212" formatCode="0.00_)"/>
    <numFmt numFmtId="213" formatCode="0%_);\(0%\)"/>
    <numFmt numFmtId="214" formatCode="#,##0.000"/>
    <numFmt numFmtId="215" formatCode="&quot;￥&quot;#,##0.00_);\(&quot;￥&quot;#,##0.00\)"/>
    <numFmt numFmtId="216" formatCode="000\-00\-0000\ "/>
    <numFmt numFmtId="217" formatCode="#,##0.0"/>
    <numFmt numFmtId="218" formatCode="0.0"/>
    <numFmt numFmtId="219" formatCode="_-* #,##0\ _F_-;\-* #,##0\ _F_-;_-* &quot;-&quot;??\ _F_-;_-@_-"/>
    <numFmt numFmtId="220" formatCode="&quot;£&quot;#,##0"/>
    <numFmt numFmtId="221" formatCode="_-* #,##0\ &quot;€&quot;_-;\-* #,##0\ &quot;€&quot;_-;_-* &quot;-&quot;\ &quot;€&quot;_-;_-@_-"/>
    <numFmt numFmtId="222" formatCode="_-* #,##0.00\ &quot;€&quot;_-;\-* #,##0.00\ &quot;€&quot;_-;_-* &quot;-&quot;??\ &quot;€&quot;_-;_-@_-"/>
    <numFmt numFmtId="223" formatCode="0000"/>
    <numFmt numFmtId="224" formatCode="_ * #,##0_ ;_ * \-#,##0_ ;_ * &quot;-&quot;_ ;_ @_ "/>
    <numFmt numFmtId="225" formatCode="_ * #,##0.00_ ;_ * \-#,##0.00_ ;_ * &quot;-&quot;??_ ;_ @_ "/>
    <numFmt numFmtId="226" formatCode="_ &quot;\&quot;* #,##0_ ;_ &quot;\&quot;* \-#,##0_ ;_ &quot;\&quot;* &quot;-&quot;_ ;_ @_ "/>
    <numFmt numFmtId="227" formatCode="_ &quot;\&quot;* #,##0.00_ ;_ &quot;\&quot;* \-#,##0.00_ ;_ &quot;\&quot;* &quot;-&quot;??_ ;_ @_ "/>
    <numFmt numFmtId="228" formatCode="&quot;\&quot;#,##0.00;[Red]&quot;\&quot;\-#,##0.00"/>
    <numFmt numFmtId="229" formatCode="&quot;\&quot;#,##0;[Red]&quot;\&quot;\-#,##0"/>
  </numFmts>
  <fonts count="16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</font>
    <font>
      <i/>
      <sz val="10"/>
      <name val="Times New Roman"/>
      <family val="1"/>
    </font>
    <font>
      <sz val="12"/>
      <name val="Times New Roman"/>
      <family val="1"/>
    </font>
    <font>
      <sz val="10"/>
      <name val="Geneva"/>
      <family val="2"/>
    </font>
    <font>
      <sz val="11"/>
      <color indexed="8"/>
      <name val="ＭＳ Ｐゴシック"/>
      <family val="3"/>
      <charset val="128"/>
    </font>
    <font>
      <sz val="9"/>
      <name val="Times"/>
      <family val="1"/>
    </font>
    <font>
      <sz val="10"/>
      <name val="Times"/>
      <family val="1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9"/>
      <name val="ＭＳ Ｐゴシック"/>
      <family val="3"/>
      <charset val="128"/>
    </font>
    <font>
      <sz val="11"/>
      <color indexed="20"/>
      <name val="Calibri"/>
      <family val="2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</font>
    <font>
      <sz val="10"/>
      <name val="Courier"/>
      <family val="3"/>
    </font>
    <font>
      <b/>
      <sz val="11"/>
      <color indexed="52"/>
      <name val="Calibri"/>
      <family val="2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alibri"/>
      <family val="2"/>
    </font>
    <font>
      <b/>
      <sz val="11"/>
      <color indexed="9"/>
      <name val="Czcionka tekstu podstawowego"/>
      <family val="2"/>
      <charset val="238"/>
    </font>
    <font>
      <b/>
      <sz val="10"/>
      <name val="Times"/>
      <family val="1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sz val="10"/>
      <name val="Geneva"/>
    </font>
    <font>
      <sz val="10"/>
      <name val="Courier New"/>
      <family val="3"/>
    </font>
    <font>
      <sz val="8"/>
      <color indexed="8"/>
      <name val="Calibri"/>
      <family val="2"/>
    </font>
    <font>
      <sz val="12"/>
      <name val="Palatino"/>
      <family val="1"/>
    </font>
    <font>
      <sz val="10"/>
      <color indexed="24"/>
      <name val="MS Sans Serif"/>
      <family val="2"/>
    </font>
    <font>
      <sz val="10"/>
      <name val="BERNHARD"/>
      <family val="2"/>
    </font>
    <font>
      <sz val="10"/>
      <name val="Helv"/>
      <family val="2"/>
    </font>
    <font>
      <sz val="10"/>
      <color indexed="8"/>
      <name val="Arial"/>
      <family val="2"/>
    </font>
    <font>
      <b/>
      <sz val="10"/>
      <name val="Univers"/>
      <family val="2"/>
    </font>
    <font>
      <b/>
      <sz val="11"/>
      <name val="Univers"/>
      <family val="2"/>
    </font>
    <font>
      <b/>
      <sz val="12"/>
      <name val="Univers"/>
      <family val="2"/>
    </font>
    <font>
      <b/>
      <sz val="8"/>
      <name val="Univers"/>
      <family val="2"/>
    </font>
    <font>
      <b/>
      <sz val="9"/>
      <name val="Univers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i/>
      <sz val="11"/>
      <color indexed="23"/>
      <name val="Calibri"/>
      <family val="2"/>
    </font>
    <font>
      <i/>
      <sz val="11"/>
      <color indexed="23"/>
      <name val="Czcionka tekstu podstawowego"/>
      <family val="2"/>
      <charset val="238"/>
    </font>
    <font>
      <sz val="10"/>
      <name val="MS Sans Serif"/>
      <family val="2"/>
    </font>
    <font>
      <sz val="14"/>
      <name val="Arial"/>
      <family val="2"/>
    </font>
    <font>
      <sz val="20"/>
      <name val="Arial"/>
      <family val="2"/>
    </font>
    <font>
      <sz val="14"/>
      <name val="Times New Roman"/>
      <family val="1"/>
    </font>
    <font>
      <sz val="20"/>
      <name val="Times New Roman"/>
      <family val="1"/>
    </font>
    <font>
      <sz val="7"/>
      <name val="Palatino"/>
      <family val="1"/>
    </font>
    <font>
      <sz val="8"/>
      <color indexed="8"/>
      <name val="Helvetica"/>
      <family val="2"/>
    </font>
    <font>
      <sz val="11"/>
      <color indexed="17"/>
      <name val="Calibri"/>
      <family val="2"/>
    </font>
    <font>
      <sz val="11"/>
      <color indexed="17"/>
      <name val="Czcionka tekstu podstawowego"/>
      <family val="2"/>
      <charset val="238"/>
    </font>
    <font>
      <sz val="12"/>
      <name val="Geneva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alibri"/>
      <family val="2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b/>
      <sz val="11"/>
      <color indexed="56"/>
      <name val="Czcionka tekstu podstawowego"/>
      <family val="2"/>
      <charset val="238"/>
    </font>
    <font>
      <b/>
      <u/>
      <sz val="9"/>
      <name val="Helv"/>
    </font>
    <font>
      <b/>
      <sz val="9"/>
      <name val="Helv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62"/>
      <name val="Czcionka tekstu podstawowego"/>
      <family val="2"/>
      <charset val="238"/>
    </font>
    <font>
      <b/>
      <sz val="8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MS Sans Serif"/>
      <family val="2"/>
    </font>
    <font>
      <b/>
      <sz val="10"/>
      <color indexed="8"/>
      <name val="Arial"/>
      <family val="2"/>
    </font>
    <font>
      <sz val="11"/>
      <color indexed="52"/>
      <name val="Calibri"/>
      <family val="2"/>
    </font>
    <font>
      <sz val="11"/>
      <color indexed="52"/>
      <name val="Czcionka tekstu podstawowego"/>
      <family val="2"/>
      <charset val="238"/>
    </font>
    <font>
      <b/>
      <sz val="15"/>
      <name val="Times"/>
      <family val="1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7"/>
      <name val="Small Fonts"/>
      <family val="2"/>
    </font>
    <font>
      <sz val="8"/>
      <color theme="1"/>
      <name val="Calibri"/>
      <family val="2"/>
      <scheme val="minor"/>
    </font>
    <font>
      <b/>
      <i/>
      <sz val="16"/>
      <name val="Helv"/>
      <family val="2"/>
    </font>
    <font>
      <b/>
      <i/>
      <sz val="16"/>
      <name val="Helv"/>
    </font>
    <font>
      <sz val="12"/>
      <name val="Helv"/>
      <family val="2"/>
    </font>
    <font>
      <sz val="9"/>
      <name val="Microsoft Sans Serif"/>
      <family val="2"/>
    </font>
    <font>
      <b/>
      <sz val="11"/>
      <color indexed="63"/>
      <name val="Calibri"/>
      <family val="2"/>
    </font>
    <font>
      <b/>
      <sz val="11"/>
      <color indexed="63"/>
      <name val="Czcionka tekstu podstawowego"/>
      <family val="2"/>
      <charset val="238"/>
    </font>
    <font>
      <sz val="11"/>
      <color indexed="8"/>
      <name val="Times New Roman"/>
      <family val="1"/>
    </font>
    <font>
      <b/>
      <i/>
      <sz val="10"/>
      <color indexed="8"/>
      <name val="Arial"/>
      <family val="2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i/>
      <sz val="22"/>
      <color indexed="8"/>
      <name val="Times New Roman"/>
      <family val="1"/>
    </font>
    <font>
      <b/>
      <sz val="22"/>
      <color indexed="8"/>
      <name val="Times New Roman"/>
      <family val="1"/>
    </font>
    <font>
      <sz val="10"/>
      <color indexed="16"/>
      <name val="Helvetica-Black"/>
      <family val="2"/>
    </font>
    <font>
      <sz val="12"/>
      <color indexed="8"/>
      <name val="Times New Roman"/>
      <family val="1"/>
    </font>
    <font>
      <b/>
      <sz val="10"/>
      <name val="MS Sans Serif"/>
      <family val="2"/>
    </font>
    <font>
      <sz val="9"/>
      <color indexed="20"/>
      <name val="Helv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10"/>
      <name val="Univers"/>
      <family val="2"/>
    </font>
    <font>
      <sz val="11"/>
      <name val="Univers"/>
      <family val="2"/>
    </font>
    <font>
      <sz val="12"/>
      <name val="Univers"/>
      <family val="2"/>
    </font>
    <font>
      <sz val="8"/>
      <name val="Univers"/>
      <family val="2"/>
    </font>
    <font>
      <sz val="9"/>
      <name val="Univers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b/>
      <sz val="12"/>
      <name val="Times"/>
      <family val="1"/>
    </font>
    <font>
      <b/>
      <sz val="10"/>
      <color indexed="18"/>
      <name val="Arial"/>
      <family val="2"/>
    </font>
    <font>
      <b/>
      <sz val="12"/>
      <name val="MS Sans Serif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8"/>
      <color indexed="56"/>
      <name val="Cambria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b/>
      <sz val="11"/>
      <color indexed="8"/>
      <name val="Czcionka tekstu podstawowego"/>
      <family val="2"/>
      <charset val="238"/>
    </font>
    <font>
      <sz val="8"/>
      <color indexed="8"/>
      <name val="Wingdings"/>
      <charset val="2"/>
    </font>
    <font>
      <sz val="11"/>
      <name val="¾©"/>
      <family val="1"/>
    </font>
    <font>
      <sz val="11"/>
      <color indexed="10"/>
      <name val="Calibri"/>
      <family val="2"/>
    </font>
    <font>
      <sz val="11"/>
      <color indexed="10"/>
      <name val="Czcionka tekstu podstawowego"/>
      <family val="2"/>
      <charset val="238"/>
    </font>
    <font>
      <sz val="10"/>
      <name val="Arial Cyr"/>
      <charset val="204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돋움"/>
      <charset val="129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2"/>
      <name val="新細明體"/>
      <family val="1"/>
      <charset val="136"/>
    </font>
    <font>
      <sz val="12"/>
      <name val="바탕체"/>
      <family val="1"/>
      <charset val="129"/>
    </font>
    <font>
      <sz val="11"/>
      <color indexed="20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2"/>
      <color indexed="36"/>
      <name val="Geneva"/>
      <family val="2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Courier"/>
      <family val="3"/>
    </font>
    <font>
      <b/>
      <sz val="11"/>
      <color indexed="8"/>
      <name val="ＭＳ Ｐゴシック"/>
      <family val="3"/>
      <charset val="128"/>
    </font>
    <font>
      <b/>
      <sz val="10"/>
      <name val="Century Gothic"/>
      <family val="2"/>
    </font>
    <font>
      <sz val="10"/>
      <name val="Century Gothic"/>
      <family val="2"/>
    </font>
    <font>
      <i/>
      <sz val="10"/>
      <name val="Century Gothic"/>
      <family val="2"/>
    </font>
    <font>
      <vertAlign val="superscript"/>
      <sz val="8"/>
      <name val="Century Gothic"/>
      <family val="2"/>
    </font>
    <font>
      <vertAlign val="superscript"/>
      <sz val="10"/>
      <name val="Century Gothic"/>
      <family val="2"/>
    </font>
  </fonts>
  <fills count="6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1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078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29" fillId="0" borderId="0"/>
    <xf numFmtId="0" fontId="29" fillId="0" borderId="0"/>
    <xf numFmtId="169" fontId="30" fillId="0" borderId="0" applyAlignment="0">
      <alignment horizontal="left" vertical="center"/>
    </xf>
    <xf numFmtId="170" fontId="30" fillId="0" borderId="0" applyAlignment="0">
      <alignment horizontal="left" vertical="center"/>
    </xf>
    <xf numFmtId="169" fontId="31" fillId="0" borderId="0" applyAlignment="0">
      <alignment horizontal="left" vertical="center"/>
    </xf>
    <xf numFmtId="170" fontId="31" fillId="0" borderId="0" applyAlignment="0">
      <alignment horizontal="left" vertical="center"/>
    </xf>
    <xf numFmtId="171" fontId="30" fillId="0" borderId="0">
      <alignment horizontal="left" vertical="center"/>
    </xf>
    <xf numFmtId="170" fontId="30" fillId="0" borderId="0">
      <alignment horizontal="left" vertical="center"/>
    </xf>
    <xf numFmtId="170" fontId="30" fillId="0" borderId="0">
      <alignment horizontal="left" vertical="center"/>
    </xf>
    <xf numFmtId="0" fontId="25" fillId="0" borderId="0"/>
    <xf numFmtId="0" fontId="4" fillId="0" borderId="0" applyNumberFormat="0" applyFill="0" applyBorder="0" applyAlignment="0" applyProtection="0"/>
    <xf numFmtId="0" fontId="29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2" fontId="30" fillId="0" borderId="0">
      <alignment horizontal="right" vertical="center"/>
    </xf>
    <xf numFmtId="170" fontId="30" fillId="0" borderId="0">
      <alignment horizontal="right" vertical="center"/>
    </xf>
    <xf numFmtId="0" fontId="29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3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" fillId="10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2" fillId="33" borderId="0" applyNumberFormat="0" applyBorder="0" applyAlignment="0" applyProtection="0"/>
    <xf numFmtId="0" fontId="33" fillId="33" borderId="0" applyNumberFormat="0" applyBorder="0" applyAlignment="0" applyProtection="0"/>
    <xf numFmtId="0" fontId="3" fillId="10" borderId="0" applyNumberFormat="0" applyBorder="0" applyAlignment="0" applyProtection="0"/>
    <xf numFmtId="0" fontId="32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2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2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3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" fillId="1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2" fillId="34" borderId="0" applyNumberFormat="0" applyBorder="0" applyAlignment="0" applyProtection="0"/>
    <xf numFmtId="0" fontId="33" fillId="34" borderId="0" applyNumberFormat="0" applyBorder="0" applyAlignment="0" applyProtection="0"/>
    <xf numFmtId="0" fontId="3" fillId="14" borderId="0" applyNumberFormat="0" applyBorder="0" applyAlignment="0" applyProtection="0"/>
    <xf numFmtId="0" fontId="32" fillId="3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2" fillId="3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2" fillId="3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3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" fillId="1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2" fillId="35" borderId="0" applyNumberFormat="0" applyBorder="0" applyAlignment="0" applyProtection="0"/>
    <xf numFmtId="0" fontId="33" fillId="35" borderId="0" applyNumberFormat="0" applyBorder="0" applyAlignment="0" applyProtection="0"/>
    <xf numFmtId="0" fontId="3" fillId="18" borderId="0" applyNumberFormat="0" applyBorder="0" applyAlignment="0" applyProtection="0"/>
    <xf numFmtId="0" fontId="32" fillId="3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2" fillId="3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2" fillId="35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3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" fillId="2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2" fillId="36" borderId="0" applyNumberFormat="0" applyBorder="0" applyAlignment="0" applyProtection="0"/>
    <xf numFmtId="0" fontId="33" fillId="36" borderId="0" applyNumberFormat="0" applyBorder="0" applyAlignment="0" applyProtection="0"/>
    <xf numFmtId="0" fontId="3" fillId="22" borderId="0" applyNumberFormat="0" applyBorder="0" applyAlignment="0" applyProtection="0"/>
    <xf numFmtId="0" fontId="32" fillId="3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2" fillId="3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2" fillId="3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3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" fillId="2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2" fillId="37" borderId="0" applyNumberFormat="0" applyBorder="0" applyAlignment="0" applyProtection="0"/>
    <xf numFmtId="0" fontId="33" fillId="37" borderId="0" applyNumberFormat="0" applyBorder="0" applyAlignment="0" applyProtection="0"/>
    <xf numFmtId="0" fontId="3" fillId="26" borderId="0" applyNumberFormat="0" applyBorder="0" applyAlignment="0" applyProtection="0"/>
    <xf numFmtId="0" fontId="32" fillId="37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2" fillId="37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2" fillId="37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" fillId="30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2" fillId="39" borderId="0" applyNumberFormat="0" applyBorder="0" applyAlignment="0" applyProtection="0"/>
    <xf numFmtId="0" fontId="33" fillId="39" borderId="0" applyNumberFormat="0" applyBorder="0" applyAlignment="0" applyProtection="0"/>
    <xf numFmtId="0" fontId="3" fillId="30" borderId="0" applyNumberFormat="0" applyBorder="0" applyAlignment="0" applyProtection="0"/>
    <xf numFmtId="0" fontId="32" fillId="3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2" fillId="3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2" fillId="38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4" fontId="30" fillId="0" borderId="0">
      <alignment horizontal="right"/>
    </xf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3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" fillId="11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2" fillId="40" borderId="0" applyNumberFormat="0" applyBorder="0" applyAlignment="0" applyProtection="0"/>
    <xf numFmtId="0" fontId="33" fillId="40" borderId="0" applyNumberFormat="0" applyBorder="0" applyAlignment="0" applyProtection="0"/>
    <xf numFmtId="0" fontId="3" fillId="11" borderId="0" applyNumberFormat="0" applyBorder="0" applyAlignment="0" applyProtection="0"/>
    <xf numFmtId="0" fontId="32" fillId="4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2" fillId="4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2" fillId="4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3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" fillId="15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2" fillId="41" borderId="0" applyNumberFormat="0" applyBorder="0" applyAlignment="0" applyProtection="0"/>
    <xf numFmtId="0" fontId="33" fillId="41" borderId="0" applyNumberFormat="0" applyBorder="0" applyAlignment="0" applyProtection="0"/>
    <xf numFmtId="0" fontId="3" fillId="15" borderId="0" applyNumberFormat="0" applyBorder="0" applyAlignment="0" applyProtection="0"/>
    <xf numFmtId="0" fontId="32" fillId="4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2" fillId="4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2" fillId="4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3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" fillId="19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2" fillId="42" borderId="0" applyNumberFormat="0" applyBorder="0" applyAlignment="0" applyProtection="0"/>
    <xf numFmtId="0" fontId="33" fillId="42" borderId="0" applyNumberFormat="0" applyBorder="0" applyAlignment="0" applyProtection="0"/>
    <xf numFmtId="0" fontId="3" fillId="19" borderId="0" applyNumberFormat="0" applyBorder="0" applyAlignment="0" applyProtection="0"/>
    <xf numFmtId="0" fontId="32" fillId="4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2" fillId="4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2" fillId="42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3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" fillId="2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2" fillId="36" borderId="0" applyNumberFormat="0" applyBorder="0" applyAlignment="0" applyProtection="0"/>
    <xf numFmtId="0" fontId="33" fillId="36" borderId="0" applyNumberFormat="0" applyBorder="0" applyAlignment="0" applyProtection="0"/>
    <xf numFmtId="0" fontId="3" fillId="23" borderId="0" applyNumberFormat="0" applyBorder="0" applyAlignment="0" applyProtection="0"/>
    <xf numFmtId="0" fontId="32" fillId="36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2" fillId="36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2" fillId="36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3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" fillId="27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2" fillId="40" borderId="0" applyNumberFormat="0" applyBorder="0" applyAlignment="0" applyProtection="0"/>
    <xf numFmtId="0" fontId="33" fillId="40" borderId="0" applyNumberFormat="0" applyBorder="0" applyAlignment="0" applyProtection="0"/>
    <xf numFmtId="0" fontId="3" fillId="27" borderId="0" applyNumberFormat="0" applyBorder="0" applyAlignment="0" applyProtection="0"/>
    <xf numFmtId="0" fontId="32" fillId="40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2" fillId="40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2" fillId="40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3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" fillId="31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2" fillId="43" borderId="0" applyNumberFormat="0" applyBorder="0" applyAlignment="0" applyProtection="0"/>
    <xf numFmtId="0" fontId="33" fillId="43" borderId="0" applyNumberFormat="0" applyBorder="0" applyAlignment="0" applyProtection="0"/>
    <xf numFmtId="0" fontId="3" fillId="31" borderId="0" applyNumberFormat="0" applyBorder="0" applyAlignment="0" applyProtection="0"/>
    <xf numFmtId="0" fontId="32" fillId="43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2" fillId="43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2" fillId="43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24" fillId="12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5" fillId="44" borderId="0" applyNumberFormat="0" applyBorder="0" applyAlignment="0" applyProtection="0"/>
    <xf numFmtId="0" fontId="34" fillId="44" borderId="0" applyNumberFormat="0" applyBorder="0" applyAlignment="0" applyProtection="0"/>
    <xf numFmtId="0" fontId="24" fillId="12" borderId="0" applyNumberFormat="0" applyBorder="0" applyAlignment="0" applyProtection="0"/>
    <xf numFmtId="0" fontId="34" fillId="44" borderId="0" applyNumberFormat="0" applyBorder="0" applyAlignment="0" applyProtection="0"/>
    <xf numFmtId="0" fontId="24" fillId="12" borderId="0" applyNumberFormat="0" applyBorder="0" applyAlignment="0" applyProtection="0"/>
    <xf numFmtId="0" fontId="34" fillId="44" borderId="0" applyNumberFormat="0" applyBorder="0" applyAlignment="0" applyProtection="0"/>
    <xf numFmtId="0" fontId="24" fillId="12" borderId="0" applyNumberFormat="0" applyBorder="0" applyAlignment="0" applyProtection="0"/>
    <xf numFmtId="0" fontId="34" fillId="44" borderId="0" applyNumberFormat="0" applyBorder="0" applyAlignment="0" applyProtection="0"/>
    <xf numFmtId="0" fontId="34" fillId="44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24" fillId="16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5" fillId="41" borderId="0" applyNumberFormat="0" applyBorder="0" applyAlignment="0" applyProtection="0"/>
    <xf numFmtId="0" fontId="34" fillId="41" borderId="0" applyNumberFormat="0" applyBorder="0" applyAlignment="0" applyProtection="0"/>
    <xf numFmtId="0" fontId="24" fillId="16" borderId="0" applyNumberFormat="0" applyBorder="0" applyAlignment="0" applyProtection="0"/>
    <xf numFmtId="0" fontId="34" fillId="41" borderId="0" applyNumberFormat="0" applyBorder="0" applyAlignment="0" applyProtection="0"/>
    <xf numFmtId="0" fontId="24" fillId="16" borderId="0" applyNumberFormat="0" applyBorder="0" applyAlignment="0" applyProtection="0"/>
    <xf numFmtId="0" fontId="34" fillId="41" borderId="0" applyNumberFormat="0" applyBorder="0" applyAlignment="0" applyProtection="0"/>
    <xf numFmtId="0" fontId="24" fillId="16" borderId="0" applyNumberFormat="0" applyBorder="0" applyAlignment="0" applyProtection="0"/>
    <xf numFmtId="0" fontId="34" fillId="41" borderId="0" applyNumberFormat="0" applyBorder="0" applyAlignment="0" applyProtection="0"/>
    <xf numFmtId="0" fontId="34" fillId="41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24" fillId="20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5" fillId="42" borderId="0" applyNumberFormat="0" applyBorder="0" applyAlignment="0" applyProtection="0"/>
    <xf numFmtId="0" fontId="34" fillId="42" borderId="0" applyNumberFormat="0" applyBorder="0" applyAlignment="0" applyProtection="0"/>
    <xf numFmtId="0" fontId="24" fillId="20" borderId="0" applyNumberFormat="0" applyBorder="0" applyAlignment="0" applyProtection="0"/>
    <xf numFmtId="0" fontId="34" fillId="42" borderId="0" applyNumberFormat="0" applyBorder="0" applyAlignment="0" applyProtection="0"/>
    <xf numFmtId="0" fontId="24" fillId="20" borderId="0" applyNumberFormat="0" applyBorder="0" applyAlignment="0" applyProtection="0"/>
    <xf numFmtId="0" fontId="34" fillId="42" borderId="0" applyNumberFormat="0" applyBorder="0" applyAlignment="0" applyProtection="0"/>
    <xf numFmtId="0" fontId="24" fillId="20" borderId="0" applyNumberFormat="0" applyBorder="0" applyAlignment="0" applyProtection="0"/>
    <xf numFmtId="0" fontId="34" fillId="42" borderId="0" applyNumberFormat="0" applyBorder="0" applyAlignment="0" applyProtection="0"/>
    <xf numFmtId="0" fontId="34" fillId="42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24" fillId="24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5" fillId="45" borderId="0" applyNumberFormat="0" applyBorder="0" applyAlignment="0" applyProtection="0"/>
    <xf numFmtId="0" fontId="34" fillId="45" borderId="0" applyNumberFormat="0" applyBorder="0" applyAlignment="0" applyProtection="0"/>
    <xf numFmtId="0" fontId="24" fillId="24" borderId="0" applyNumberFormat="0" applyBorder="0" applyAlignment="0" applyProtection="0"/>
    <xf numFmtId="0" fontId="34" fillId="45" borderId="0" applyNumberFormat="0" applyBorder="0" applyAlignment="0" applyProtection="0"/>
    <xf numFmtId="0" fontId="24" fillId="24" borderId="0" applyNumberFormat="0" applyBorder="0" applyAlignment="0" applyProtection="0"/>
    <xf numFmtId="0" fontId="34" fillId="45" borderId="0" applyNumberFormat="0" applyBorder="0" applyAlignment="0" applyProtection="0"/>
    <xf numFmtId="0" fontId="24" fillId="24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24" fillId="28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5" fillId="46" borderId="0" applyNumberFormat="0" applyBorder="0" applyAlignment="0" applyProtection="0"/>
    <xf numFmtId="0" fontId="34" fillId="46" borderId="0" applyNumberFormat="0" applyBorder="0" applyAlignment="0" applyProtection="0"/>
    <xf numFmtId="0" fontId="24" fillId="28" borderId="0" applyNumberFormat="0" applyBorder="0" applyAlignment="0" applyProtection="0"/>
    <xf numFmtId="0" fontId="34" fillId="46" borderId="0" applyNumberFormat="0" applyBorder="0" applyAlignment="0" applyProtection="0"/>
    <xf numFmtId="0" fontId="24" fillId="28" borderId="0" applyNumberFormat="0" applyBorder="0" applyAlignment="0" applyProtection="0"/>
    <xf numFmtId="0" fontId="34" fillId="46" borderId="0" applyNumberFormat="0" applyBorder="0" applyAlignment="0" applyProtection="0"/>
    <xf numFmtId="0" fontId="24" fillId="28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24" fillId="32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5" fillId="47" borderId="0" applyNumberFormat="0" applyBorder="0" applyAlignment="0" applyProtection="0"/>
    <xf numFmtId="0" fontId="34" fillId="47" borderId="0" applyNumberFormat="0" applyBorder="0" applyAlignment="0" applyProtection="0"/>
    <xf numFmtId="0" fontId="24" fillId="32" borderId="0" applyNumberFormat="0" applyBorder="0" applyAlignment="0" applyProtection="0"/>
    <xf numFmtId="0" fontId="34" fillId="47" borderId="0" applyNumberFormat="0" applyBorder="0" applyAlignment="0" applyProtection="0"/>
    <xf numFmtId="0" fontId="24" fillId="32" borderId="0" applyNumberFormat="0" applyBorder="0" applyAlignment="0" applyProtection="0"/>
    <xf numFmtId="0" fontId="34" fillId="47" borderId="0" applyNumberFormat="0" applyBorder="0" applyAlignment="0" applyProtection="0"/>
    <xf numFmtId="0" fontId="24" fillId="32" borderId="0" applyNumberFormat="0" applyBorder="0" applyAlignment="0" applyProtection="0"/>
    <xf numFmtId="0" fontId="34" fillId="47" borderId="0" applyNumberFormat="0" applyBorder="0" applyAlignment="0" applyProtection="0"/>
    <xf numFmtId="0" fontId="34" fillId="47" borderId="0" applyNumberFormat="0" applyBorder="0" applyAlignment="0" applyProtection="0"/>
    <xf numFmtId="0" fontId="36" fillId="44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24" fillId="9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5" fillId="48" borderId="0" applyNumberFormat="0" applyBorder="0" applyAlignment="0" applyProtection="0"/>
    <xf numFmtId="0" fontId="34" fillId="48" borderId="0" applyNumberFormat="0" applyBorder="0" applyAlignment="0" applyProtection="0"/>
    <xf numFmtId="0" fontId="24" fillId="9" borderId="0" applyNumberFormat="0" applyBorder="0" applyAlignment="0" applyProtection="0"/>
    <xf numFmtId="0" fontId="34" fillId="48" borderId="0" applyNumberFormat="0" applyBorder="0" applyAlignment="0" applyProtection="0"/>
    <xf numFmtId="0" fontId="24" fillId="9" borderId="0" applyNumberFormat="0" applyBorder="0" applyAlignment="0" applyProtection="0"/>
    <xf numFmtId="0" fontId="34" fillId="48" borderId="0" applyNumberFormat="0" applyBorder="0" applyAlignment="0" applyProtection="0"/>
    <xf numFmtId="0" fontId="24" fillId="9" borderId="0" applyNumberFormat="0" applyBorder="0" applyAlignment="0" applyProtection="0"/>
    <xf numFmtId="0" fontId="34" fillId="48" borderId="0" applyNumberFormat="0" applyBorder="0" applyAlignment="0" applyProtection="0"/>
    <xf numFmtId="0" fontId="34" fillId="48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24" fillId="13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5" fillId="49" borderId="0" applyNumberFormat="0" applyBorder="0" applyAlignment="0" applyProtection="0"/>
    <xf numFmtId="0" fontId="34" fillId="49" borderId="0" applyNumberFormat="0" applyBorder="0" applyAlignment="0" applyProtection="0"/>
    <xf numFmtId="0" fontId="24" fillId="13" borderId="0" applyNumberFormat="0" applyBorder="0" applyAlignment="0" applyProtection="0"/>
    <xf numFmtId="0" fontId="34" fillId="49" borderId="0" applyNumberFormat="0" applyBorder="0" applyAlignment="0" applyProtection="0"/>
    <xf numFmtId="0" fontId="24" fillId="13" borderId="0" applyNumberFormat="0" applyBorder="0" applyAlignment="0" applyProtection="0"/>
    <xf numFmtId="0" fontId="34" fillId="49" borderId="0" applyNumberFormat="0" applyBorder="0" applyAlignment="0" applyProtection="0"/>
    <xf numFmtId="0" fontId="24" fillId="13" borderId="0" applyNumberFormat="0" applyBorder="0" applyAlignment="0" applyProtection="0"/>
    <xf numFmtId="0" fontId="34" fillId="49" borderId="0" applyNumberFormat="0" applyBorder="0" applyAlignment="0" applyProtection="0"/>
    <xf numFmtId="0" fontId="34" fillId="49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24" fillId="17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5" fillId="50" borderId="0" applyNumberFormat="0" applyBorder="0" applyAlignment="0" applyProtection="0"/>
    <xf numFmtId="0" fontId="34" fillId="50" borderId="0" applyNumberFormat="0" applyBorder="0" applyAlignment="0" applyProtection="0"/>
    <xf numFmtId="0" fontId="24" fillId="17" borderId="0" applyNumberFormat="0" applyBorder="0" applyAlignment="0" applyProtection="0"/>
    <xf numFmtId="0" fontId="34" fillId="50" borderId="0" applyNumberFormat="0" applyBorder="0" applyAlignment="0" applyProtection="0"/>
    <xf numFmtId="0" fontId="24" fillId="17" borderId="0" applyNumberFormat="0" applyBorder="0" applyAlignment="0" applyProtection="0"/>
    <xf numFmtId="0" fontId="34" fillId="50" borderId="0" applyNumberFormat="0" applyBorder="0" applyAlignment="0" applyProtection="0"/>
    <xf numFmtId="0" fontId="24" fillId="17" borderId="0" applyNumberFormat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24" fillId="21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5" fillId="45" borderId="0" applyNumberFormat="0" applyBorder="0" applyAlignment="0" applyProtection="0"/>
    <xf numFmtId="0" fontId="34" fillId="45" borderId="0" applyNumberFormat="0" applyBorder="0" applyAlignment="0" applyProtection="0"/>
    <xf numFmtId="0" fontId="24" fillId="21" borderId="0" applyNumberFormat="0" applyBorder="0" applyAlignment="0" applyProtection="0"/>
    <xf numFmtId="0" fontId="34" fillId="45" borderId="0" applyNumberFormat="0" applyBorder="0" applyAlignment="0" applyProtection="0"/>
    <xf numFmtId="0" fontId="24" fillId="21" borderId="0" applyNumberFormat="0" applyBorder="0" applyAlignment="0" applyProtection="0"/>
    <xf numFmtId="0" fontId="34" fillId="45" borderId="0" applyNumberFormat="0" applyBorder="0" applyAlignment="0" applyProtection="0"/>
    <xf numFmtId="0" fontId="24" fillId="21" borderId="0" applyNumberFormat="0" applyBorder="0" applyAlignment="0" applyProtection="0"/>
    <xf numFmtId="0" fontId="34" fillId="45" borderId="0" applyNumberFormat="0" applyBorder="0" applyAlignment="0" applyProtection="0"/>
    <xf numFmtId="0" fontId="34" fillId="45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24" fillId="25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5" fillId="46" borderId="0" applyNumberFormat="0" applyBorder="0" applyAlignment="0" applyProtection="0"/>
    <xf numFmtId="0" fontId="34" fillId="46" borderId="0" applyNumberFormat="0" applyBorder="0" applyAlignment="0" applyProtection="0"/>
    <xf numFmtId="0" fontId="24" fillId="25" borderId="0" applyNumberFormat="0" applyBorder="0" applyAlignment="0" applyProtection="0"/>
    <xf numFmtId="0" fontId="34" fillId="46" borderId="0" applyNumberFormat="0" applyBorder="0" applyAlignment="0" applyProtection="0"/>
    <xf numFmtId="0" fontId="24" fillId="25" borderId="0" applyNumberFormat="0" applyBorder="0" applyAlignment="0" applyProtection="0"/>
    <xf numFmtId="0" fontId="34" fillId="46" borderId="0" applyNumberFormat="0" applyBorder="0" applyAlignment="0" applyProtection="0"/>
    <xf numFmtId="0" fontId="24" fillId="25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24" fillId="29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35" fillId="51" borderId="0" applyNumberFormat="0" applyBorder="0" applyAlignment="0" applyProtection="0"/>
    <xf numFmtId="0" fontId="34" fillId="51" borderId="0" applyNumberFormat="0" applyBorder="0" applyAlignment="0" applyProtection="0"/>
    <xf numFmtId="0" fontId="24" fillId="29" borderId="0" applyNumberFormat="0" applyBorder="0" applyAlignment="0" applyProtection="0"/>
    <xf numFmtId="0" fontId="34" fillId="51" borderId="0" applyNumberFormat="0" applyBorder="0" applyAlignment="0" applyProtection="0"/>
    <xf numFmtId="0" fontId="24" fillId="29" borderId="0" applyNumberFormat="0" applyBorder="0" applyAlignment="0" applyProtection="0"/>
    <xf numFmtId="0" fontId="34" fillId="51" borderId="0" applyNumberFormat="0" applyBorder="0" applyAlignment="0" applyProtection="0"/>
    <xf numFmtId="0" fontId="24" fillId="29" borderId="0" applyNumberFormat="0" applyBorder="0" applyAlignment="0" applyProtection="0"/>
    <xf numFmtId="0" fontId="34" fillId="51" borderId="0" applyNumberFormat="0" applyBorder="0" applyAlignment="0" applyProtection="0"/>
    <xf numFmtId="0" fontId="34" fillId="51" borderId="0" applyNumberForma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3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3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3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3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0" fontId="4" fillId="52" borderId="0" applyNumberFormat="0" applyFont="0" applyBorder="0" applyAlignment="0" applyProtection="0"/>
    <xf numFmtId="37" fontId="4" fillId="38" borderId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14" fillId="3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8" fillId="34" borderId="0" applyNumberFormat="0" applyBorder="0" applyAlignment="0" applyProtection="0"/>
    <xf numFmtId="0" fontId="37" fillId="34" borderId="0" applyNumberFormat="0" applyBorder="0" applyAlignment="0" applyProtection="0"/>
    <xf numFmtId="0" fontId="14" fillId="3" borderId="0" applyNumberFormat="0" applyBorder="0" applyAlignment="0" applyProtection="0"/>
    <xf numFmtId="0" fontId="37" fillId="34" borderId="0" applyNumberFormat="0" applyBorder="0" applyAlignment="0" applyProtection="0"/>
    <xf numFmtId="0" fontId="14" fillId="3" borderId="0" applyNumberFormat="0" applyBorder="0" applyAlignment="0" applyProtection="0"/>
    <xf numFmtId="0" fontId="37" fillId="34" borderId="0" applyNumberFormat="0" applyBorder="0" applyAlignment="0" applyProtection="0"/>
    <xf numFmtId="0" fontId="14" fillId="3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175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7" fontId="39" fillId="0" borderId="0" applyFill="0" applyBorder="0" applyAlignment="0"/>
    <xf numFmtId="177" fontId="39" fillId="0" borderId="0" applyFill="0" applyBorder="0" applyAlignment="0"/>
    <xf numFmtId="178" fontId="39" fillId="0" borderId="0" applyFill="0" applyBorder="0" applyAlignment="0"/>
    <xf numFmtId="178" fontId="39" fillId="0" borderId="0" applyFill="0" applyBorder="0" applyAlignment="0"/>
    <xf numFmtId="179" fontId="4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180" fontId="40" fillId="0" borderId="0" applyFill="0" applyBorder="0" applyAlignment="0"/>
    <xf numFmtId="181" fontId="4" fillId="0" borderId="0" applyFill="0" applyBorder="0" applyAlignment="0"/>
    <xf numFmtId="182" fontId="40" fillId="0" borderId="0" applyFill="0" applyBorder="0" applyAlignment="0"/>
    <xf numFmtId="182" fontId="40" fillId="0" borderId="0" applyFill="0" applyBorder="0" applyAlignment="0"/>
    <xf numFmtId="182" fontId="40" fillId="0" borderId="0" applyFill="0" applyBorder="0" applyAlignment="0"/>
    <xf numFmtId="175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81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3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3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3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3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77" fontId="39" fillId="0" borderId="0" applyFill="0" applyBorder="0" applyAlignment="0"/>
    <xf numFmtId="177" fontId="39" fillId="0" borderId="0" applyFill="0" applyBorder="0" applyAlignment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18" fillId="6" borderId="7" applyNumberFormat="0" applyAlignment="0" applyProtection="0"/>
    <xf numFmtId="0" fontId="18" fillId="6" borderId="7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18" fillId="6" borderId="7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2" fillId="38" borderId="13" applyNumberFormat="0" applyAlignment="0" applyProtection="0"/>
    <xf numFmtId="0" fontId="41" fillId="38" borderId="13" applyNumberFormat="0" applyAlignment="0" applyProtection="0"/>
    <xf numFmtId="0" fontId="18" fillId="6" borderId="7" applyNumberFormat="0" applyAlignment="0" applyProtection="0"/>
    <xf numFmtId="0" fontId="41" fillId="38" borderId="13" applyNumberFormat="0" applyAlignment="0" applyProtection="0"/>
    <xf numFmtId="0" fontId="18" fillId="6" borderId="7" applyNumberFormat="0" applyAlignment="0" applyProtection="0"/>
    <xf numFmtId="0" fontId="41" fillId="38" borderId="13" applyNumberFormat="0" applyAlignment="0" applyProtection="0"/>
    <xf numFmtId="0" fontId="18" fillId="6" borderId="7" applyNumberFormat="0" applyAlignment="0" applyProtection="0"/>
    <xf numFmtId="0" fontId="41" fillId="38" borderId="13" applyNumberFormat="0" applyAlignment="0" applyProtection="0"/>
    <xf numFmtId="0" fontId="41" fillId="38" borderId="13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20" fillId="7" borderId="10" applyNumberFormat="0" applyAlignment="0" applyProtection="0"/>
    <xf numFmtId="0" fontId="20" fillId="7" borderId="10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20" fillId="7" borderId="10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0" fontId="44" fillId="53" borderId="14" applyNumberFormat="0" applyAlignment="0" applyProtection="0"/>
    <xf numFmtId="0" fontId="43" fillId="53" borderId="14" applyNumberFormat="0" applyAlignment="0" applyProtection="0"/>
    <xf numFmtId="0" fontId="20" fillId="7" borderId="10" applyNumberFormat="0" applyAlignment="0" applyProtection="0"/>
    <xf numFmtId="0" fontId="43" fillId="53" borderId="14" applyNumberFormat="0" applyAlignment="0" applyProtection="0"/>
    <xf numFmtId="0" fontId="20" fillId="7" borderId="10" applyNumberFormat="0" applyAlignment="0" applyProtection="0"/>
    <xf numFmtId="0" fontId="43" fillId="53" borderId="14" applyNumberFormat="0" applyAlignment="0" applyProtection="0"/>
    <xf numFmtId="0" fontId="20" fillId="7" borderId="10" applyNumberFormat="0" applyAlignment="0" applyProtection="0"/>
    <xf numFmtId="0" fontId="43" fillId="53" borderId="14" applyNumberFormat="0" applyAlignment="0" applyProtection="0"/>
    <xf numFmtId="0" fontId="43" fillId="53" borderId="14" applyNumberFormat="0" applyAlignment="0" applyProtection="0"/>
    <xf numFmtId="184" fontId="45" fillId="0" borderId="0">
      <alignment horizontal="right" vertical="center"/>
    </xf>
    <xf numFmtId="0" fontId="46" fillId="54" borderId="0">
      <alignment horizontal="left"/>
    </xf>
    <xf numFmtId="0" fontId="47" fillId="54" borderId="0">
      <alignment horizontal="right"/>
    </xf>
    <xf numFmtId="0" fontId="48" fillId="55" borderId="0">
      <alignment horizontal="center"/>
    </xf>
    <xf numFmtId="0" fontId="47" fillId="54" borderId="0">
      <alignment horizontal="right"/>
    </xf>
    <xf numFmtId="0" fontId="49" fillId="55" borderId="0">
      <alignment horizontal="left"/>
    </xf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8" fontId="4" fillId="0" borderId="0" applyFont="0" applyFill="0" applyBorder="0" applyAlignment="0" applyProtection="0">
      <alignment horizontal="right"/>
    </xf>
    <xf numFmtId="188" fontId="4" fillId="0" borderId="0" applyFont="0" applyFill="0" applyBorder="0" applyAlignment="0" applyProtection="0">
      <alignment horizontal="right"/>
    </xf>
    <xf numFmtId="188" fontId="4" fillId="0" borderId="0" applyFont="0" applyFill="0" applyBorder="0" applyAlignment="0" applyProtection="0">
      <alignment horizontal="right"/>
    </xf>
    <xf numFmtId="188" fontId="4" fillId="0" borderId="0" applyFont="0" applyFill="0" applyBorder="0" applyAlignment="0" applyProtection="0">
      <alignment horizontal="right"/>
    </xf>
    <xf numFmtId="188" fontId="4" fillId="0" borderId="0" applyFont="0" applyFill="0" applyBorder="0" applyAlignment="0" applyProtection="0">
      <alignment horizontal="right"/>
    </xf>
    <xf numFmtId="188" fontId="4" fillId="0" borderId="0" applyFont="0" applyFill="0" applyBorder="0" applyAlignment="0" applyProtection="0">
      <alignment horizontal="right"/>
    </xf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0" fontId="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9" fontId="31" fillId="0" borderId="0" applyBorder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" fontId="50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189" fontId="4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9" fontId="31" fillId="0" borderId="0" applyBorder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39" fontId="31" fillId="0" borderId="0" applyBorder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39" fontId="31" fillId="0" borderId="0" applyBorder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9" fontId="31" fillId="0" borderId="0" applyBorder="0"/>
    <xf numFmtId="39" fontId="31" fillId="0" borderId="0" applyBorder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39" fontId="31" fillId="0" borderId="0" applyBorder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9" fontId="31" fillId="0" borderId="0" applyBorder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9" fontId="31" fillId="0" borderId="0" applyBorder="0"/>
    <xf numFmtId="39" fontId="31" fillId="0" borderId="0" applyBorder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9" fontId="31" fillId="0" borderId="0" applyBorder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39" fontId="31" fillId="0" borderId="0" applyBorder="0"/>
    <xf numFmtId="39" fontId="31" fillId="0" borderId="0" applyBorder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9" fontId="31" fillId="0" borderId="0" applyBorder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28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189" fontId="4" fillId="0" borderId="0" applyFont="0" applyFill="0" applyBorder="0" applyAlignment="0" applyProtection="0"/>
    <xf numFmtId="190" fontId="51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9" fontId="52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43" fontId="32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43" fontId="32" fillId="0" borderId="0" applyFont="0" applyFill="0" applyBorder="0" applyAlignment="0" applyProtection="0"/>
    <xf numFmtId="3" fontId="53" fillId="0" borderId="0">
      <alignment horizontal="right"/>
    </xf>
    <xf numFmtId="0" fontId="54" fillId="0" borderId="0" applyNumberFormat="0" applyFill="0" applyBorder="0" applyAlignment="0" applyProtection="0"/>
    <xf numFmtId="0" fontId="55" fillId="0" borderId="0"/>
    <xf numFmtId="0" fontId="56" fillId="0" borderId="0"/>
    <xf numFmtId="0" fontId="55" fillId="0" borderId="0"/>
    <xf numFmtId="0" fontId="56" fillId="0" borderId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194" fontId="50" fillId="0" borderId="0" applyFont="0" applyFill="0" applyBorder="0" applyAlignment="0" applyProtection="0"/>
    <xf numFmtId="177" fontId="39" fillId="0" borderId="0" applyFont="0" applyFill="0" applyBorder="0" applyAlignment="0" applyProtection="0"/>
    <xf numFmtId="177" fontId="39" fillId="0" borderId="0" applyFont="0" applyFill="0" applyBorder="0" applyAlignment="0" applyProtection="0"/>
    <xf numFmtId="195" fontId="4" fillId="0" borderId="0" applyFont="0" applyFill="0" applyBorder="0" applyAlignment="0" applyProtection="0">
      <alignment horizontal="right"/>
    </xf>
    <xf numFmtId="195" fontId="4" fillId="0" borderId="0" applyFont="0" applyFill="0" applyBorder="0" applyAlignment="0" applyProtection="0">
      <alignment horizontal="right"/>
    </xf>
    <xf numFmtId="195" fontId="4" fillId="0" borderId="0" applyFont="0" applyFill="0" applyBorder="0" applyAlignment="0" applyProtection="0">
      <alignment horizontal="right"/>
    </xf>
    <xf numFmtId="195" fontId="4" fillId="0" borderId="0" applyFont="0" applyFill="0" applyBorder="0" applyAlignment="0" applyProtection="0">
      <alignment horizontal="right"/>
    </xf>
    <xf numFmtId="195" fontId="4" fillId="0" borderId="0" applyFont="0" applyFill="0" applyBorder="0" applyAlignment="0" applyProtection="0">
      <alignment horizontal="right"/>
    </xf>
    <xf numFmtId="195" fontId="4" fillId="0" borderId="0" applyFont="0" applyFill="0" applyBorder="0" applyAlignment="0" applyProtection="0">
      <alignment horizontal="right"/>
    </xf>
    <xf numFmtId="196" fontId="4" fillId="0" borderId="0" applyFont="0" applyFill="0" applyBorder="0" applyAlignment="0" applyProtection="0">
      <alignment horizontal="right"/>
    </xf>
    <xf numFmtId="196" fontId="4" fillId="0" borderId="0" applyFont="0" applyFill="0" applyBorder="0" applyAlignment="0" applyProtection="0">
      <alignment horizontal="right"/>
    </xf>
    <xf numFmtId="196" fontId="4" fillId="0" borderId="0" applyFont="0" applyFill="0" applyBorder="0" applyAlignment="0" applyProtection="0">
      <alignment horizontal="right"/>
    </xf>
    <xf numFmtId="196" fontId="4" fillId="0" borderId="0" applyFont="0" applyFill="0" applyBorder="0" applyAlignment="0" applyProtection="0">
      <alignment horizontal="right"/>
    </xf>
    <xf numFmtId="196" fontId="4" fillId="0" borderId="0" applyFont="0" applyFill="0" applyBorder="0" applyAlignment="0" applyProtection="0">
      <alignment horizontal="right"/>
    </xf>
    <xf numFmtId="8" fontId="50" fillId="0" borderId="0" applyFont="0" applyFill="0" applyBorder="0" applyAlignment="0" applyProtection="0"/>
    <xf numFmtId="0" fontId="54" fillId="0" borderId="0" applyNumberFormat="0" applyFill="0" applyBorder="0" applyAlignment="0" applyProtection="0"/>
    <xf numFmtId="37" fontId="8" fillId="0" borderId="15">
      <alignment shrinkToFit="1"/>
      <protection locked="0"/>
    </xf>
    <xf numFmtId="10" fontId="8" fillId="0" borderId="15">
      <alignment shrinkToFit="1"/>
      <protection locked="0"/>
    </xf>
    <xf numFmtId="37" fontId="8" fillId="0" borderId="15">
      <alignment shrinkToFit="1"/>
      <protection locked="0"/>
    </xf>
    <xf numFmtId="197" fontId="31" fillId="0" borderId="0" applyFont="0">
      <alignment horizontal="right" vertical="center"/>
    </xf>
    <xf numFmtId="198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14" fontId="57" fillId="0" borderId="0" applyFill="0" applyBorder="0" applyAlignment="0"/>
    <xf numFmtId="14" fontId="57" fillId="0" borderId="0" applyFill="0" applyBorder="0" applyAlignment="0"/>
    <xf numFmtId="14" fontId="58" fillId="0" borderId="0" applyFill="0" applyBorder="0" applyProtection="0">
      <alignment horizontal="center" vertical="center" wrapText="1"/>
      <protection locked="0"/>
    </xf>
    <xf numFmtId="14" fontId="58" fillId="0" borderId="0" applyFill="0" applyBorder="0" applyProtection="0">
      <alignment horizontal="center" vertical="center" wrapText="1"/>
      <protection locked="0"/>
    </xf>
    <xf numFmtId="14" fontId="59" fillId="0" borderId="0" applyFill="0" applyBorder="0" applyProtection="0">
      <alignment horizontal="center" vertical="center" wrapText="1"/>
      <protection locked="0"/>
    </xf>
    <xf numFmtId="14" fontId="59" fillId="0" borderId="0" applyFill="0" applyBorder="0" applyProtection="0">
      <alignment horizontal="center" vertical="center" wrapText="1"/>
      <protection locked="0"/>
    </xf>
    <xf numFmtId="14" fontId="60" fillId="0" borderId="0" applyFill="0" applyBorder="0" applyProtection="0">
      <alignment horizontal="center" vertical="center" wrapText="1"/>
      <protection locked="0"/>
    </xf>
    <xf numFmtId="14" fontId="60" fillId="0" borderId="0" applyFill="0" applyBorder="0" applyProtection="0">
      <alignment horizontal="center" vertical="center" wrapText="1"/>
      <protection locked="0"/>
    </xf>
    <xf numFmtId="14" fontId="61" fillId="0" borderId="0" applyFill="0" applyBorder="0" applyProtection="0">
      <alignment horizontal="center" vertical="center" wrapText="1"/>
      <protection locked="0"/>
    </xf>
    <xf numFmtId="14" fontId="61" fillId="0" borderId="0" applyFill="0" applyBorder="0" applyProtection="0">
      <alignment horizontal="center" vertical="center" wrapText="1"/>
      <protection locked="0"/>
    </xf>
    <xf numFmtId="14" fontId="62" fillId="0" borderId="0" applyFill="0" applyBorder="0" applyProtection="0">
      <alignment horizontal="center" vertical="center" wrapText="1"/>
      <protection locked="0"/>
    </xf>
    <xf numFmtId="14" fontId="62" fillId="0" borderId="0" applyFill="0" applyBorder="0" applyProtection="0">
      <alignment horizontal="center" vertical="center" wrapText="1"/>
      <protection locked="0"/>
    </xf>
    <xf numFmtId="164" fontId="4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3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3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3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3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164" fontId="4" fillId="0" borderId="16">
      <alignment vertical="center"/>
    </xf>
    <xf numFmtId="38" fontId="50" fillId="0" borderId="0" applyFont="0" applyFill="0" applyBorder="0" applyAlignment="0" applyProtection="0"/>
    <xf numFmtId="40" fontId="50" fillId="0" borderId="0" applyFont="0" applyFill="0" applyBorder="0" applyAlignment="0" applyProtection="0"/>
    <xf numFmtId="0" fontId="63" fillId="0" borderId="0">
      <protection locked="0"/>
    </xf>
    <xf numFmtId="7" fontId="31" fillId="0" borderId="0">
      <alignment horizontal="right"/>
    </xf>
    <xf numFmtId="199" fontId="31" fillId="0" borderId="0">
      <alignment horizontal="right"/>
    </xf>
    <xf numFmtId="178" fontId="4" fillId="0" borderId="17" applyNumberFormat="0" applyFont="0" applyFill="0" applyAlignment="0" applyProtection="0"/>
    <xf numFmtId="178" fontId="4" fillId="0" borderId="17" applyNumberFormat="0" applyFont="0" applyFill="0" applyAlignment="0" applyProtection="0"/>
    <xf numFmtId="178" fontId="4" fillId="0" borderId="17" applyNumberFormat="0" applyFont="0" applyFill="0" applyAlignment="0" applyProtection="0"/>
    <xf numFmtId="178" fontId="4" fillId="0" borderId="17" applyNumberFormat="0" applyFont="0" applyFill="0" applyAlignment="0" applyProtection="0"/>
    <xf numFmtId="178" fontId="4" fillId="0" borderId="17" applyNumberFormat="0" applyFont="0" applyFill="0" applyAlignment="0" applyProtection="0"/>
    <xf numFmtId="178" fontId="4" fillId="0" borderId="17" applyNumberFormat="0" applyFont="0" applyFill="0" applyAlignment="0" applyProtection="0"/>
    <xf numFmtId="0" fontId="64" fillId="0" borderId="0">
      <protection locked="0"/>
    </xf>
    <xf numFmtId="0" fontId="64" fillId="0" borderId="0">
      <protection locked="0"/>
    </xf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7" fontId="39" fillId="0" borderId="0" applyFill="0" applyBorder="0" applyAlignment="0"/>
    <xf numFmtId="177" fontId="39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3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3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3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3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77" fontId="39" fillId="0" borderId="0" applyFill="0" applyBorder="0" applyAlignment="0"/>
    <xf numFmtId="177" fontId="39" fillId="0" borderId="0" applyFill="0" applyBorder="0" applyAlignment="0"/>
    <xf numFmtId="200" fontId="4" fillId="0" borderId="0" applyFont="0" applyFill="0" applyBorder="0" applyAlignment="0" applyProtection="0"/>
    <xf numFmtId="201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3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3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3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3" fillId="0" borderId="0" applyFont="0" applyFill="0" applyBorder="0" applyAlignment="0" applyProtection="0"/>
    <xf numFmtId="200" fontId="4" fillId="0" borderId="0" applyFont="0" applyFill="0" applyBorder="0" applyAlignment="0" applyProtection="0"/>
    <xf numFmtId="201" fontId="32" fillId="0" borderId="0" applyFont="0" applyFill="0" applyBorder="0" applyAlignment="0" applyProtection="0"/>
    <xf numFmtId="200" fontId="4" fillId="0" borderId="0" applyFont="0" applyFill="0" applyBorder="0" applyAlignment="0" applyProtection="0"/>
    <xf numFmtId="201" fontId="32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1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0" fontId="4" fillId="0" borderId="0" applyFont="0" applyFill="0" applyBorder="0" applyAlignment="0" applyProtection="0"/>
    <xf numFmtId="201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1" fontId="32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1" fontId="32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201" fontId="32" fillId="0" borderId="0" applyFont="0" applyFill="0" applyBorder="0" applyAlignment="0" applyProtection="0"/>
    <xf numFmtId="202" fontId="4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7" fillId="0" borderId="18"/>
    <xf numFmtId="0" fontId="67" fillId="0" borderId="18"/>
    <xf numFmtId="0" fontId="63" fillId="0" borderId="0">
      <protection locked="0"/>
    </xf>
    <xf numFmtId="0" fontId="6" fillId="0" borderId="0" applyProtection="0"/>
    <xf numFmtId="0" fontId="63" fillId="0" borderId="0">
      <protection locked="0"/>
    </xf>
    <xf numFmtId="0" fontId="68" fillId="0" borderId="0" applyProtection="0"/>
    <xf numFmtId="0" fontId="63" fillId="0" borderId="0">
      <protection locked="0"/>
    </xf>
    <xf numFmtId="0" fontId="69" fillId="0" borderId="0" applyProtection="0"/>
    <xf numFmtId="0" fontId="63" fillId="0" borderId="0">
      <protection locked="0"/>
    </xf>
    <xf numFmtId="0" fontId="25" fillId="0" borderId="0" applyProtection="0"/>
    <xf numFmtId="0" fontId="63" fillId="0" borderId="0">
      <protection locked="0"/>
    </xf>
    <xf numFmtId="0" fontId="26" fillId="0" borderId="0" applyProtection="0"/>
    <xf numFmtId="0" fontId="63" fillId="0" borderId="0">
      <protection locked="0"/>
    </xf>
    <xf numFmtId="0" fontId="70" fillId="0" borderId="0" applyProtection="0"/>
    <xf numFmtId="0" fontId="63" fillId="0" borderId="0">
      <protection locked="0"/>
    </xf>
    <xf numFmtId="0" fontId="71" fillId="0" borderId="0" applyProtection="0"/>
    <xf numFmtId="0" fontId="63" fillId="0" borderId="0">
      <protection locked="0"/>
    </xf>
    <xf numFmtId="0" fontId="63" fillId="0" borderId="0">
      <protection locked="0"/>
    </xf>
    <xf numFmtId="0" fontId="72" fillId="0" borderId="0" applyFill="0" applyBorder="0" applyProtection="0">
      <alignment horizontal="left"/>
    </xf>
    <xf numFmtId="0" fontId="73" fillId="56" borderId="19" applyNumberFormat="0" applyAlignment="0">
      <protection locked="0"/>
    </xf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13" fillId="2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0" fontId="75" fillId="35" borderId="0" applyNumberFormat="0" applyBorder="0" applyAlignment="0" applyProtection="0"/>
    <xf numFmtId="0" fontId="74" fillId="35" borderId="0" applyNumberFormat="0" applyBorder="0" applyAlignment="0" applyProtection="0"/>
    <xf numFmtId="0" fontId="13" fillId="2" borderId="0" applyNumberFormat="0" applyBorder="0" applyAlignment="0" applyProtection="0"/>
    <xf numFmtId="0" fontId="74" fillId="35" borderId="0" applyNumberFormat="0" applyBorder="0" applyAlignment="0" applyProtection="0"/>
    <xf numFmtId="0" fontId="13" fillId="2" borderId="0" applyNumberFormat="0" applyBorder="0" applyAlignment="0" applyProtection="0"/>
    <xf numFmtId="0" fontId="74" fillId="35" borderId="0" applyNumberFormat="0" applyBorder="0" applyAlignment="0" applyProtection="0"/>
    <xf numFmtId="0" fontId="13" fillId="2" borderId="0" applyNumberFormat="0" applyBorder="0" applyAlignment="0" applyProtection="0"/>
    <xf numFmtId="0" fontId="74" fillId="35" borderId="0" applyNumberFormat="0" applyBorder="0" applyAlignment="0" applyProtection="0"/>
    <xf numFmtId="0" fontId="74" fillId="35" borderId="0" applyNumberFormat="0" applyBorder="0" applyAlignment="0" applyProtection="0"/>
    <xf numFmtId="38" fontId="7" fillId="57" borderId="0" applyNumberFormat="0" applyBorder="0" applyAlignment="0" applyProtection="0"/>
    <xf numFmtId="38" fontId="7" fillId="57" borderId="0" applyNumberFormat="0" applyBorder="0" applyAlignment="0" applyProtection="0"/>
    <xf numFmtId="3" fontId="76" fillId="0" borderId="0" applyNumberFormat="0" applyFont="0" applyFill="0" applyAlignment="0">
      <alignment horizontal="left"/>
    </xf>
    <xf numFmtId="203" fontId="4" fillId="0" borderId="0" applyFont="0" applyFill="0" applyBorder="0" applyAlignment="0" applyProtection="0">
      <alignment horizontal="right"/>
    </xf>
    <xf numFmtId="203" fontId="4" fillId="0" borderId="0" applyFont="0" applyFill="0" applyBorder="0" applyAlignment="0" applyProtection="0">
      <alignment horizontal="right"/>
    </xf>
    <xf numFmtId="203" fontId="4" fillId="0" borderId="0" applyFont="0" applyFill="0" applyBorder="0" applyAlignment="0" applyProtection="0">
      <alignment horizontal="right"/>
    </xf>
    <xf numFmtId="203" fontId="4" fillId="0" borderId="0" applyFont="0" applyFill="0" applyBorder="0" applyAlignment="0" applyProtection="0">
      <alignment horizontal="right"/>
    </xf>
    <xf numFmtId="203" fontId="4" fillId="0" borderId="0" applyFont="0" applyFill="0" applyBorder="0" applyAlignment="0" applyProtection="0">
      <alignment horizontal="right"/>
    </xf>
    <xf numFmtId="203" fontId="4" fillId="0" borderId="0" applyFont="0" applyFill="0" applyBorder="0" applyAlignment="0" applyProtection="0">
      <alignment horizontal="right"/>
    </xf>
    <xf numFmtId="0" fontId="77" fillId="0" borderId="0" applyProtection="0">
      <alignment horizontal="right"/>
    </xf>
    <xf numFmtId="0" fontId="78" fillId="0" borderId="20" applyNumberFormat="0" applyAlignment="0" applyProtection="0">
      <alignment horizontal="left" vertical="center"/>
    </xf>
    <xf numFmtId="0" fontId="78" fillId="0" borderId="20" applyNumberFormat="0" applyAlignment="0" applyProtection="0">
      <alignment horizontal="left" vertical="center"/>
    </xf>
    <xf numFmtId="0" fontId="78" fillId="0" borderId="2">
      <alignment horizontal="left" vertical="center"/>
    </xf>
    <xf numFmtId="0" fontId="78" fillId="0" borderId="2">
      <alignment horizontal="left" vertical="center"/>
    </xf>
    <xf numFmtId="14" fontId="5" fillId="58" borderId="21">
      <alignment horizontal="center" vertical="center" wrapText="1"/>
    </xf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10" fillId="0" borderId="4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80" fillId="0" borderId="22" applyNumberFormat="0" applyFill="0" applyAlignment="0" applyProtection="0"/>
    <xf numFmtId="0" fontId="79" fillId="0" borderId="22" applyNumberFormat="0" applyFill="0" applyAlignment="0" applyProtection="0"/>
    <xf numFmtId="0" fontId="10" fillId="0" borderId="4" applyNumberFormat="0" applyFill="0" applyAlignment="0" applyProtection="0"/>
    <xf numFmtId="0" fontId="79" fillId="0" borderId="22" applyNumberFormat="0" applyFill="0" applyAlignment="0" applyProtection="0"/>
    <xf numFmtId="0" fontId="10" fillId="0" borderId="4" applyNumberFormat="0" applyFill="0" applyAlignment="0" applyProtection="0"/>
    <xf numFmtId="0" fontId="79" fillId="0" borderId="22" applyNumberFormat="0" applyFill="0" applyAlignment="0" applyProtection="0"/>
    <xf numFmtId="0" fontId="10" fillId="0" borderId="4" applyNumberFormat="0" applyFill="0" applyAlignment="0" applyProtection="0"/>
    <xf numFmtId="0" fontId="79" fillId="0" borderId="22" applyNumberFormat="0" applyFill="0" applyAlignment="0" applyProtection="0"/>
    <xf numFmtId="0" fontId="79" fillId="0" borderId="22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11" fillId="0" borderId="5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2" fillId="0" borderId="23" applyNumberFormat="0" applyFill="0" applyAlignment="0" applyProtection="0"/>
    <xf numFmtId="0" fontId="81" fillId="0" borderId="23" applyNumberFormat="0" applyFill="0" applyAlignment="0" applyProtection="0"/>
    <xf numFmtId="0" fontId="11" fillId="0" borderId="5" applyNumberFormat="0" applyFill="0" applyAlignment="0" applyProtection="0"/>
    <xf numFmtId="0" fontId="81" fillId="0" borderId="23" applyNumberFormat="0" applyFill="0" applyAlignment="0" applyProtection="0"/>
    <xf numFmtId="0" fontId="11" fillId="0" borderId="5" applyNumberFormat="0" applyFill="0" applyAlignment="0" applyProtection="0"/>
    <xf numFmtId="0" fontId="81" fillId="0" borderId="23" applyNumberFormat="0" applyFill="0" applyAlignment="0" applyProtection="0"/>
    <xf numFmtId="0" fontId="11" fillId="0" borderId="5" applyNumberFormat="0" applyFill="0" applyAlignment="0" applyProtection="0"/>
    <xf numFmtId="0" fontId="81" fillId="0" borderId="23" applyNumberFormat="0" applyFill="0" applyAlignment="0" applyProtection="0"/>
    <xf numFmtId="0" fontId="81" fillId="0" borderId="23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12" fillId="0" borderId="6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4" fillId="0" borderId="24" applyNumberFormat="0" applyFill="0" applyAlignment="0" applyProtection="0"/>
    <xf numFmtId="0" fontId="83" fillId="0" borderId="24" applyNumberFormat="0" applyFill="0" applyAlignment="0" applyProtection="0"/>
    <xf numFmtId="0" fontId="12" fillId="0" borderId="6" applyNumberFormat="0" applyFill="0" applyAlignment="0" applyProtection="0"/>
    <xf numFmtId="0" fontId="83" fillId="0" borderId="24" applyNumberFormat="0" applyFill="0" applyAlignment="0" applyProtection="0"/>
    <xf numFmtId="0" fontId="12" fillId="0" borderId="6" applyNumberFormat="0" applyFill="0" applyAlignment="0" applyProtection="0"/>
    <xf numFmtId="0" fontId="83" fillId="0" borderId="24" applyNumberFormat="0" applyFill="0" applyAlignment="0" applyProtection="0"/>
    <xf numFmtId="0" fontId="12" fillId="0" borderId="6" applyNumberFormat="0" applyFill="0" applyAlignment="0" applyProtection="0"/>
    <xf numFmtId="0" fontId="83" fillId="0" borderId="24" applyNumberFormat="0" applyFill="0" applyAlignment="0" applyProtection="0"/>
    <xf numFmtId="0" fontId="83" fillId="0" borderId="24" applyNumberFormat="0" applyFill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5" fillId="0" borderId="0">
      <alignment vertical="center"/>
    </xf>
    <xf numFmtId="0" fontId="86" fillId="0" borderId="0"/>
    <xf numFmtId="0" fontId="86" fillId="0" borderId="0"/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top"/>
      <protection locked="0"/>
    </xf>
    <xf numFmtId="10" fontId="7" fillId="52" borderId="25" applyNumberFormat="0" applyBorder="0" applyAlignment="0" applyProtection="0"/>
    <xf numFmtId="10" fontId="7" fillId="52" borderId="25" applyNumberFormat="0" applyBorder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9" borderId="13" applyNumberFormat="0" applyAlignment="0" applyProtection="0"/>
    <xf numFmtId="0" fontId="16" fillId="5" borderId="7" applyNumberFormat="0" applyAlignment="0" applyProtection="0"/>
    <xf numFmtId="0" fontId="88" fillId="39" borderId="13" applyNumberFormat="0" applyAlignment="0" applyProtection="0"/>
    <xf numFmtId="0" fontId="88" fillId="39" borderId="13" applyNumberFormat="0" applyAlignment="0" applyProtection="0"/>
    <xf numFmtId="0" fontId="88" fillId="39" borderId="13" applyNumberFormat="0" applyAlignment="0" applyProtection="0"/>
    <xf numFmtId="0" fontId="88" fillId="39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9" borderId="13" applyNumberFormat="0" applyAlignment="0" applyProtection="0"/>
    <xf numFmtId="0" fontId="16" fillId="5" borderId="7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0" fontId="88" fillId="39" borderId="13" applyNumberFormat="0" applyAlignment="0" applyProtection="0"/>
    <xf numFmtId="0" fontId="88" fillId="39" borderId="13" applyNumberFormat="0" applyAlignment="0" applyProtection="0"/>
    <xf numFmtId="0" fontId="88" fillId="39" borderId="13" applyNumberFormat="0" applyAlignment="0" applyProtection="0"/>
    <xf numFmtId="0" fontId="88" fillId="39" borderId="13" applyNumberFormat="0" applyAlignment="0" applyProtection="0"/>
    <xf numFmtId="0" fontId="88" fillId="39" borderId="13" applyNumberFormat="0" applyAlignment="0" applyProtection="0"/>
    <xf numFmtId="0" fontId="88" fillId="39" borderId="13" applyNumberFormat="0" applyAlignment="0" applyProtection="0"/>
    <xf numFmtId="0" fontId="88" fillId="39" borderId="13" applyNumberFormat="0" applyAlignment="0" applyProtection="0"/>
    <xf numFmtId="0" fontId="89" fillId="39" borderId="13" applyNumberFormat="0" applyAlignment="0" applyProtection="0"/>
    <xf numFmtId="0" fontId="88" fillId="39" borderId="13" applyNumberFormat="0" applyAlignment="0" applyProtection="0"/>
    <xf numFmtId="0" fontId="16" fillId="5" borderId="7" applyNumberFormat="0" applyAlignment="0" applyProtection="0"/>
    <xf numFmtId="0" fontId="88" fillId="39" borderId="13" applyNumberFormat="0" applyAlignment="0" applyProtection="0"/>
    <xf numFmtId="0" fontId="16" fillId="5" borderId="7" applyNumberFormat="0" applyAlignment="0" applyProtection="0"/>
    <xf numFmtId="0" fontId="88" fillId="38" borderId="13" applyNumberFormat="0" applyAlignment="0" applyProtection="0"/>
    <xf numFmtId="0" fontId="16" fillId="5" borderId="7" applyNumberFormat="0" applyAlignment="0" applyProtection="0"/>
    <xf numFmtId="0" fontId="88" fillId="38" borderId="13" applyNumberFormat="0" applyAlignment="0" applyProtection="0"/>
    <xf numFmtId="0" fontId="88" fillId="38" borderId="13" applyNumberFormat="0" applyAlignment="0" applyProtection="0"/>
    <xf numFmtId="37" fontId="90" fillId="38" borderId="0"/>
    <xf numFmtId="189" fontId="4" fillId="0" borderId="0" applyFont="0" applyFill="0" applyBorder="0" applyAlignment="0" applyProtection="0"/>
    <xf numFmtId="0" fontId="91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46" fillId="54" borderId="0">
      <alignment horizontal="left"/>
    </xf>
    <xf numFmtId="0" fontId="93" fillId="55" borderId="0">
      <alignment horizontal="left"/>
    </xf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7" fontId="39" fillId="0" borderId="0" applyFill="0" applyBorder="0" applyAlignment="0"/>
    <xf numFmtId="177" fontId="39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3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3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3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3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77" fontId="39" fillId="0" borderId="0" applyFill="0" applyBorder="0" applyAlignment="0"/>
    <xf numFmtId="177" fontId="39" fillId="0" borderId="0" applyFill="0" applyBorder="0" applyAlignment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19" fillId="0" borderId="9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5" fillId="0" borderId="26" applyNumberFormat="0" applyFill="0" applyAlignment="0" applyProtection="0"/>
    <xf numFmtId="0" fontId="94" fillId="0" borderId="26" applyNumberFormat="0" applyFill="0" applyAlignment="0" applyProtection="0"/>
    <xf numFmtId="0" fontId="19" fillId="0" borderId="9" applyNumberFormat="0" applyFill="0" applyAlignment="0" applyProtection="0"/>
    <xf numFmtId="0" fontId="94" fillId="0" borderId="26" applyNumberFormat="0" applyFill="0" applyAlignment="0" applyProtection="0"/>
    <xf numFmtId="0" fontId="19" fillId="0" borderId="9" applyNumberFormat="0" applyFill="0" applyAlignment="0" applyProtection="0"/>
    <xf numFmtId="0" fontId="94" fillId="0" borderId="26" applyNumberFormat="0" applyFill="0" applyAlignment="0" applyProtection="0"/>
    <xf numFmtId="0" fontId="19" fillId="0" borderId="9" applyNumberFormat="0" applyFill="0" applyAlignment="0" applyProtection="0"/>
    <xf numFmtId="0" fontId="94" fillId="0" borderId="26" applyNumberFormat="0" applyFill="0" applyAlignment="0" applyProtection="0"/>
    <xf numFmtId="0" fontId="94" fillId="0" borderId="26" applyNumberFormat="0" applyFill="0" applyAlignment="0" applyProtection="0"/>
    <xf numFmtId="0" fontId="96" fillId="0" borderId="0">
      <alignment vertical="center"/>
    </xf>
    <xf numFmtId="186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204" fontId="28" fillId="0" borderId="0"/>
    <xf numFmtId="192" fontId="4" fillId="0" borderId="0" applyFont="0" applyFill="0" applyBorder="0" applyAlignment="0" applyProtection="0"/>
    <xf numFmtId="205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40" fontId="50" fillId="0" borderId="0" applyFont="0" applyFill="0" applyBorder="0" applyAlignment="0" applyProtection="0"/>
    <xf numFmtId="206" fontId="28" fillId="0" borderId="0" applyFont="0" applyFill="0" applyBorder="0" applyAlignment="0" applyProtection="0"/>
    <xf numFmtId="207" fontId="28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206" fontId="50" fillId="0" borderId="0" applyFont="0" applyFill="0" applyBorder="0" applyAlignment="0" applyProtection="0"/>
    <xf numFmtId="207" fontId="50" fillId="0" borderId="0" applyFont="0" applyFill="0" applyBorder="0" applyAlignment="0" applyProtection="0"/>
    <xf numFmtId="0" fontId="63" fillId="0" borderId="0">
      <protection locked="0"/>
    </xf>
    <xf numFmtId="210" fontId="4" fillId="0" borderId="0" applyFont="0" applyFill="0" applyBorder="0" applyAlignment="0" applyProtection="0">
      <alignment horizontal="right"/>
    </xf>
    <xf numFmtId="210" fontId="4" fillId="0" borderId="0" applyFont="0" applyFill="0" applyBorder="0" applyAlignment="0" applyProtection="0">
      <alignment horizontal="right"/>
    </xf>
    <xf numFmtId="210" fontId="4" fillId="0" borderId="0" applyFont="0" applyFill="0" applyBorder="0" applyAlignment="0" applyProtection="0">
      <alignment horizontal="right"/>
    </xf>
    <xf numFmtId="210" fontId="4" fillId="0" borderId="0" applyFont="0" applyFill="0" applyBorder="0" applyAlignment="0" applyProtection="0">
      <alignment horizontal="right"/>
    </xf>
    <xf numFmtId="210" fontId="4" fillId="0" borderId="0" applyFont="0" applyFill="0" applyBorder="0" applyAlignment="0" applyProtection="0">
      <alignment horizontal="right"/>
    </xf>
    <xf numFmtId="210" fontId="4" fillId="0" borderId="0" applyFont="0" applyFill="0" applyBorder="0" applyAlignment="0" applyProtection="0">
      <alignment horizontal="right"/>
    </xf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15" fillId="4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0" fontId="98" fillId="59" borderId="0" applyNumberFormat="0" applyBorder="0" applyAlignment="0" applyProtection="0"/>
    <xf numFmtId="0" fontId="97" fillId="59" borderId="0" applyNumberFormat="0" applyBorder="0" applyAlignment="0" applyProtection="0"/>
    <xf numFmtId="0" fontId="15" fillId="4" borderId="0" applyNumberFormat="0" applyBorder="0" applyAlignment="0" applyProtection="0"/>
    <xf numFmtId="0" fontId="97" fillId="59" borderId="0" applyNumberFormat="0" applyBorder="0" applyAlignment="0" applyProtection="0"/>
    <xf numFmtId="0" fontId="15" fillId="4" borderId="0" applyNumberFormat="0" applyBorder="0" applyAlignment="0" applyProtection="0"/>
    <xf numFmtId="0" fontId="97" fillId="59" borderId="0" applyNumberFormat="0" applyBorder="0" applyAlignment="0" applyProtection="0"/>
    <xf numFmtId="0" fontId="15" fillId="4" borderId="0" applyNumberFormat="0" applyBorder="0" applyAlignment="0" applyProtection="0"/>
    <xf numFmtId="0" fontId="97" fillId="59" borderId="0" applyNumberFormat="0" applyBorder="0" applyAlignment="0" applyProtection="0"/>
    <xf numFmtId="0" fontId="97" fillId="59" borderId="0" applyNumberFormat="0" applyBorder="0" applyAlignment="0" applyProtection="0"/>
    <xf numFmtId="37" fontId="99" fillId="0" borderId="0"/>
    <xf numFmtId="37" fontId="99" fillId="0" borderId="0"/>
    <xf numFmtId="37" fontId="99" fillId="0" borderId="0"/>
    <xf numFmtId="37" fontId="100" fillId="0" borderId="0"/>
    <xf numFmtId="37" fontId="100" fillId="0" borderId="0"/>
    <xf numFmtId="37" fontId="100" fillId="0" borderId="0"/>
    <xf numFmtId="37" fontId="100" fillId="0" borderId="0"/>
    <xf numFmtId="37" fontId="9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211" fontId="4" fillId="0" borderId="0"/>
    <xf numFmtId="212" fontId="101" fillId="0" borderId="0"/>
    <xf numFmtId="212" fontId="102" fillId="0" borderId="0"/>
    <xf numFmtId="212" fontId="102" fillId="0" borderId="0"/>
    <xf numFmtId="212" fontId="101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5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3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2" fillId="0" borderId="0"/>
    <xf numFmtId="0" fontId="4" fillId="0" borderId="0"/>
    <xf numFmtId="0" fontId="3" fillId="0" borderId="0"/>
    <xf numFmtId="0" fontId="3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0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4" fillId="0" borderId="0"/>
    <xf numFmtId="0" fontId="4" fillId="0" borderId="0"/>
    <xf numFmtId="0" fontId="104" fillId="0" borderId="0"/>
    <xf numFmtId="0" fontId="104" fillId="0" borderId="0"/>
    <xf numFmtId="0" fontId="10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104" fillId="0" borderId="0"/>
    <xf numFmtId="0" fontId="10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2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57" fillId="0" borderId="0">
      <alignment vertical="top"/>
    </xf>
    <xf numFmtId="0" fontId="57" fillId="0" borderId="0">
      <alignment vertical="top"/>
    </xf>
    <xf numFmtId="0" fontId="57" fillId="0" borderId="0">
      <alignment vertical="top"/>
    </xf>
    <xf numFmtId="0" fontId="57" fillId="0" borderId="0">
      <alignment vertical="top"/>
    </xf>
    <xf numFmtId="0" fontId="57" fillId="0" borderId="0">
      <alignment vertical="top"/>
    </xf>
    <xf numFmtId="0" fontId="57" fillId="0" borderId="0">
      <alignment vertical="top"/>
    </xf>
    <xf numFmtId="0" fontId="4" fillId="0" borderId="0"/>
    <xf numFmtId="0" fontId="4" fillId="0" borderId="0"/>
    <xf numFmtId="0" fontId="57" fillId="0" borderId="0">
      <alignment vertical="top"/>
    </xf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57" fillId="0" borderId="0">
      <alignment vertical="top"/>
    </xf>
    <xf numFmtId="0" fontId="57" fillId="0" borderId="0">
      <alignment vertical="top"/>
    </xf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4" fillId="0" borderId="0"/>
    <xf numFmtId="0" fontId="4" fillId="0" borderId="0"/>
    <xf numFmtId="0" fontId="57" fillId="0" borderId="0">
      <alignment vertical="top"/>
    </xf>
    <xf numFmtId="0" fontId="4" fillId="0" borderId="0"/>
    <xf numFmtId="0" fontId="4" fillId="0" borderId="0"/>
    <xf numFmtId="0" fontId="4" fillId="0" borderId="0"/>
    <xf numFmtId="0" fontId="57" fillId="0" borderId="0">
      <alignment vertical="top"/>
    </xf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57" fillId="0" borderId="0">
      <alignment vertical="top"/>
    </xf>
    <xf numFmtId="0" fontId="57" fillId="0" borderId="0">
      <alignment vertical="top"/>
    </xf>
    <xf numFmtId="0" fontId="57" fillId="0" borderId="0">
      <alignment vertical="top"/>
    </xf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4" fillId="0" borderId="0"/>
    <xf numFmtId="0" fontId="4" fillId="0" borderId="0"/>
    <xf numFmtId="0" fontId="57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57" fillId="0" borderId="0">
      <alignment vertical="top"/>
    </xf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4" fillId="0" borderId="0"/>
    <xf numFmtId="0" fontId="4" fillId="0" borderId="0"/>
    <xf numFmtId="0" fontId="57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>
      <alignment vertical="top"/>
    </xf>
    <xf numFmtId="0" fontId="57" fillId="0" borderId="0">
      <alignment vertical="top"/>
    </xf>
    <xf numFmtId="0" fontId="57" fillId="0" borderId="0">
      <alignment vertical="top"/>
    </xf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57" fillId="0" borderId="0">
      <alignment vertical="top"/>
    </xf>
    <xf numFmtId="0" fontId="57" fillId="0" borderId="0">
      <alignment vertical="top"/>
    </xf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4" fillId="0" borderId="0"/>
    <xf numFmtId="0" fontId="4" fillId="0" borderId="0"/>
    <xf numFmtId="0" fontId="57" fillId="0" borderId="0">
      <alignment vertical="top"/>
    </xf>
    <xf numFmtId="0" fontId="4" fillId="0" borderId="0"/>
    <xf numFmtId="0" fontId="4" fillId="0" borderId="0"/>
    <xf numFmtId="0" fontId="4" fillId="0" borderId="0"/>
    <xf numFmtId="0" fontId="57" fillId="0" borderId="0">
      <alignment vertical="top"/>
    </xf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57" fillId="0" borderId="0">
      <alignment vertical="top"/>
    </xf>
    <xf numFmtId="0" fontId="4" fillId="0" borderId="0"/>
    <xf numFmtId="0" fontId="57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1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" fillId="0" borderId="0"/>
    <xf numFmtId="0" fontId="51" fillId="0" borderId="0"/>
    <xf numFmtId="0" fontId="104" fillId="0" borderId="0"/>
    <xf numFmtId="0" fontId="104" fillId="0" borderId="0"/>
    <xf numFmtId="0" fontId="32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50" fillId="0" borderId="0"/>
    <xf numFmtId="0" fontId="4" fillId="0" borderId="0"/>
    <xf numFmtId="0" fontId="50" fillId="0" borderId="0"/>
    <xf numFmtId="0" fontId="4" fillId="0" borderId="0"/>
    <xf numFmtId="0" fontId="50" fillId="0" borderId="0"/>
    <xf numFmtId="0" fontId="50" fillId="0" borderId="0"/>
    <xf numFmtId="0" fontId="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" fillId="0" borderId="0"/>
    <xf numFmtId="0" fontId="50" fillId="0" borderId="0"/>
    <xf numFmtId="0" fontId="4" fillId="0" borderId="0"/>
    <xf numFmtId="0" fontId="4" fillId="0" borderId="0"/>
    <xf numFmtId="0" fontId="50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32" fillId="0" borderId="0"/>
    <xf numFmtId="0" fontId="50" fillId="0" borderId="0"/>
    <xf numFmtId="0" fontId="4" fillId="0" borderId="0"/>
    <xf numFmtId="0" fontId="4" fillId="0" borderId="0"/>
    <xf numFmtId="0" fontId="32" fillId="0" borderId="0"/>
    <xf numFmtId="0" fontId="50" fillId="0" borderId="0"/>
    <xf numFmtId="0" fontId="50" fillId="0" borderId="0"/>
    <xf numFmtId="0" fontId="50" fillId="0" borderId="0"/>
    <xf numFmtId="0" fontId="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4" fillId="0" borderId="0"/>
    <xf numFmtId="0" fontId="50" fillId="0" borderId="0"/>
    <xf numFmtId="0" fontId="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50" fillId="0" borderId="0"/>
    <xf numFmtId="0" fontId="50" fillId="0" borderId="0"/>
    <xf numFmtId="0" fontId="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50" fillId="0" borderId="0"/>
    <xf numFmtId="0" fontId="50" fillId="0" borderId="0"/>
    <xf numFmtId="0" fontId="4" fillId="0" borderId="0"/>
    <xf numFmtId="0" fontId="3" fillId="0" borderId="0"/>
    <xf numFmtId="0" fontId="5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04" fillId="0" borderId="0"/>
    <xf numFmtId="0" fontId="104" fillId="0" borderId="0"/>
    <xf numFmtId="0" fontId="10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0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4" fillId="0" borderId="0"/>
    <xf numFmtId="0" fontId="10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39" fontId="50" fillId="0" borderId="0"/>
    <xf numFmtId="0" fontId="4" fillId="0" borderId="0"/>
    <xf numFmtId="0" fontId="4" fillId="0" borderId="0"/>
    <xf numFmtId="0" fontId="5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4" fillId="0" borderId="0"/>
    <xf numFmtId="0" fontId="50" fillId="0" borderId="0"/>
    <xf numFmtId="0" fontId="50" fillId="0" borderId="0"/>
    <xf numFmtId="0" fontId="5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50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2" fillId="60" borderId="27" applyNumberFormat="0" applyFont="0" applyAlignment="0" applyProtection="0"/>
    <xf numFmtId="0" fontId="3" fillId="8" borderId="11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" fillId="8" borderId="11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" fillId="8" borderId="11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4" fillId="60" borderId="27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4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32" fillId="60" borderId="27" applyNumberFormat="0" applyFont="0" applyAlignment="0" applyProtection="0"/>
    <xf numFmtId="0" fontId="4" fillId="60" borderId="27" applyNumberFormat="0" applyFont="0" applyAlignment="0" applyProtection="0"/>
    <xf numFmtId="0" fontId="4" fillId="60" borderId="27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4" fillId="60" borderId="27" applyNumberFormat="0" applyFont="0" applyAlignment="0" applyProtection="0"/>
    <xf numFmtId="0" fontId="4" fillId="60" borderId="27" applyNumberFormat="0" applyFont="0" applyAlignment="0" applyProtection="0"/>
    <xf numFmtId="0" fontId="4" fillId="60" borderId="27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4" fillId="60" borderId="27" applyNumberFormat="0" applyFont="0" applyAlignment="0" applyProtection="0"/>
    <xf numFmtId="0" fontId="4" fillId="60" borderId="27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4" fillId="60" borderId="27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3" fillId="8" borderId="11" applyNumberFormat="0" applyFont="0" applyAlignment="0" applyProtection="0"/>
    <xf numFmtId="0" fontId="4" fillId="60" borderId="27" applyNumberFormat="0" applyFont="0" applyAlignment="0" applyProtection="0"/>
    <xf numFmtId="0" fontId="32" fillId="60" borderId="27" applyNumberFormat="0" applyFont="0" applyAlignment="0" applyProtection="0"/>
    <xf numFmtId="0" fontId="4" fillId="60" borderId="27" applyNumberFormat="0" applyFont="0" applyAlignment="0" applyProtection="0"/>
    <xf numFmtId="0" fontId="32" fillId="60" borderId="27" applyNumberFormat="0" applyFon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7" fillId="6" borderId="8" applyNumberFormat="0" applyAlignment="0" applyProtection="0"/>
    <xf numFmtId="0" fontId="17" fillId="6" borderId="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7" fillId="6" borderId="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0" fontId="106" fillId="38" borderId="28" applyNumberFormat="0" applyAlignment="0" applyProtection="0"/>
    <xf numFmtId="0" fontId="105" fillId="38" borderId="28" applyNumberFormat="0" applyAlignment="0" applyProtection="0"/>
    <xf numFmtId="0" fontId="17" fillId="6" borderId="8" applyNumberFormat="0" applyAlignment="0" applyProtection="0"/>
    <xf numFmtId="0" fontId="105" fillId="38" borderId="28" applyNumberFormat="0" applyAlignment="0" applyProtection="0"/>
    <xf numFmtId="0" fontId="17" fillId="6" borderId="8" applyNumberFormat="0" applyAlignment="0" applyProtection="0"/>
    <xf numFmtId="0" fontId="105" fillId="38" borderId="28" applyNumberFormat="0" applyAlignment="0" applyProtection="0"/>
    <xf numFmtId="0" fontId="17" fillId="6" borderId="8" applyNumberFormat="0" applyAlignment="0" applyProtection="0"/>
    <xf numFmtId="0" fontId="105" fillId="38" borderId="28" applyNumberFormat="0" applyAlignment="0" applyProtection="0"/>
    <xf numFmtId="0" fontId="105" fillId="38" borderId="28" applyNumberFormat="0" applyAlignment="0" applyProtection="0"/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0" fontId="10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4" fontId="57" fillId="61" borderId="0">
      <alignment horizontal="right"/>
    </xf>
    <xf numFmtId="0" fontId="108" fillId="61" borderId="0">
      <alignment horizontal="center" vertical="center"/>
    </xf>
    <xf numFmtId="0" fontId="109" fillId="61" borderId="0">
      <alignment horizontal="right"/>
    </xf>
    <xf numFmtId="0" fontId="108" fillId="61" borderId="0">
      <alignment horizontal="center" vertical="center"/>
    </xf>
    <xf numFmtId="0" fontId="108" fillId="61" borderId="0">
      <alignment horizontal="center" vertical="center"/>
    </xf>
    <xf numFmtId="0" fontId="109" fillId="61" borderId="0">
      <alignment horizontal="right"/>
    </xf>
    <xf numFmtId="0" fontId="93" fillId="61" borderId="29"/>
    <xf numFmtId="0" fontId="110" fillId="61" borderId="29"/>
    <xf numFmtId="0" fontId="93" fillId="61" borderId="29"/>
    <xf numFmtId="0" fontId="93" fillId="61" borderId="29"/>
    <xf numFmtId="0" fontId="110" fillId="61" borderId="29"/>
    <xf numFmtId="0" fontId="108" fillId="61" borderId="0" applyBorder="0">
      <alignment horizontal="centerContinuous"/>
    </xf>
    <xf numFmtId="0" fontId="110" fillId="0" borderId="0" applyBorder="0">
      <alignment horizontal="centerContinuous"/>
    </xf>
    <xf numFmtId="0" fontId="108" fillId="61" borderId="0" applyBorder="0">
      <alignment horizontal="centerContinuous"/>
    </xf>
    <xf numFmtId="0" fontId="108" fillId="61" borderId="0" applyBorder="0">
      <alignment horizontal="centerContinuous"/>
    </xf>
    <xf numFmtId="0" fontId="110" fillId="0" borderId="0" applyBorder="0">
      <alignment horizontal="centerContinuous"/>
    </xf>
    <xf numFmtId="0" fontId="111" fillId="61" borderId="0" applyBorder="0">
      <alignment horizontal="centerContinuous"/>
    </xf>
    <xf numFmtId="0" fontId="112" fillId="0" borderId="0" applyBorder="0">
      <alignment horizontal="centerContinuous"/>
    </xf>
    <xf numFmtId="0" fontId="111" fillId="61" borderId="0" applyBorder="0">
      <alignment horizontal="centerContinuous"/>
    </xf>
    <xf numFmtId="0" fontId="111" fillId="61" borderId="0" applyBorder="0">
      <alignment horizontal="centerContinuous"/>
    </xf>
    <xf numFmtId="0" fontId="112" fillId="0" borderId="0" applyBorder="0">
      <alignment horizontal="centerContinuous"/>
    </xf>
    <xf numFmtId="37" fontId="8" fillId="0" borderId="15">
      <alignment shrinkToFit="1"/>
      <protection locked="0"/>
    </xf>
    <xf numFmtId="1" fontId="113" fillId="0" borderId="0" applyProtection="0">
      <alignment horizontal="right" vertical="center"/>
    </xf>
    <xf numFmtId="0" fontId="114" fillId="61" borderId="0"/>
    <xf numFmtId="0" fontId="114" fillId="61" borderId="0"/>
    <xf numFmtId="40" fontId="4" fillId="0" borderId="0"/>
    <xf numFmtId="40" fontId="4" fillId="0" borderId="0"/>
    <xf numFmtId="40" fontId="4" fillId="0" borderId="0"/>
    <xf numFmtId="40" fontId="3" fillId="0" borderId="0"/>
    <xf numFmtId="40" fontId="4" fillId="0" borderId="0"/>
    <xf numFmtId="213" fontId="4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40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3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214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10" fontId="31" fillId="0" borderId="0" applyFont="0" applyFill="0" applyBorder="0" applyProtection="0">
      <alignment horizontal="right"/>
    </xf>
    <xf numFmtId="9" fontId="50" fillId="0" borderId="0" applyFont="0" applyFill="0" applyBorder="0" applyAlignment="0" applyProtection="0"/>
    <xf numFmtId="10" fontId="31" fillId="0" borderId="0" applyFont="0" applyFill="0" applyBorder="0" applyProtection="0">
      <alignment horizontal="right"/>
    </xf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10" fontId="31" fillId="0" borderId="0" applyFont="0" applyFill="0" applyBorder="0" applyProtection="0">
      <alignment horizontal="right"/>
    </xf>
    <xf numFmtId="10" fontId="31" fillId="0" borderId="0" applyFont="0" applyFill="0" applyBorder="0" applyProtection="0">
      <alignment horizontal="right"/>
    </xf>
    <xf numFmtId="10" fontId="31" fillId="0" borderId="0" applyFont="0" applyFill="0" applyBorder="0" applyProtection="0">
      <alignment horizontal="right"/>
    </xf>
    <xf numFmtId="9" fontId="50" fillId="0" borderId="0" applyFont="0" applyFill="0" applyBorder="0" applyAlignment="0" applyProtection="0"/>
    <xf numFmtId="10" fontId="31" fillId="0" borderId="0" applyFont="0" applyFill="0" applyBorder="0" applyProtection="0">
      <alignment horizontal="right"/>
    </xf>
    <xf numFmtId="10" fontId="31" fillId="0" borderId="0" applyFont="0" applyFill="0" applyBorder="0" applyProtection="0">
      <alignment horizontal="right"/>
    </xf>
    <xf numFmtId="10" fontId="31" fillId="0" borderId="0" applyFont="0" applyFill="0" applyBorder="0" applyProtection="0">
      <alignment horizontal="right"/>
    </xf>
    <xf numFmtId="10" fontId="31" fillId="0" borderId="0" applyFont="0" applyFill="0" applyBorder="0" applyProtection="0">
      <alignment horizontal="right"/>
    </xf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10" fontId="31" fillId="0" borderId="0" applyFont="0" applyFill="0" applyBorder="0" applyProtection="0">
      <alignment horizontal="right"/>
    </xf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10" fontId="31" fillId="0" borderId="0" applyFont="0" applyFill="0" applyBorder="0" applyProtection="0">
      <alignment horizontal="right"/>
    </xf>
    <xf numFmtId="10" fontId="31" fillId="0" borderId="0" applyFont="0" applyFill="0" applyBorder="0" applyProtection="0">
      <alignment horizontal="right"/>
    </xf>
    <xf numFmtId="10" fontId="31" fillId="0" borderId="0" applyFont="0" applyFill="0" applyBorder="0" applyProtection="0">
      <alignment horizontal="right"/>
    </xf>
    <xf numFmtId="9" fontId="4" fillId="0" borderId="0" applyFont="0" applyFill="0" applyBorder="0" applyAlignment="0" applyProtection="0"/>
    <xf numFmtId="10" fontId="31" fillId="0" borderId="0" applyFont="0" applyFill="0" applyBorder="0" applyProtection="0">
      <alignment horizontal="right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30" fillId="0" borderId="0">
      <alignment horizontal="right" vertical="center"/>
    </xf>
    <xf numFmtId="9" fontId="50" fillId="0" borderId="0" applyFont="0" applyFill="0" applyBorder="0" applyAlignment="0" applyProtection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7" fontId="39" fillId="0" borderId="0" applyFill="0" applyBorder="0" applyAlignment="0"/>
    <xf numFmtId="177" fontId="39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3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76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3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3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3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3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83" fontId="4" fillId="0" borderId="0" applyFill="0" applyBorder="0" applyAlignment="0"/>
    <xf numFmtId="177" fontId="39" fillId="0" borderId="0" applyFill="0" applyBorder="0" applyAlignment="0"/>
    <xf numFmtId="177" fontId="39" fillId="0" borderId="0" applyFill="0" applyBorder="0" applyAlignment="0"/>
    <xf numFmtId="0" fontId="67" fillId="0" borderId="0" applyNumberFormat="0" applyFont="0" applyFill="0" applyBorder="0" applyAlignment="0" applyProtection="0">
      <alignment horizontal="left"/>
    </xf>
    <xf numFmtId="15" fontId="67" fillId="0" borderId="0" applyFont="0" applyFill="0" applyBorder="0" applyAlignment="0" applyProtection="0"/>
    <xf numFmtId="4" fontId="67" fillId="0" borderId="0" applyFont="0" applyFill="0" applyBorder="0" applyAlignment="0" applyProtection="0"/>
    <xf numFmtId="0" fontId="115" fillId="0" borderId="21">
      <alignment horizontal="center"/>
    </xf>
    <xf numFmtId="3" fontId="67" fillId="0" borderId="0" applyFont="0" applyFill="0" applyBorder="0" applyAlignment="0" applyProtection="0"/>
    <xf numFmtId="0" fontId="67" fillId="62" borderId="0" applyNumberFormat="0" applyFont="0" applyBorder="0" applyAlignment="0" applyProtection="0"/>
    <xf numFmtId="3" fontId="116" fillId="0" borderId="0"/>
    <xf numFmtId="3" fontId="116" fillId="0" borderId="0"/>
    <xf numFmtId="0" fontId="93" fillId="59" borderId="0">
      <alignment horizontal="center"/>
    </xf>
    <xf numFmtId="49" fontId="117" fillId="55" borderId="0">
      <alignment horizontal="center"/>
    </xf>
    <xf numFmtId="215" fontId="25" fillId="0" borderId="0"/>
    <xf numFmtId="0" fontId="47" fillId="54" borderId="0">
      <alignment horizontal="center"/>
    </xf>
    <xf numFmtId="0" fontId="47" fillId="54" borderId="0">
      <alignment horizontal="centerContinuous"/>
    </xf>
    <xf numFmtId="0" fontId="118" fillId="55" borderId="0">
      <alignment horizontal="left"/>
    </xf>
    <xf numFmtId="49" fontId="118" fillId="55" borderId="0">
      <alignment horizontal="center"/>
    </xf>
    <xf numFmtId="0" fontId="46" fillId="54" borderId="0">
      <alignment horizontal="left"/>
    </xf>
    <xf numFmtId="49" fontId="118" fillId="55" borderId="0">
      <alignment horizontal="left"/>
    </xf>
    <xf numFmtId="0" fontId="46" fillId="54" borderId="0">
      <alignment horizontal="centerContinuous"/>
    </xf>
    <xf numFmtId="0" fontId="46" fillId="54" borderId="0">
      <alignment horizontal="right"/>
    </xf>
    <xf numFmtId="49" fontId="93" fillId="55" borderId="0">
      <alignment horizontal="left"/>
    </xf>
    <xf numFmtId="0" fontId="47" fillId="54" borderId="0">
      <alignment horizontal="right"/>
    </xf>
    <xf numFmtId="0" fontId="118" fillId="39" borderId="0">
      <alignment horizontal="center"/>
    </xf>
    <xf numFmtId="0" fontId="119" fillId="39" borderId="0">
      <alignment horizontal="center"/>
    </xf>
    <xf numFmtId="216" fontId="31" fillId="0" borderId="0">
      <alignment vertical="center"/>
    </xf>
    <xf numFmtId="0" fontId="57" fillId="0" borderId="0">
      <alignment vertical="top"/>
    </xf>
    <xf numFmtId="0" fontId="57" fillId="0" borderId="0">
      <alignment vertical="top"/>
    </xf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5" fillId="0" borderId="0">
      <alignment horizontal="left" vertical="center"/>
    </xf>
    <xf numFmtId="166" fontId="86" fillId="0" borderId="0"/>
    <xf numFmtId="166" fontId="86" fillId="0" borderId="0"/>
    <xf numFmtId="37" fontId="4" fillId="0" borderId="0" applyFont="0" applyFill="0" applyBorder="0" applyAlignment="0"/>
    <xf numFmtId="0" fontId="120" fillId="0" borderId="0" applyFill="0" applyBorder="0" applyProtection="0">
      <alignment horizontal="left" vertical="center"/>
      <protection locked="0"/>
    </xf>
    <xf numFmtId="0" fontId="120" fillId="0" borderId="0" applyFill="0" applyBorder="0" applyProtection="0">
      <alignment horizontal="left" vertical="center"/>
      <protection locked="0"/>
    </xf>
    <xf numFmtId="0" fontId="120" fillId="0" borderId="0" applyFill="0" applyBorder="0" applyProtection="0">
      <alignment horizontal="left" vertical="center" wrapText="1"/>
      <protection locked="0"/>
    </xf>
    <xf numFmtId="0" fontId="120" fillId="0" borderId="0" applyFill="0" applyBorder="0" applyProtection="0">
      <alignment horizontal="left" vertical="center" wrapText="1"/>
      <protection locked="0"/>
    </xf>
    <xf numFmtId="0" fontId="120" fillId="0" borderId="0" applyFill="0" applyBorder="0" applyProtection="0">
      <alignment horizontal="left" vertical="center"/>
      <protection locked="0"/>
    </xf>
    <xf numFmtId="0" fontId="121" fillId="0" borderId="0" applyFill="0" applyBorder="0" applyProtection="0">
      <alignment horizontal="left" vertical="center"/>
      <protection locked="0"/>
    </xf>
    <xf numFmtId="0" fontId="121" fillId="0" borderId="0" applyFill="0" applyBorder="0" applyProtection="0">
      <alignment horizontal="left" vertical="center"/>
      <protection locked="0"/>
    </xf>
    <xf numFmtId="0" fontId="121" fillId="0" borderId="0" applyFill="0" applyBorder="0" applyProtection="0">
      <alignment horizontal="left" vertical="center" wrapText="1"/>
      <protection locked="0"/>
    </xf>
    <xf numFmtId="0" fontId="121" fillId="0" borderId="0" applyFill="0" applyBorder="0" applyProtection="0">
      <alignment horizontal="left" vertical="center" wrapText="1"/>
      <protection locked="0"/>
    </xf>
    <xf numFmtId="0" fontId="121" fillId="0" borderId="0" applyFill="0" applyBorder="0" applyProtection="0">
      <alignment horizontal="left" vertical="center"/>
      <protection locked="0"/>
    </xf>
    <xf numFmtId="0" fontId="122" fillId="0" borderId="0" applyFill="0" applyBorder="0" applyProtection="0">
      <alignment horizontal="left" vertical="center"/>
      <protection locked="0"/>
    </xf>
    <xf numFmtId="0" fontId="122" fillId="0" borderId="0" applyFill="0" applyBorder="0" applyProtection="0">
      <alignment horizontal="left" vertical="center"/>
      <protection locked="0"/>
    </xf>
    <xf numFmtId="0" fontId="122" fillId="0" borderId="0" applyFill="0" applyBorder="0" applyProtection="0">
      <alignment horizontal="left" vertical="center" wrapText="1"/>
      <protection locked="0"/>
    </xf>
    <xf numFmtId="0" fontId="122" fillId="0" borderId="0" applyFill="0" applyBorder="0" applyProtection="0">
      <alignment horizontal="left" vertical="center" wrapText="1"/>
      <protection locked="0"/>
    </xf>
    <xf numFmtId="0" fontId="122" fillId="0" borderId="0" applyFill="0" applyBorder="0" applyProtection="0">
      <alignment horizontal="left" vertical="center"/>
      <protection locked="0"/>
    </xf>
    <xf numFmtId="0" fontId="123" fillId="0" borderId="0" applyFill="0" applyBorder="0" applyProtection="0">
      <alignment horizontal="left" vertical="center"/>
      <protection locked="0"/>
    </xf>
    <xf numFmtId="0" fontId="123" fillId="0" borderId="0" applyFill="0" applyBorder="0" applyProtection="0">
      <alignment horizontal="left" vertical="center"/>
      <protection locked="0"/>
    </xf>
    <xf numFmtId="0" fontId="123" fillId="0" borderId="0" applyFill="0" applyBorder="0" applyProtection="0">
      <alignment horizontal="left" vertical="center" wrapText="1"/>
      <protection locked="0"/>
    </xf>
    <xf numFmtId="0" fontId="123" fillId="0" borderId="0" applyFill="0" applyBorder="0" applyProtection="0">
      <alignment horizontal="left" vertical="center" wrapText="1"/>
      <protection locked="0"/>
    </xf>
    <xf numFmtId="0" fontId="123" fillId="0" borderId="0" applyFill="0" applyBorder="0" applyProtection="0">
      <alignment horizontal="left" vertical="center"/>
      <protection locked="0"/>
    </xf>
    <xf numFmtId="0" fontId="124" fillId="0" borderId="0" applyFill="0" applyBorder="0" applyProtection="0">
      <alignment horizontal="left" vertical="center"/>
      <protection locked="0"/>
    </xf>
    <xf numFmtId="0" fontId="124" fillId="0" borderId="0" applyFill="0" applyBorder="0" applyProtection="0">
      <alignment horizontal="left" vertical="center"/>
      <protection locked="0"/>
    </xf>
    <xf numFmtId="0" fontId="124" fillId="0" borderId="0" applyFill="0" applyBorder="0" applyProtection="0">
      <alignment horizontal="left" vertical="center" wrapText="1"/>
      <protection locked="0"/>
    </xf>
    <xf numFmtId="0" fontId="124" fillId="0" borderId="0" applyFill="0" applyBorder="0" applyProtection="0">
      <alignment horizontal="left" vertical="center" wrapText="1"/>
      <protection locked="0"/>
    </xf>
    <xf numFmtId="0" fontId="124" fillId="0" borderId="0" applyFill="0" applyBorder="0" applyProtection="0">
      <alignment horizontal="left" vertical="center"/>
      <protection locked="0"/>
    </xf>
    <xf numFmtId="14" fontId="58" fillId="0" borderId="0" applyFill="0" applyBorder="0" applyProtection="0">
      <alignment horizontal="center" vertical="center" wrapText="1"/>
      <protection locked="0"/>
    </xf>
    <xf numFmtId="14" fontId="58" fillId="0" borderId="0" applyFill="0" applyBorder="0" applyProtection="0">
      <alignment horizontal="center" vertical="center" wrapText="1"/>
      <protection locked="0"/>
    </xf>
    <xf numFmtId="14" fontId="59" fillId="0" borderId="0" applyFill="0" applyBorder="0" applyProtection="0">
      <alignment horizontal="center" vertical="center" wrapText="1"/>
      <protection locked="0"/>
    </xf>
    <xf numFmtId="14" fontId="59" fillId="0" borderId="0" applyFill="0" applyBorder="0" applyProtection="0">
      <alignment horizontal="center" vertical="center" wrapText="1"/>
      <protection locked="0"/>
    </xf>
    <xf numFmtId="14" fontId="60" fillId="0" borderId="0" applyFill="0" applyBorder="0" applyProtection="0">
      <alignment horizontal="center" vertical="center" wrapText="1"/>
      <protection locked="0"/>
    </xf>
    <xf numFmtId="14" fontId="60" fillId="0" borderId="0" applyFill="0" applyBorder="0" applyProtection="0">
      <alignment horizontal="center" vertical="center" wrapText="1"/>
      <protection locked="0"/>
    </xf>
    <xf numFmtId="14" fontId="61" fillId="0" borderId="0" applyFill="0" applyBorder="0" applyProtection="0">
      <alignment horizontal="center" vertical="center" wrapText="1"/>
      <protection locked="0"/>
    </xf>
    <xf numFmtId="14" fontId="61" fillId="0" borderId="0" applyFill="0" applyBorder="0" applyProtection="0">
      <alignment horizontal="center" vertical="center" wrapText="1"/>
      <protection locked="0"/>
    </xf>
    <xf numFmtId="14" fontId="62" fillId="0" borderId="0" applyFill="0" applyBorder="0" applyProtection="0">
      <alignment horizontal="center" vertical="center" wrapText="1"/>
      <protection locked="0"/>
    </xf>
    <xf numFmtId="14" fontId="62" fillId="0" borderId="0" applyFill="0" applyBorder="0" applyProtection="0">
      <alignment horizontal="center" vertical="center" wrapText="1"/>
      <protection locked="0"/>
    </xf>
    <xf numFmtId="3" fontId="120" fillId="0" borderId="0" applyFill="0" applyBorder="0" applyProtection="0">
      <alignment horizontal="right"/>
      <protection locked="0"/>
    </xf>
    <xf numFmtId="3" fontId="120" fillId="0" borderId="0" applyFill="0" applyBorder="0" applyProtection="0">
      <alignment horizontal="right"/>
      <protection locked="0"/>
    </xf>
    <xf numFmtId="3" fontId="121" fillId="0" borderId="0" applyFill="0" applyBorder="0" applyProtection="0">
      <alignment horizontal="right"/>
      <protection locked="0"/>
    </xf>
    <xf numFmtId="3" fontId="121" fillId="0" borderId="0" applyFill="0" applyBorder="0" applyProtection="0">
      <alignment horizontal="right"/>
      <protection locked="0"/>
    </xf>
    <xf numFmtId="3" fontId="122" fillId="0" borderId="0" applyFill="0" applyBorder="0" applyProtection="0">
      <alignment horizontal="right"/>
      <protection locked="0"/>
    </xf>
    <xf numFmtId="3" fontId="122" fillId="0" borderId="0" applyFill="0" applyBorder="0" applyProtection="0">
      <alignment horizontal="right"/>
      <protection locked="0"/>
    </xf>
    <xf numFmtId="3" fontId="123" fillId="0" borderId="0" applyFill="0" applyBorder="0" applyProtection="0">
      <alignment horizontal="right"/>
      <protection locked="0"/>
    </xf>
    <xf numFmtId="3" fontId="123" fillId="0" borderId="0" applyFill="0" applyBorder="0" applyProtection="0">
      <alignment horizontal="right"/>
      <protection locked="0"/>
    </xf>
    <xf numFmtId="3" fontId="124" fillId="0" borderId="0" applyFill="0" applyBorder="0" applyProtection="0">
      <alignment horizontal="right"/>
      <protection locked="0"/>
    </xf>
    <xf numFmtId="3" fontId="124" fillId="0" borderId="0" applyFill="0" applyBorder="0" applyProtection="0">
      <alignment horizontal="right"/>
      <protection locked="0"/>
    </xf>
    <xf numFmtId="217" fontId="120" fillId="0" borderId="0" applyFill="0" applyBorder="0" applyProtection="0">
      <alignment horizontal="right"/>
      <protection locked="0"/>
    </xf>
    <xf numFmtId="217" fontId="120" fillId="0" borderId="0" applyFill="0" applyBorder="0" applyProtection="0">
      <alignment horizontal="right"/>
      <protection locked="0"/>
    </xf>
    <xf numFmtId="217" fontId="121" fillId="0" borderId="0" applyFill="0" applyBorder="0" applyProtection="0">
      <alignment horizontal="right"/>
      <protection locked="0"/>
    </xf>
    <xf numFmtId="217" fontId="121" fillId="0" borderId="0" applyFill="0" applyBorder="0" applyProtection="0">
      <alignment horizontal="right"/>
      <protection locked="0"/>
    </xf>
    <xf numFmtId="218" fontId="122" fillId="0" borderId="0" applyFill="0" applyBorder="0" applyProtection="0">
      <alignment horizontal="right"/>
      <protection locked="0"/>
    </xf>
    <xf numFmtId="218" fontId="122" fillId="0" borderId="0" applyFill="0" applyBorder="0" applyProtection="0">
      <alignment horizontal="right"/>
      <protection locked="0"/>
    </xf>
    <xf numFmtId="218" fontId="123" fillId="0" borderId="0" applyFill="0" applyBorder="0" applyProtection="0">
      <alignment horizontal="right"/>
      <protection locked="0"/>
    </xf>
    <xf numFmtId="218" fontId="123" fillId="0" borderId="0" applyFill="0" applyBorder="0" applyProtection="0">
      <alignment horizontal="right"/>
      <protection locked="0"/>
    </xf>
    <xf numFmtId="217" fontId="124" fillId="0" borderId="0" applyFill="0" applyBorder="0" applyProtection="0">
      <alignment horizontal="right"/>
      <protection locked="0"/>
    </xf>
    <xf numFmtId="217" fontId="124" fillId="0" borderId="0" applyFill="0" applyBorder="0" applyProtection="0">
      <alignment horizontal="right"/>
      <protection locked="0"/>
    </xf>
    <xf numFmtId="4" fontId="120" fillId="0" borderId="0" applyFill="0" applyBorder="0" applyProtection="0">
      <alignment horizontal="right"/>
      <protection locked="0"/>
    </xf>
    <xf numFmtId="4" fontId="120" fillId="0" borderId="0" applyFill="0" applyBorder="0" applyProtection="0">
      <alignment horizontal="right"/>
      <protection locked="0"/>
    </xf>
    <xf numFmtId="4" fontId="100" fillId="0" borderId="0" applyFill="0" applyBorder="0" applyProtection="0">
      <alignment horizontal="right"/>
      <protection locked="0"/>
    </xf>
    <xf numFmtId="4" fontId="100" fillId="0" borderId="0" applyFill="0" applyBorder="0" applyProtection="0">
      <alignment horizontal="right"/>
      <protection locked="0"/>
    </xf>
    <xf numFmtId="4" fontId="100" fillId="0" borderId="0" applyFill="0" applyBorder="0" applyProtection="0">
      <alignment horizontal="right"/>
      <protection locked="0"/>
    </xf>
    <xf numFmtId="4" fontId="100" fillId="0" borderId="0" applyFill="0" applyBorder="0" applyProtection="0">
      <alignment horizontal="right"/>
      <protection locked="0"/>
    </xf>
    <xf numFmtId="4" fontId="100" fillId="0" borderId="0" applyFill="0" applyBorder="0" applyProtection="0">
      <alignment horizontal="right"/>
      <protection locked="0"/>
    </xf>
    <xf numFmtId="4" fontId="121" fillId="0" borderId="0" applyFill="0" applyBorder="0" applyProtection="0">
      <alignment horizontal="right"/>
      <protection locked="0"/>
    </xf>
    <xf numFmtId="4" fontId="121" fillId="0" borderId="0" applyFill="0" applyBorder="0" applyProtection="0">
      <alignment horizontal="right"/>
      <protection locked="0"/>
    </xf>
    <xf numFmtId="4" fontId="122" fillId="0" borderId="0" applyFill="0" applyBorder="0" applyProtection="0">
      <alignment horizontal="right"/>
      <protection locked="0"/>
    </xf>
    <xf numFmtId="4" fontId="122" fillId="0" borderId="0" applyFill="0" applyBorder="0" applyProtection="0">
      <alignment horizontal="right"/>
      <protection locked="0"/>
    </xf>
    <xf numFmtId="4" fontId="123" fillId="0" borderId="0" applyFill="0" applyBorder="0" applyProtection="0">
      <alignment horizontal="right"/>
      <protection locked="0"/>
    </xf>
    <xf numFmtId="4" fontId="123" fillId="0" borderId="0" applyFill="0" applyBorder="0" applyProtection="0">
      <alignment horizontal="right"/>
      <protection locked="0"/>
    </xf>
    <xf numFmtId="4" fontId="124" fillId="0" borderId="0" applyFill="0" applyBorder="0" applyProtection="0">
      <alignment horizontal="right"/>
      <protection locked="0"/>
    </xf>
    <xf numFmtId="4" fontId="124" fillId="0" borderId="0" applyFill="0" applyBorder="0" applyProtection="0">
      <alignment horizontal="right"/>
      <protection locked="0"/>
    </xf>
    <xf numFmtId="0" fontId="125" fillId="0" borderId="0" applyBorder="0" applyProtection="0">
      <alignment vertical="center"/>
    </xf>
    <xf numFmtId="178" fontId="4" fillId="0" borderId="1" applyBorder="0" applyProtection="0">
      <alignment horizontal="right" vertical="center"/>
    </xf>
    <xf numFmtId="178" fontId="4" fillId="0" borderId="1" applyBorder="0" applyProtection="0">
      <alignment horizontal="right" vertical="center"/>
    </xf>
    <xf numFmtId="178" fontId="4" fillId="0" borderId="1" applyBorder="0" applyProtection="0">
      <alignment horizontal="right" vertical="center"/>
    </xf>
    <xf numFmtId="178" fontId="4" fillId="0" borderId="1" applyBorder="0" applyProtection="0">
      <alignment horizontal="right" vertical="center"/>
    </xf>
    <xf numFmtId="178" fontId="4" fillId="0" borderId="1" applyBorder="0" applyProtection="0">
      <alignment horizontal="right" vertical="center"/>
    </xf>
    <xf numFmtId="178" fontId="4" fillId="0" borderId="1" applyBorder="0" applyProtection="0">
      <alignment horizontal="right" vertical="center"/>
    </xf>
    <xf numFmtId="0" fontId="126" fillId="63" borderId="0" applyBorder="0" applyProtection="0">
      <alignment horizontal="centerContinuous" vertical="center"/>
    </xf>
    <xf numFmtId="0" fontId="126" fillId="64" borderId="1" applyBorder="0" applyProtection="0">
      <alignment horizontal="centerContinuous" vertical="center"/>
    </xf>
    <xf numFmtId="0" fontId="127" fillId="0" borderId="0" applyFill="0" applyBorder="0" applyProtection="0">
      <alignment horizontal="left"/>
    </xf>
    <xf numFmtId="0" fontId="128" fillId="0" borderId="0">
      <alignment vertical="center"/>
    </xf>
    <xf numFmtId="0" fontId="127" fillId="0" borderId="0" applyFill="0" applyBorder="0" applyProtection="0">
      <alignment horizontal="left"/>
    </xf>
    <xf numFmtId="0" fontId="128" fillId="0" borderId="0">
      <alignment vertical="center"/>
    </xf>
    <xf numFmtId="0" fontId="127" fillId="0" borderId="0" applyFill="0" applyBorder="0" applyProtection="0">
      <alignment horizontal="left"/>
    </xf>
    <xf numFmtId="0" fontId="127" fillId="0" borderId="0" applyFill="0" applyBorder="0" applyProtection="0">
      <alignment horizontal="left"/>
    </xf>
    <xf numFmtId="0" fontId="127" fillId="0" borderId="0" applyFill="0" applyBorder="0" applyProtection="0">
      <alignment horizontal="left"/>
    </xf>
    <xf numFmtId="0" fontId="127" fillId="0" borderId="0" applyFill="0" applyBorder="0" applyProtection="0">
      <alignment horizontal="left"/>
    </xf>
    <xf numFmtId="0" fontId="127" fillId="0" borderId="0" applyFill="0" applyBorder="0" applyProtection="0">
      <alignment horizontal="left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7" fillId="0" borderId="0" applyFill="0" applyBorder="0" applyProtection="0">
      <alignment horizontal="left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127" fillId="0" borderId="0" applyFill="0" applyBorder="0" applyProtection="0">
      <alignment horizontal="left"/>
    </xf>
    <xf numFmtId="0" fontId="127" fillId="0" borderId="0" applyFill="0" applyBorder="0" applyProtection="0">
      <alignment horizontal="left"/>
    </xf>
    <xf numFmtId="0" fontId="127" fillId="0" borderId="0" applyFill="0" applyBorder="0" applyProtection="0">
      <alignment horizontal="left"/>
    </xf>
    <xf numFmtId="0" fontId="128" fillId="0" borderId="0">
      <alignment vertical="center"/>
    </xf>
    <xf numFmtId="0" fontId="127" fillId="0" borderId="0" applyFill="0" applyBorder="0" applyProtection="0">
      <alignment horizontal="left"/>
    </xf>
    <xf numFmtId="0" fontId="127" fillId="0" borderId="0" applyFill="0" applyBorder="0" applyProtection="0">
      <alignment horizontal="left"/>
    </xf>
    <xf numFmtId="0" fontId="127" fillId="0" borderId="0" applyFill="0" applyBorder="0" applyProtection="0">
      <alignment horizontal="left"/>
    </xf>
    <xf numFmtId="0" fontId="127" fillId="0" borderId="0" applyFill="0" applyBorder="0" applyProtection="0">
      <alignment horizontal="left"/>
    </xf>
    <xf numFmtId="0" fontId="127" fillId="0" borderId="0" applyFill="0" applyBorder="0" applyProtection="0">
      <alignment horizontal="left"/>
    </xf>
    <xf numFmtId="0" fontId="128" fillId="0" borderId="0">
      <alignment vertical="center"/>
    </xf>
    <xf numFmtId="0" fontId="128" fillId="0" borderId="0">
      <alignment vertical="center"/>
    </xf>
    <xf numFmtId="0" fontId="128" fillId="0" borderId="0">
      <alignment vertical="center"/>
    </xf>
    <xf numFmtId="0" fontId="72" fillId="0" borderId="30" applyFill="0" applyBorder="0" applyProtection="0">
      <alignment horizontal="left" vertical="top"/>
    </xf>
    <xf numFmtId="0" fontId="129" fillId="65" borderId="0"/>
    <xf numFmtId="49" fontId="30" fillId="0" borderId="30">
      <alignment horizontal="left" vertical="center"/>
    </xf>
    <xf numFmtId="49" fontId="57" fillId="0" borderId="0" applyFill="0" applyBorder="0" applyAlignment="0"/>
    <xf numFmtId="49" fontId="57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3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3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3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3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19" fontId="4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3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3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3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3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220" fontId="4" fillId="0" borderId="0" applyFill="0" applyBorder="0" applyAlignment="0"/>
    <xf numFmtId="0" fontId="130" fillId="0" borderId="0">
      <alignment textRotation="90"/>
    </xf>
    <xf numFmtId="0" fontId="130" fillId="0" borderId="0">
      <alignment textRotation="90"/>
    </xf>
    <xf numFmtId="204" fontId="28" fillId="0" borderId="0"/>
    <xf numFmtId="0" fontId="131" fillId="0" borderId="0" applyFill="0" applyBorder="0" applyProtection="0">
      <alignment horizontal="left" vertical="top"/>
    </xf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46" fillId="66" borderId="0" applyNumberFormat="0" applyBorder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23" fillId="0" borderId="12" applyNumberFormat="0" applyFill="0" applyAlignment="0" applyProtection="0"/>
    <xf numFmtId="0" fontId="23" fillId="0" borderId="12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23" fillId="0" borderId="12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136" fillId="0" borderId="31" applyNumberFormat="0" applyFill="0" applyAlignment="0" applyProtection="0"/>
    <xf numFmtId="0" fontId="135" fillId="0" borderId="31" applyNumberFormat="0" applyFill="0" applyAlignment="0" applyProtection="0"/>
    <xf numFmtId="0" fontId="23" fillId="0" borderId="12" applyNumberFormat="0" applyFill="0" applyAlignment="0" applyProtection="0"/>
    <xf numFmtId="0" fontId="135" fillId="0" borderId="31" applyNumberFormat="0" applyFill="0" applyAlignment="0" applyProtection="0"/>
    <xf numFmtId="0" fontId="23" fillId="0" borderId="12" applyNumberFormat="0" applyFill="0" applyAlignment="0" applyProtection="0"/>
    <xf numFmtId="0" fontId="135" fillId="0" borderId="31" applyNumberFormat="0" applyFill="0" applyAlignment="0" applyProtection="0"/>
    <xf numFmtId="0" fontId="23" fillId="0" borderId="12" applyNumberFormat="0" applyFill="0" applyAlignment="0" applyProtection="0"/>
    <xf numFmtId="0" fontId="135" fillId="0" borderId="31" applyNumberFormat="0" applyFill="0" applyAlignment="0" applyProtection="0"/>
    <xf numFmtId="0" fontId="135" fillId="0" borderId="31" applyNumberFormat="0" applyFill="0" applyAlignment="0" applyProtection="0"/>
    <xf numFmtId="0" fontId="40" fillId="0" borderId="0"/>
    <xf numFmtId="0" fontId="40" fillId="0" borderId="0"/>
    <xf numFmtId="0" fontId="4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100" fillId="0" borderId="0"/>
    <xf numFmtId="0" fontId="40" fillId="0" borderId="0"/>
    <xf numFmtId="0" fontId="137" fillId="55" borderId="0">
      <alignment horizontal="center"/>
    </xf>
    <xf numFmtId="42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221" fontId="51" fillId="0" borderId="0" applyFont="0" applyFill="0" applyBorder="0" applyAlignment="0" applyProtection="0"/>
    <xf numFmtId="222" fontId="51" fillId="0" borderId="0" applyFont="0" applyFill="0" applyBorder="0" applyAlignment="0" applyProtection="0"/>
    <xf numFmtId="0" fontId="138" fillId="0" borderId="0"/>
    <xf numFmtId="6" fontId="50" fillId="0" borderId="0" applyFont="0" applyFill="0" applyBorder="0" applyAlignment="0" applyProtection="0"/>
    <xf numFmtId="8" fontId="50" fillId="0" borderId="0" applyFon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223" fontId="96" fillId="0" borderId="0" applyFont="0" applyFill="0" applyBorder="0" applyProtection="0">
      <alignment vertical="center"/>
    </xf>
    <xf numFmtId="0" fontId="141" fillId="0" borderId="0"/>
    <xf numFmtId="0" fontId="36" fillId="48" borderId="0" applyNumberFormat="0" applyBorder="0" applyAlignment="0" applyProtection="0">
      <alignment vertical="center"/>
    </xf>
    <xf numFmtId="0" fontId="36" fillId="49" borderId="0" applyNumberFormat="0" applyBorder="0" applyAlignment="0" applyProtection="0">
      <alignment vertical="center"/>
    </xf>
    <xf numFmtId="0" fontId="36" fillId="50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142" fillId="0" borderId="0" applyNumberFormat="0" applyFill="0" applyBorder="0" applyAlignment="0" applyProtection="0">
      <alignment vertical="center"/>
    </xf>
    <xf numFmtId="0" fontId="143" fillId="53" borderId="14" applyNumberFormat="0" applyAlignment="0" applyProtection="0">
      <alignment vertical="center"/>
    </xf>
    <xf numFmtId="0" fontId="144" fillId="59" borderId="0" applyNumberFormat="0" applyBorder="0" applyAlignment="0" applyProtection="0">
      <alignment vertical="center"/>
    </xf>
    <xf numFmtId="0" fontId="4" fillId="60" borderId="27" applyNumberFormat="0" applyFont="0" applyAlignment="0" applyProtection="0">
      <alignment vertical="center"/>
    </xf>
    <xf numFmtId="0" fontId="145" fillId="0" borderId="26" applyNumberFormat="0" applyFill="0" applyAlignment="0" applyProtection="0">
      <alignment vertical="center"/>
    </xf>
    <xf numFmtId="186" fontId="146" fillId="0" borderId="0" applyFont="0" applyFill="0" applyBorder="0" applyAlignment="0" applyProtection="0"/>
    <xf numFmtId="4" fontId="28" fillId="0" borderId="0" applyFont="0" applyFill="0" applyBorder="0" applyAlignment="0" applyProtection="0"/>
    <xf numFmtId="0" fontId="4" fillId="0" borderId="0"/>
    <xf numFmtId="0" fontId="147" fillId="39" borderId="13" applyNumberFormat="0" applyAlignment="0" applyProtection="0">
      <alignment vertical="center"/>
    </xf>
    <xf numFmtId="0" fontId="148" fillId="38" borderId="28" applyNumberFormat="0" applyAlignment="0" applyProtection="0">
      <alignment vertical="center"/>
    </xf>
    <xf numFmtId="186" fontId="149" fillId="0" borderId="0" applyFont="0" applyFill="0" applyBorder="0" applyAlignment="0" applyProtection="0"/>
    <xf numFmtId="40" fontId="67" fillId="0" borderId="0" applyFont="0" applyFill="0" applyBorder="0" applyAlignment="0" applyProtection="0"/>
    <xf numFmtId="224" fontId="150" fillId="0" borderId="0" applyFont="0" applyFill="0" applyBorder="0" applyAlignment="0" applyProtection="0"/>
    <xf numFmtId="225" fontId="150" fillId="0" borderId="0" applyFont="0" applyFill="0" applyBorder="0" applyAlignment="0" applyProtection="0"/>
    <xf numFmtId="226" fontId="150" fillId="0" borderId="0" applyFont="0" applyFill="0" applyBorder="0" applyAlignment="0" applyProtection="0"/>
    <xf numFmtId="227" fontId="150" fillId="0" borderId="0" applyFont="0" applyFill="0" applyBorder="0" applyAlignment="0" applyProtection="0"/>
    <xf numFmtId="1" fontId="150" fillId="0" borderId="0"/>
    <xf numFmtId="0" fontId="4" fillId="0" borderId="0"/>
    <xf numFmtId="0" fontId="151" fillId="34" borderId="0" applyNumberFormat="0" applyBorder="0" applyAlignment="0" applyProtection="0">
      <alignment vertical="center"/>
    </xf>
    <xf numFmtId="0" fontId="67" fillId="0" borderId="0"/>
    <xf numFmtId="43" fontId="4" fillId="0" borderId="0" applyFont="0" applyFill="0" applyBorder="0" applyAlignment="0" applyProtection="0"/>
    <xf numFmtId="40" fontId="152" fillId="0" borderId="0" applyFont="0" applyFill="0" applyBorder="0" applyAlignment="0" applyProtection="0"/>
    <xf numFmtId="38" fontId="153" fillId="0" borderId="0" applyFont="0" applyFill="0" applyBorder="0" applyAlignment="0" applyProtection="0"/>
    <xf numFmtId="41" fontId="4" fillId="0" borderId="0" applyFont="0" applyFill="0" applyBorder="0" applyAlignment="0" applyProtection="0"/>
    <xf numFmtId="38" fontId="152" fillId="0" borderId="0" applyFont="0" applyFill="0" applyBorder="0" applyAlignment="0" applyProtection="0"/>
    <xf numFmtId="0" fontId="153" fillId="0" borderId="0"/>
    <xf numFmtId="0" fontId="32" fillId="0" borderId="0"/>
    <xf numFmtId="0" fontId="153" fillId="0" borderId="0"/>
    <xf numFmtId="0" fontId="154" fillId="35" borderId="0" applyNumberFormat="0" applyBorder="0" applyAlignment="0" applyProtection="0">
      <alignment vertical="center"/>
    </xf>
    <xf numFmtId="0" fontId="155" fillId="0" borderId="0" applyNumberFormat="0" applyFill="0" applyBorder="0" applyAlignment="0" applyProtection="0">
      <alignment vertical="top"/>
      <protection locked="0"/>
    </xf>
    <xf numFmtId="0" fontId="156" fillId="0" borderId="22" applyNumberFormat="0" applyFill="0" applyAlignment="0" applyProtection="0">
      <alignment vertical="center"/>
    </xf>
    <xf numFmtId="0" fontId="157" fillId="0" borderId="23" applyNumberFormat="0" applyFill="0" applyAlignment="0" applyProtection="0">
      <alignment vertical="center"/>
    </xf>
    <xf numFmtId="0" fontId="158" fillId="0" borderId="24" applyNumberFormat="0" applyFill="0" applyAlignment="0" applyProtection="0">
      <alignment vertical="center"/>
    </xf>
    <xf numFmtId="0" fontId="158" fillId="0" borderId="0" applyNumberFormat="0" applyFill="0" applyBorder="0" applyAlignment="0" applyProtection="0">
      <alignment vertical="center"/>
    </xf>
    <xf numFmtId="0" fontId="159" fillId="38" borderId="13" applyNumberFormat="0" applyAlignment="0" applyProtection="0">
      <alignment vertical="center"/>
    </xf>
    <xf numFmtId="0" fontId="160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42" fontId="27" fillId="0" borderId="0" applyFont="0" applyFill="0" applyBorder="0" applyAlignment="0" applyProtection="0"/>
    <xf numFmtId="6" fontId="162" fillId="0" borderId="0" applyFont="0" applyFill="0" applyBorder="0" applyAlignment="0" applyProtection="0"/>
    <xf numFmtId="6" fontId="67" fillId="0" borderId="0" applyFont="0" applyFill="0" applyBorder="0" applyAlignment="0" applyProtection="0"/>
    <xf numFmtId="8" fontId="67" fillId="0" borderId="0" applyFont="0" applyFill="0" applyBorder="0" applyAlignment="0" applyProtection="0"/>
    <xf numFmtId="228" fontId="152" fillId="0" borderId="0" applyFont="0" applyFill="0" applyBorder="0" applyAlignment="0" applyProtection="0"/>
    <xf numFmtId="229" fontId="152" fillId="0" borderId="0" applyFont="0" applyFill="0" applyBorder="0" applyAlignment="0" applyProtection="0"/>
    <xf numFmtId="0" fontId="163" fillId="0" borderId="31" applyNumberFormat="0" applyFill="0" applyAlignment="0" applyProtection="0">
      <alignment vertical="center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52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2" fillId="52" borderId="0" applyNumberFormat="0" applyFont="0" applyBorder="0" applyAlignment="0" applyProtection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83" fontId="2" fillId="0" borderId="0" applyFill="0" applyBorder="0" applyAlignment="0"/>
    <xf numFmtId="183" fontId="2" fillId="0" borderId="0" applyFill="0" applyBorder="0" applyAlignment="0"/>
    <xf numFmtId="183" fontId="2" fillId="0" borderId="0" applyFill="0" applyBorder="0" applyAlignment="0"/>
    <xf numFmtId="183" fontId="2" fillId="0" borderId="0" applyFill="0" applyBorder="0" applyAlignment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90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64" fontId="2" fillId="0" borderId="16">
      <alignment vertical="center"/>
    </xf>
    <xf numFmtId="164" fontId="2" fillId="0" borderId="16">
      <alignment vertical="center"/>
    </xf>
    <xf numFmtId="164" fontId="2" fillId="0" borderId="16">
      <alignment vertical="center"/>
    </xf>
    <xf numFmtId="164" fontId="2" fillId="0" borderId="16">
      <alignment vertical="center"/>
    </xf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83" fontId="2" fillId="0" borderId="0" applyFill="0" applyBorder="0" applyAlignment="0"/>
    <xf numFmtId="183" fontId="2" fillId="0" borderId="0" applyFill="0" applyBorder="0" applyAlignment="0"/>
    <xf numFmtId="183" fontId="2" fillId="0" borderId="0" applyFill="0" applyBorder="0" applyAlignment="0"/>
    <xf numFmtId="183" fontId="2" fillId="0" borderId="0" applyFill="0" applyBorder="0" applyAlignment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200" fontId="2" fillId="0" borderId="0" applyFont="0" applyFill="0" applyBorder="0" applyAlignment="0" applyProtection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83" fontId="2" fillId="0" borderId="0" applyFill="0" applyBorder="0" applyAlignment="0"/>
    <xf numFmtId="183" fontId="2" fillId="0" borderId="0" applyFill="0" applyBorder="0" applyAlignment="0"/>
    <xf numFmtId="183" fontId="2" fillId="0" borderId="0" applyFill="0" applyBorder="0" applyAlignment="0"/>
    <xf numFmtId="183" fontId="2" fillId="0" borderId="0" applyFill="0" applyBorder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0" fontId="2" fillId="8" borderId="11" applyNumberFormat="0" applyFont="0" applyAlignment="0" applyProtection="0"/>
    <xf numFmtId="40" fontId="2" fillId="0" borderId="0"/>
    <xf numFmtId="214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76" fontId="2" fillId="0" borderId="0" applyFill="0" applyBorder="0" applyAlignment="0"/>
    <xf numFmtId="183" fontId="2" fillId="0" borderId="0" applyFill="0" applyBorder="0" applyAlignment="0"/>
    <xf numFmtId="183" fontId="2" fillId="0" borderId="0" applyFill="0" applyBorder="0" applyAlignment="0"/>
    <xf numFmtId="183" fontId="2" fillId="0" borderId="0" applyFill="0" applyBorder="0" applyAlignment="0"/>
    <xf numFmtId="183" fontId="2" fillId="0" borderId="0" applyFill="0" applyBorder="0" applyAlignme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19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220" fontId="2" fillId="0" borderId="0" applyFill="0" applyBorder="0" applyAlignment="0"/>
    <xf numFmtId="0" fontId="1" fillId="0" borderId="0"/>
    <xf numFmtId="0" fontId="4" fillId="0" borderId="0"/>
  </cellStyleXfs>
  <cellXfs count="103">
    <xf numFmtId="0" fontId="0" fillId="0" borderId="0" xfId="0"/>
    <xf numFmtId="0" fontId="165" fillId="0" borderId="0" xfId="0" applyFont="1" applyFill="1"/>
    <xf numFmtId="0" fontId="165" fillId="0" borderId="0" xfId="0" applyFont="1"/>
    <xf numFmtId="0" fontId="165" fillId="67" borderId="0" xfId="0" applyFont="1" applyFill="1"/>
    <xf numFmtId="0" fontId="164" fillId="67" borderId="0" xfId="0" applyFont="1" applyFill="1" applyAlignment="1">
      <alignment horizontal="left"/>
    </xf>
    <xf numFmtId="0" fontId="166" fillId="67" borderId="0" xfId="0" applyFont="1" applyFill="1"/>
    <xf numFmtId="49" fontId="164" fillId="67" borderId="0" xfId="0" applyNumberFormat="1" applyFont="1" applyFill="1" applyBorder="1" applyAlignment="1">
      <alignment horizontal="center"/>
    </xf>
    <xf numFmtId="49" fontId="164" fillId="67" borderId="0" xfId="0" quotePrefix="1" applyNumberFormat="1" applyFont="1" applyFill="1" applyBorder="1" applyAlignment="1">
      <alignment horizontal="center"/>
    </xf>
    <xf numFmtId="0" fontId="164" fillId="67" borderId="1" xfId="0" applyNumberFormat="1" applyFont="1" applyFill="1" applyBorder="1" applyAlignment="1">
      <alignment horizontal="center"/>
    </xf>
    <xf numFmtId="0" fontId="165" fillId="0" borderId="0" xfId="0" applyFont="1" applyFill="1" applyBorder="1"/>
    <xf numFmtId="0" fontId="165" fillId="67" borderId="0" xfId="0" applyFont="1" applyFill="1" applyBorder="1"/>
    <xf numFmtId="0" fontId="165" fillId="0" borderId="0" xfId="0" applyFont="1" applyFill="1" applyBorder="1" applyAlignment="1">
      <alignment horizontal="center"/>
    </xf>
    <xf numFmtId="164" fontId="165" fillId="0" borderId="0" xfId="1" applyNumberFormat="1" applyFont="1" applyFill="1" applyBorder="1" applyAlignment="1">
      <alignment horizontal="center"/>
    </xf>
    <xf numFmtId="39" fontId="165" fillId="67" borderId="0" xfId="0" applyNumberFormat="1" applyFont="1" applyFill="1" applyAlignment="1">
      <alignment horizontal="left" indent="1"/>
    </xf>
    <xf numFmtId="39" fontId="165" fillId="67" borderId="0" xfId="0" applyNumberFormat="1" applyFont="1" applyFill="1" applyAlignment="1"/>
    <xf numFmtId="165" fontId="165" fillId="67" borderId="0" xfId="2" applyNumberFormat="1" applyFont="1" applyFill="1"/>
    <xf numFmtId="165" fontId="165" fillId="67" borderId="0" xfId="2" applyNumberFormat="1" applyFont="1" applyFill="1" applyBorder="1"/>
    <xf numFmtId="43" fontId="165" fillId="0" borderId="0" xfId="1" applyFont="1" applyFill="1" applyBorder="1"/>
    <xf numFmtId="164" fontId="165" fillId="0" borderId="0" xfId="1" applyNumberFormat="1" applyFont="1" applyFill="1" applyBorder="1"/>
    <xf numFmtId="164" fontId="165" fillId="67" borderId="1" xfId="2" applyNumberFormat="1" applyFont="1" applyFill="1" applyBorder="1"/>
    <xf numFmtId="164" fontId="165" fillId="67" borderId="0" xfId="1" applyNumberFormat="1" applyFont="1" applyFill="1" applyBorder="1"/>
    <xf numFmtId="164" fontId="165" fillId="67" borderId="0" xfId="2" applyNumberFormat="1" applyFont="1" applyFill="1"/>
    <xf numFmtId="43" fontId="165" fillId="0" borderId="0" xfId="0" applyNumberFormat="1" applyFont="1" applyFill="1" applyBorder="1"/>
    <xf numFmtId="39" fontId="165" fillId="67" borderId="0" xfId="0" applyNumberFormat="1" applyFont="1" applyFill="1" applyAlignment="1">
      <alignment horizontal="left"/>
    </xf>
    <xf numFmtId="164" fontId="165" fillId="67" borderId="2" xfId="1" applyNumberFormat="1" applyFont="1" applyFill="1" applyBorder="1"/>
    <xf numFmtId="0" fontId="165" fillId="67" borderId="0" xfId="0" applyFont="1" applyFill="1" applyAlignment="1"/>
    <xf numFmtId="164" fontId="165" fillId="67" borderId="0" xfId="1" applyNumberFormat="1" applyFont="1" applyFill="1"/>
    <xf numFmtId="9" fontId="165" fillId="67" borderId="0" xfId="3" applyNumberFormat="1" applyFont="1" applyFill="1" applyBorder="1"/>
    <xf numFmtId="164" fontId="165" fillId="67" borderId="1" xfId="1" applyNumberFormat="1" applyFont="1" applyFill="1" applyBorder="1"/>
    <xf numFmtId="39" fontId="165" fillId="67" borderId="0" xfId="0" applyNumberFormat="1" applyFont="1" applyFill="1"/>
    <xf numFmtId="0" fontId="165" fillId="67" borderId="0" xfId="0" applyFont="1" applyFill="1" applyAlignment="1">
      <alignment horizontal="left" indent="1"/>
    </xf>
    <xf numFmtId="42" fontId="165" fillId="67" borderId="3" xfId="1" applyNumberFormat="1" applyFont="1" applyFill="1" applyBorder="1"/>
    <xf numFmtId="42" fontId="165" fillId="67" borderId="0" xfId="1" applyNumberFormat="1" applyFont="1" applyFill="1" applyBorder="1"/>
    <xf numFmtId="44" fontId="165" fillId="67" borderId="0" xfId="2" applyFont="1" applyFill="1" applyBorder="1"/>
    <xf numFmtId="44" fontId="165" fillId="67" borderId="0" xfId="1" applyNumberFormat="1" applyFont="1" applyFill="1" applyBorder="1"/>
    <xf numFmtId="0" fontId="165" fillId="67" borderId="0" xfId="0" applyFont="1" applyFill="1" applyAlignment="1">
      <alignment horizontal="left" indent="3"/>
    </xf>
    <xf numFmtId="44" fontId="165" fillId="67" borderId="0" xfId="2" applyNumberFormat="1" applyFont="1" applyFill="1"/>
    <xf numFmtId="41" fontId="165" fillId="67" borderId="0" xfId="0" applyNumberFormat="1" applyFont="1" applyFill="1"/>
    <xf numFmtId="0" fontId="165" fillId="67" borderId="0" xfId="0" quotePrefix="1" applyFont="1" applyFill="1"/>
    <xf numFmtId="0" fontId="165" fillId="67" borderId="0" xfId="0" quotePrefix="1" applyFont="1" applyFill="1" applyAlignment="1">
      <alignment horizontal="left" vertical="top"/>
    </xf>
    <xf numFmtId="42" fontId="165" fillId="0" borderId="3" xfId="1" applyNumberFormat="1" applyFont="1" applyFill="1" applyBorder="1"/>
    <xf numFmtId="43" fontId="165" fillId="67" borderId="0" xfId="2" applyNumberFormat="1" applyFont="1" applyFill="1" applyBorder="1"/>
    <xf numFmtId="167" fontId="165" fillId="67" borderId="3" xfId="1" applyNumberFormat="1" applyFont="1" applyFill="1" applyBorder="1"/>
    <xf numFmtId="164" fontId="165" fillId="67" borderId="0" xfId="0" applyNumberFormat="1" applyFont="1" applyFill="1"/>
    <xf numFmtId="164" fontId="165" fillId="67" borderId="0" xfId="0" applyNumberFormat="1" applyFont="1" applyFill="1" applyBorder="1"/>
    <xf numFmtId="164" fontId="165" fillId="67" borderId="3" xfId="0" applyNumberFormat="1" applyFont="1" applyFill="1" applyBorder="1"/>
    <xf numFmtId="166" fontId="165" fillId="67" borderId="0" xfId="5220" applyNumberFormat="1" applyFont="1" applyFill="1"/>
    <xf numFmtId="164" fontId="165" fillId="67" borderId="0" xfId="2332" applyNumberFormat="1" applyFont="1" applyFill="1"/>
    <xf numFmtId="166" fontId="165" fillId="67" borderId="3" xfId="3" applyNumberFormat="1" applyFont="1" applyFill="1" applyBorder="1"/>
    <xf numFmtId="0" fontId="165" fillId="0" borderId="0" xfId="4" applyFont="1" applyAlignment="1"/>
    <xf numFmtId="0" fontId="164" fillId="67" borderId="0" xfId="4" applyFont="1" applyFill="1" applyAlignment="1"/>
    <xf numFmtId="0" fontId="165" fillId="67" borderId="0" xfId="4" applyFont="1" applyFill="1" applyAlignment="1">
      <alignment horizontal="center"/>
    </xf>
    <xf numFmtId="0" fontId="165" fillId="67" borderId="0" xfId="4" applyFont="1" applyFill="1"/>
    <xf numFmtId="0" fontId="164" fillId="67" borderId="0" xfId="4" applyFont="1" applyFill="1" applyAlignment="1">
      <alignment horizontal="center"/>
    </xf>
    <xf numFmtId="0" fontId="165" fillId="0" borderId="0" xfId="4" applyFont="1"/>
    <xf numFmtId="168" fontId="164" fillId="67" borderId="0" xfId="4" applyNumberFormat="1" applyFont="1" applyFill="1" applyBorder="1" applyAlignment="1">
      <alignment horizontal="center"/>
    </xf>
    <xf numFmtId="49" fontId="164" fillId="67" borderId="1" xfId="4" applyNumberFormat="1" applyFont="1" applyFill="1" applyBorder="1" applyAlignment="1">
      <alignment horizontal="center"/>
    </xf>
    <xf numFmtId="49" fontId="164" fillId="67" borderId="0" xfId="4" applyNumberFormat="1" applyFont="1" applyFill="1" applyBorder="1" applyAlignment="1">
      <alignment horizontal="center"/>
    </xf>
    <xf numFmtId="0" fontId="164" fillId="67" borderId="0" xfId="4" applyFont="1" applyFill="1"/>
    <xf numFmtId="0" fontId="165" fillId="67" borderId="0" xfId="4" applyFont="1" applyFill="1" applyAlignment="1">
      <alignment horizontal="left"/>
    </xf>
    <xf numFmtId="0" fontId="165" fillId="67" borderId="0" xfId="4" applyFont="1" applyFill="1" applyBorder="1" applyAlignment="1">
      <alignment horizontal="left"/>
    </xf>
    <xf numFmtId="165" fontId="165" fillId="67" borderId="3" xfId="4" applyNumberFormat="1" applyFont="1" applyFill="1" applyBorder="1"/>
    <xf numFmtId="43" fontId="165" fillId="0" borderId="0" xfId="1" applyFont="1"/>
    <xf numFmtId="164" fontId="165" fillId="0" borderId="0" xfId="1" applyNumberFormat="1" applyFont="1"/>
    <xf numFmtId="164" fontId="165" fillId="0" borderId="0" xfId="4" applyNumberFormat="1" applyFont="1"/>
    <xf numFmtId="165" fontId="165" fillId="67" borderId="3" xfId="2" applyNumberFormat="1" applyFont="1" applyFill="1" applyBorder="1"/>
    <xf numFmtId="165" fontId="165" fillId="67" borderId="0" xfId="4" applyNumberFormat="1" applyFont="1" applyFill="1"/>
    <xf numFmtId="0" fontId="164" fillId="0" borderId="0" xfId="4" applyFont="1"/>
    <xf numFmtId="0" fontId="165" fillId="0" borderId="0" xfId="4" applyFont="1" applyAlignment="1">
      <alignment horizontal="left"/>
    </xf>
    <xf numFmtId="0" fontId="165" fillId="0" borderId="0" xfId="4" applyFont="1" applyBorder="1" applyAlignment="1">
      <alignment horizontal="left"/>
    </xf>
    <xf numFmtId="0" fontId="165" fillId="0" borderId="0" xfId="8" applyFont="1"/>
    <xf numFmtId="0" fontId="165" fillId="67" borderId="0" xfId="8" applyFont="1" applyFill="1"/>
    <xf numFmtId="164" fontId="165" fillId="67" borderId="0" xfId="1" applyNumberFormat="1" applyFont="1" applyFill="1" applyAlignment="1"/>
    <xf numFmtId="164" fontId="165" fillId="67" borderId="0" xfId="1" applyNumberFormat="1" applyFont="1" applyFill="1" applyBorder="1" applyAlignment="1">
      <alignment horizontal="right"/>
    </xf>
    <xf numFmtId="164" fontId="164" fillId="67" borderId="0" xfId="1" applyNumberFormat="1" applyFont="1" applyFill="1"/>
    <xf numFmtId="0" fontId="165" fillId="67" borderId="0" xfId="8" quotePrefix="1" applyFont="1" applyFill="1" applyAlignment="1">
      <alignment horizontal="center" vertical="top"/>
    </xf>
    <xf numFmtId="0" fontId="165" fillId="67" borderId="0" xfId="8" quotePrefix="1" applyFont="1" applyFill="1" applyAlignment="1">
      <alignment horizontal="center"/>
    </xf>
    <xf numFmtId="0" fontId="165" fillId="67" borderId="0" xfId="8" applyFont="1" applyFill="1" applyAlignment="1">
      <alignment horizontal="center"/>
    </xf>
    <xf numFmtId="0" fontId="165" fillId="67" borderId="0" xfId="8" applyFont="1" applyFill="1" applyAlignment="1">
      <alignment horizontal="left" wrapText="1"/>
    </xf>
    <xf numFmtId="0" fontId="165" fillId="0" borderId="0" xfId="8" applyFont="1" applyFill="1"/>
    <xf numFmtId="0" fontId="165" fillId="67" borderId="0" xfId="8" quotePrefix="1" applyFont="1" applyFill="1" applyAlignment="1">
      <alignment vertical="top"/>
    </xf>
    <xf numFmtId="164" fontId="165" fillId="0" borderId="0" xfId="8" applyNumberFormat="1" applyFont="1"/>
    <xf numFmtId="0" fontId="165" fillId="67" borderId="0" xfId="0" quotePrefix="1" applyFont="1" applyFill="1" applyAlignment="1">
      <alignment horizontal="left" vertical="top" wrapText="1"/>
    </xf>
    <xf numFmtId="0" fontId="165" fillId="67" borderId="0" xfId="0" applyFont="1" applyFill="1" applyAlignment="1">
      <alignment horizontal="left"/>
    </xf>
    <xf numFmtId="165" fontId="165" fillId="0" borderId="0" xfId="4" applyNumberFormat="1" applyFont="1" applyFill="1"/>
    <xf numFmtId="0" fontId="165" fillId="0" borderId="0" xfId="4" applyFont="1" applyFill="1"/>
    <xf numFmtId="3" fontId="165" fillId="0" borderId="0" xfId="4" applyNumberFormat="1" applyFont="1" applyFill="1"/>
    <xf numFmtId="164" fontId="165" fillId="0" borderId="0" xfId="4" applyNumberFormat="1" applyFont="1" applyFill="1"/>
    <xf numFmtId="166" fontId="165" fillId="67" borderId="0" xfId="5220" applyNumberFormat="1" applyFont="1" applyFill="1" applyBorder="1"/>
    <xf numFmtId="164" fontId="165" fillId="67" borderId="0" xfId="2332" applyNumberFormat="1" applyFont="1" applyFill="1" applyBorder="1"/>
    <xf numFmtId="0" fontId="165" fillId="67" borderId="0" xfId="0" quotePrefix="1" applyFont="1" applyFill="1" applyBorder="1" applyAlignment="1">
      <alignment horizontal="left" vertical="top"/>
    </xf>
    <xf numFmtId="0" fontId="165" fillId="67" borderId="0" xfId="7076" applyFont="1" applyFill="1" applyAlignment="1">
      <alignment horizontal="left" vertical="top" wrapText="1"/>
    </xf>
    <xf numFmtId="0" fontId="165" fillId="67" borderId="0" xfId="0" applyFont="1" applyFill="1" applyAlignment="1">
      <alignment horizontal="left" vertical="top" wrapText="1"/>
    </xf>
    <xf numFmtId="0" fontId="164" fillId="67" borderId="1" xfId="0" applyFont="1" applyFill="1" applyBorder="1" applyAlignment="1">
      <alignment horizontal="center" wrapText="1"/>
    </xf>
    <xf numFmtId="0" fontId="164" fillId="67" borderId="0" xfId="0" applyFont="1" applyFill="1" applyAlignment="1">
      <alignment horizontal="center"/>
    </xf>
    <xf numFmtId="39" fontId="165" fillId="67" borderId="0" xfId="0" applyNumberFormat="1" applyFont="1" applyFill="1" applyAlignment="1">
      <alignment horizontal="left" wrapText="1"/>
    </xf>
    <xf numFmtId="0" fontId="165" fillId="0" borderId="0" xfId="7076" applyFont="1" applyFill="1" applyAlignment="1">
      <alignment horizontal="left" vertical="top" wrapText="1"/>
    </xf>
    <xf numFmtId="0" fontId="165" fillId="67" borderId="0" xfId="0" applyFont="1" applyFill="1" applyAlignment="1">
      <alignment horizontal="left"/>
    </xf>
    <xf numFmtId="0" fontId="165" fillId="67" borderId="0" xfId="7076" applyFont="1" applyFill="1" applyBorder="1" applyAlignment="1">
      <alignment horizontal="left" vertical="top" wrapText="1"/>
    </xf>
    <xf numFmtId="0" fontId="164" fillId="67" borderId="0" xfId="4" applyFont="1" applyFill="1" applyAlignment="1">
      <alignment horizontal="center"/>
    </xf>
    <xf numFmtId="0" fontId="164" fillId="67" borderId="0" xfId="8" applyFont="1" applyFill="1" applyAlignment="1">
      <alignment horizontal="center"/>
    </xf>
    <xf numFmtId="0" fontId="165" fillId="67" borderId="0" xfId="8" applyFont="1" applyFill="1" applyAlignment="1">
      <alignment horizontal="left" vertical="top" wrapText="1"/>
    </xf>
    <xf numFmtId="164" fontId="164" fillId="67" borderId="1" xfId="1" applyNumberFormat="1" applyFont="1" applyFill="1" applyBorder="1" applyAlignment="1">
      <alignment horizontal="center"/>
    </xf>
  </cellXfs>
  <cellStyles count="7078">
    <cellStyle name=" 1" xfId="9" xr:uid="{00000000-0005-0000-0000-000000000000}"/>
    <cellStyle name="_x000a_News Directo" xfId="10" xr:uid="{00000000-0005-0000-0000-000001000000}"/>
    <cellStyle name="_x000a_News Directo 2" xfId="11" xr:uid="{00000000-0005-0000-0000-000002000000}"/>
    <cellStyle name="$_0decimals" xfId="12" xr:uid="{00000000-0005-0000-0000-000003000000}"/>
    <cellStyle name="$_0decimals_FAS132serp" xfId="13" xr:uid="{00000000-0005-0000-0000-000004000000}"/>
    <cellStyle name="$_0decimals_PLDT" xfId="14" xr:uid="{00000000-0005-0000-0000-000005000000}"/>
    <cellStyle name="$_0decimals_PLDT_FAS132serp" xfId="15" xr:uid="{00000000-0005-0000-0000-000006000000}"/>
    <cellStyle name="$_2decimals" xfId="16" xr:uid="{00000000-0005-0000-0000-000007000000}"/>
    <cellStyle name="$_2decimals_FAS132dir2" xfId="17" xr:uid="{00000000-0005-0000-0000-000008000000}"/>
    <cellStyle name="$_2decimals_FAS132serp" xfId="18" xr:uid="{00000000-0005-0000-0000-000009000000}"/>
    <cellStyle name="??_Comments" xfId="19" xr:uid="{00000000-0005-0000-0000-00000A000000}"/>
    <cellStyle name="_08-079 T-Price actuals per Feb-08" xfId="20" xr:uid="{00000000-0005-0000-0000-00000B000000}"/>
    <cellStyle name="_08-080 GSO-Commission_Bonus Accrual  Q2-08" xfId="21" xr:uid="{00000000-0005-0000-0000-00000C000000}"/>
    <cellStyle name="_08-576 Gso Commission Accrual Q3-08" xfId="22" xr:uid="{00000000-0005-0000-0000-00000D000000}"/>
    <cellStyle name="_08-576 Gso Commission Accrual Q3-08 2" xfId="23" xr:uid="{00000000-0005-0000-0000-00000E000000}"/>
    <cellStyle name="_08-576 Gso Commission Accrual Q3-08 3" xfId="24" xr:uid="{00000000-0005-0000-0000-00000F000000}"/>
    <cellStyle name="_08-576 Gso Commission Accrual Q3-08 4" xfId="25" xr:uid="{00000000-0005-0000-0000-000010000000}"/>
    <cellStyle name="_08-576 Gso Commission Accrual Q3-08 5" xfId="26" xr:uid="{00000000-0005-0000-0000-000011000000}"/>
    <cellStyle name="_08-576 Gso Commission Accrual Q3-08 6" xfId="27" xr:uid="{00000000-0005-0000-0000-000012000000}"/>
    <cellStyle name="_08-576 Gso Commission Accrual Q3-08 7" xfId="28" xr:uid="{00000000-0005-0000-0000-000013000000}"/>
    <cellStyle name="_0decimals" xfId="29" xr:uid="{00000000-0005-0000-0000-000014000000}"/>
    <cellStyle name="_0decimals_FAS132serp" xfId="30" xr:uid="{00000000-0005-0000-0000-000015000000}"/>
    <cellStyle name="_175700 1208" xfId="31" xr:uid="{00000000-0005-0000-0000-000016000000}"/>
    <cellStyle name="_ADI " xfId="32" xr:uid="{00000000-0005-0000-0000-000017000000}"/>
    <cellStyle name="_ADI  2" xfId="33" xr:uid="{00000000-0005-0000-0000-000018000000}"/>
    <cellStyle name="_AP Utilization Forecast Report - Q208 Week 10" xfId="34" xr:uid="{00000000-0005-0000-0000-000019000000}"/>
    <cellStyle name="_AP Utilization Forecast Report - Q208 Week 9-2" xfId="35" xr:uid="{00000000-0005-0000-0000-00001A000000}"/>
    <cellStyle name="_Austria Lease Commitments FY05" xfId="36" xr:uid="{00000000-0005-0000-0000-00001B000000}"/>
    <cellStyle name="_Austria Lease Commitments FY05 10" xfId="37" xr:uid="{00000000-0005-0000-0000-00001C000000}"/>
    <cellStyle name="_Austria Lease Commitments FY05 11" xfId="38" xr:uid="{00000000-0005-0000-0000-00001D000000}"/>
    <cellStyle name="_Austria Lease Commitments FY05 2" xfId="39" xr:uid="{00000000-0005-0000-0000-00001E000000}"/>
    <cellStyle name="_Austria Lease Commitments FY05 2 2" xfId="40" xr:uid="{00000000-0005-0000-0000-00001F000000}"/>
    <cellStyle name="_Austria Lease Commitments FY05 2 3" xfId="41" xr:uid="{00000000-0005-0000-0000-000020000000}"/>
    <cellStyle name="_Austria Lease Commitments FY05 2 4" xfId="42" xr:uid="{00000000-0005-0000-0000-000021000000}"/>
    <cellStyle name="_Austria Lease Commitments FY05 2 4 2" xfId="5852" xr:uid="{00000000-0005-0000-0000-000022000000}"/>
    <cellStyle name="_Austria Lease Commitments FY05 2 5" xfId="43" xr:uid="{00000000-0005-0000-0000-000023000000}"/>
    <cellStyle name="_Austria Lease Commitments FY05 3" xfId="44" xr:uid="{00000000-0005-0000-0000-000024000000}"/>
    <cellStyle name="_Austria Lease Commitments FY05 3 2" xfId="45" xr:uid="{00000000-0005-0000-0000-000025000000}"/>
    <cellStyle name="_Austria Lease Commitments FY05 3 3" xfId="46" xr:uid="{00000000-0005-0000-0000-000026000000}"/>
    <cellStyle name="_Austria Lease Commitments FY05 3 4" xfId="47" xr:uid="{00000000-0005-0000-0000-000027000000}"/>
    <cellStyle name="_Austria Lease Commitments FY05 3 4 2" xfId="5853" xr:uid="{00000000-0005-0000-0000-000028000000}"/>
    <cellStyle name="_Austria Lease Commitments FY05 3 5" xfId="48" xr:uid="{00000000-0005-0000-0000-000029000000}"/>
    <cellStyle name="_Austria Lease Commitments FY05 4" xfId="49" xr:uid="{00000000-0005-0000-0000-00002A000000}"/>
    <cellStyle name="_Austria Lease Commitments FY05 4 2" xfId="50" xr:uid="{00000000-0005-0000-0000-00002B000000}"/>
    <cellStyle name="_Austria Lease Commitments FY05 4 3" xfId="51" xr:uid="{00000000-0005-0000-0000-00002C000000}"/>
    <cellStyle name="_Austria Lease Commitments FY05 4 4" xfId="52" xr:uid="{00000000-0005-0000-0000-00002D000000}"/>
    <cellStyle name="_Austria Lease Commitments FY05 4 4 2" xfId="5854" xr:uid="{00000000-0005-0000-0000-00002E000000}"/>
    <cellStyle name="_Austria Lease Commitments FY05 4 5" xfId="53" xr:uid="{00000000-0005-0000-0000-00002F000000}"/>
    <cellStyle name="_Austria Lease Commitments FY05 5" xfId="54" xr:uid="{00000000-0005-0000-0000-000030000000}"/>
    <cellStyle name="_Austria Lease Commitments FY05 5 2" xfId="55" xr:uid="{00000000-0005-0000-0000-000031000000}"/>
    <cellStyle name="_Austria Lease Commitments FY05 5 3" xfId="56" xr:uid="{00000000-0005-0000-0000-000032000000}"/>
    <cellStyle name="_Austria Lease Commitments FY05 5 4" xfId="57" xr:uid="{00000000-0005-0000-0000-000033000000}"/>
    <cellStyle name="_Austria Lease Commitments FY05 5 4 2" xfId="5855" xr:uid="{00000000-0005-0000-0000-000034000000}"/>
    <cellStyle name="_Austria Lease Commitments FY05 5 5" xfId="58" xr:uid="{00000000-0005-0000-0000-000035000000}"/>
    <cellStyle name="_Austria Lease Commitments FY05 6" xfId="59" xr:uid="{00000000-0005-0000-0000-000036000000}"/>
    <cellStyle name="_Austria Lease Commitments FY05 7" xfId="60" xr:uid="{00000000-0005-0000-0000-000037000000}"/>
    <cellStyle name="_Austria Lease Commitments FY05 8" xfId="61" xr:uid="{00000000-0005-0000-0000-000038000000}"/>
    <cellStyle name="_Austria Lease Commitments FY05 9" xfId="62" xr:uid="{00000000-0005-0000-0000-000039000000}"/>
    <cellStyle name="_Austria Lease Commitments FY05_0309 Dec-08 Misc Uploads" xfId="63" xr:uid="{00000000-0005-0000-0000-00003A000000}"/>
    <cellStyle name="_Austria Lease Commitments FY05_0309 Dec-08 Misc Uploads - only has italy entry" xfId="64" xr:uid="{00000000-0005-0000-0000-00003B000000}"/>
    <cellStyle name="_Austria Lease Commitments FY05_08-1XXX Reclasses Taxes 2006 Jun-08" xfId="65" xr:uid="{00000000-0005-0000-0000-00003C000000}"/>
    <cellStyle name="_Austria Lease Commitments FY05_08-1XXX Reclasses Taxes 2006 Jun-08 2" xfId="66" xr:uid="{00000000-0005-0000-0000-00003D000000}"/>
    <cellStyle name="_Austria Lease Commitments FY05_08-1XXX Reclasses Taxes 2006 Jun-08 3" xfId="67" xr:uid="{00000000-0005-0000-0000-00003E000000}"/>
    <cellStyle name="_Austria Lease Commitments FY05_08-1XXX Reclasses Taxes 2006 Jun-08 4" xfId="68" xr:uid="{00000000-0005-0000-0000-00003F000000}"/>
    <cellStyle name="_Austria Lease Commitments FY05_08-1XXX Reclasses Taxes 2006 Jun-08 5" xfId="69" xr:uid="{00000000-0005-0000-0000-000040000000}"/>
    <cellStyle name="_Austria Lease Commitments FY05_08-1XXX Reclasses Taxes 2006 Jun-08 6" xfId="70" xr:uid="{00000000-0005-0000-0000-000041000000}"/>
    <cellStyle name="_Austria Lease Commitments FY05_08-1XXX Reclasses Taxes 2006 Jun-08 7" xfId="71" xr:uid="{00000000-0005-0000-0000-000042000000}"/>
    <cellStyle name="_Austria Lease Commitments FY05_08-1XXX Reclasses Taxes 2006 Jun-08 8" xfId="72" xr:uid="{00000000-0005-0000-0000-000043000000}"/>
    <cellStyle name="_Austria Lease Commitments FY05_08-1XXX Reclasses Taxes 2006 Jun-08 8 2" xfId="5856" xr:uid="{00000000-0005-0000-0000-000044000000}"/>
    <cellStyle name="_Austria Lease Commitments FY05_08-1XXX Reclasses Taxes 2006 Jun-08 9" xfId="73" xr:uid="{00000000-0005-0000-0000-000045000000}"/>
    <cellStyle name="_Austria Lease Commitments FY05_175500" xfId="74" xr:uid="{00000000-0005-0000-0000-000046000000}"/>
    <cellStyle name="_Austria Lease Commitments FY05_Account Mapping for Merger entries_update 03Jun" xfId="75" xr:uid="{00000000-0005-0000-0000-000047000000}"/>
    <cellStyle name="_Austria Lease Commitments FY05_Account Mapping for Merger entries_update 03Jun 2" xfId="76" xr:uid="{00000000-0005-0000-0000-000048000000}"/>
    <cellStyle name="_Austria Lease Commitments FY05_Account Mapping for Merger entries_update 03Jun 2 2" xfId="77" xr:uid="{00000000-0005-0000-0000-000049000000}"/>
    <cellStyle name="_Austria Lease Commitments FY05_Account Mapping for Merger entries_update 03Jun 2 3" xfId="78" xr:uid="{00000000-0005-0000-0000-00004A000000}"/>
    <cellStyle name="_Austria Lease Commitments FY05_Account Mapping for Merger entries_update 03Jun 2 4" xfId="79" xr:uid="{00000000-0005-0000-0000-00004B000000}"/>
    <cellStyle name="_Austria Lease Commitments FY05_Account Mapping for Merger entries_update 03Jun 2 4 2" xfId="5857" xr:uid="{00000000-0005-0000-0000-00004C000000}"/>
    <cellStyle name="_Austria Lease Commitments FY05_Account Mapping for Merger entries_update 03Jun 2 5" xfId="80" xr:uid="{00000000-0005-0000-0000-00004D000000}"/>
    <cellStyle name="_Austria Lease Commitments FY05_Account Mapping for Merger entries_update 03Jun 3" xfId="81" xr:uid="{00000000-0005-0000-0000-00004E000000}"/>
    <cellStyle name="_Austria Lease Commitments FY05_Account Mapping for Merger entries_update 03Jun 3 2" xfId="82" xr:uid="{00000000-0005-0000-0000-00004F000000}"/>
    <cellStyle name="_Austria Lease Commitments FY05_Account Mapping for Merger entries_update 03Jun 3 3" xfId="83" xr:uid="{00000000-0005-0000-0000-000050000000}"/>
    <cellStyle name="_Austria Lease Commitments FY05_Account Mapping for Merger entries_update 03Jun 3 4" xfId="84" xr:uid="{00000000-0005-0000-0000-000051000000}"/>
    <cellStyle name="_Austria Lease Commitments FY05_Account Mapping for Merger entries_update 03Jun 3 4 2" xfId="5858" xr:uid="{00000000-0005-0000-0000-000052000000}"/>
    <cellStyle name="_Austria Lease Commitments FY05_Account Mapping for Merger entries_update 03Jun 3 5" xfId="85" xr:uid="{00000000-0005-0000-0000-000053000000}"/>
    <cellStyle name="_Austria Lease Commitments FY05_Account Mapping for Merger entries_update 03Jun 4" xfId="86" xr:uid="{00000000-0005-0000-0000-000054000000}"/>
    <cellStyle name="_Austria Lease Commitments FY05_Account Mapping for Merger entries_update 03Jun 4 2" xfId="87" xr:uid="{00000000-0005-0000-0000-000055000000}"/>
    <cellStyle name="_Austria Lease Commitments FY05_Account Mapping for Merger entries_update 03Jun 4 3" xfId="88" xr:uid="{00000000-0005-0000-0000-000056000000}"/>
    <cellStyle name="_Austria Lease Commitments FY05_Account Mapping for Merger entries_update 03Jun 4 4" xfId="89" xr:uid="{00000000-0005-0000-0000-000057000000}"/>
    <cellStyle name="_Austria Lease Commitments FY05_Account Mapping for Merger entries_update 03Jun 4 4 2" xfId="5859" xr:uid="{00000000-0005-0000-0000-000058000000}"/>
    <cellStyle name="_Austria Lease Commitments FY05_Account Mapping for Merger entries_update 03Jun 4 5" xfId="90" xr:uid="{00000000-0005-0000-0000-000059000000}"/>
    <cellStyle name="_Austria Lease Commitments FY05_Account Mapping for Merger entries_update 03Jun 5" xfId="91" xr:uid="{00000000-0005-0000-0000-00005A000000}"/>
    <cellStyle name="_Austria Lease Commitments FY05_Account Mapping for Merger entries_update 03Jun 5 2" xfId="92" xr:uid="{00000000-0005-0000-0000-00005B000000}"/>
    <cellStyle name="_Austria Lease Commitments FY05_Account Mapping for Merger entries_update 03Jun 5 3" xfId="93" xr:uid="{00000000-0005-0000-0000-00005C000000}"/>
    <cellStyle name="_Austria Lease Commitments FY05_Account Mapping for Merger entries_update 03Jun 5 4" xfId="94" xr:uid="{00000000-0005-0000-0000-00005D000000}"/>
    <cellStyle name="_Austria Lease Commitments FY05_Account Mapping for Merger entries_update 03Jun 5 4 2" xfId="5860" xr:uid="{00000000-0005-0000-0000-00005E000000}"/>
    <cellStyle name="_Austria Lease Commitments FY05_Account Mapping for Merger entries_update 03Jun 5 5" xfId="95" xr:uid="{00000000-0005-0000-0000-00005F000000}"/>
    <cellStyle name="_Austria Lease Commitments FY05_Account Mapping for Merger entries_update 03Jun 6" xfId="96" xr:uid="{00000000-0005-0000-0000-000060000000}"/>
    <cellStyle name="_Austria Lease Commitments FY05_ADI" xfId="97" xr:uid="{00000000-0005-0000-0000-000061000000}"/>
    <cellStyle name="_Austria Lease Commitments FY05_ADI 2" xfId="98" xr:uid="{00000000-0005-0000-0000-000062000000}"/>
    <cellStyle name="_Austria Lease Commitments FY05_ADI 2 2" xfId="99" xr:uid="{00000000-0005-0000-0000-000063000000}"/>
    <cellStyle name="_Austria Lease Commitments FY05_ADI 2 3" xfId="100" xr:uid="{00000000-0005-0000-0000-000064000000}"/>
    <cellStyle name="_Austria Lease Commitments FY05_ADI 2 4" xfId="101" xr:uid="{00000000-0005-0000-0000-000065000000}"/>
    <cellStyle name="_Austria Lease Commitments FY05_ADI 2 4 2" xfId="5861" xr:uid="{00000000-0005-0000-0000-000066000000}"/>
    <cellStyle name="_Austria Lease Commitments FY05_ADI 2 5" xfId="102" xr:uid="{00000000-0005-0000-0000-000067000000}"/>
    <cellStyle name="_Austria Lease Commitments FY05_ADI 3" xfId="103" xr:uid="{00000000-0005-0000-0000-000068000000}"/>
    <cellStyle name="_Austria Lease Commitments FY05_ADI 3 2" xfId="104" xr:uid="{00000000-0005-0000-0000-000069000000}"/>
    <cellStyle name="_Austria Lease Commitments FY05_ADI 3 3" xfId="105" xr:uid="{00000000-0005-0000-0000-00006A000000}"/>
    <cellStyle name="_Austria Lease Commitments FY05_ADI 3 4" xfId="106" xr:uid="{00000000-0005-0000-0000-00006B000000}"/>
    <cellStyle name="_Austria Lease Commitments FY05_ADI 3 4 2" xfId="5862" xr:uid="{00000000-0005-0000-0000-00006C000000}"/>
    <cellStyle name="_Austria Lease Commitments FY05_ADI 3 5" xfId="107" xr:uid="{00000000-0005-0000-0000-00006D000000}"/>
    <cellStyle name="_Austria Lease Commitments FY05_ADI 4" xfId="108" xr:uid="{00000000-0005-0000-0000-00006E000000}"/>
    <cellStyle name="_Austria Lease Commitments FY05_ADI 4 2" xfId="109" xr:uid="{00000000-0005-0000-0000-00006F000000}"/>
    <cellStyle name="_Austria Lease Commitments FY05_ADI 4 3" xfId="110" xr:uid="{00000000-0005-0000-0000-000070000000}"/>
    <cellStyle name="_Austria Lease Commitments FY05_ADI 4 4" xfId="111" xr:uid="{00000000-0005-0000-0000-000071000000}"/>
    <cellStyle name="_Austria Lease Commitments FY05_ADI 4 4 2" xfId="5863" xr:uid="{00000000-0005-0000-0000-000072000000}"/>
    <cellStyle name="_Austria Lease Commitments FY05_ADI 4 5" xfId="112" xr:uid="{00000000-0005-0000-0000-000073000000}"/>
    <cellStyle name="_Austria Lease Commitments FY05_ADI 5" xfId="113" xr:uid="{00000000-0005-0000-0000-000074000000}"/>
    <cellStyle name="_Austria Lease Commitments FY05_ADI 5 2" xfId="114" xr:uid="{00000000-0005-0000-0000-000075000000}"/>
    <cellStyle name="_Austria Lease Commitments FY05_ADI 5 3" xfId="115" xr:uid="{00000000-0005-0000-0000-000076000000}"/>
    <cellStyle name="_Austria Lease Commitments FY05_ADI 5 4" xfId="116" xr:uid="{00000000-0005-0000-0000-000077000000}"/>
    <cellStyle name="_Austria Lease Commitments FY05_ADI 5 4 2" xfId="5864" xr:uid="{00000000-0005-0000-0000-000078000000}"/>
    <cellStyle name="_Austria Lease Commitments FY05_ADI 5 5" xfId="117" xr:uid="{00000000-0005-0000-0000-000079000000}"/>
    <cellStyle name="_Austria Lease Commitments FY05_ADI 6" xfId="118" xr:uid="{00000000-0005-0000-0000-00007A000000}"/>
    <cellStyle name="_Austria Lease Commitments FY05_CC GmbH FY08" xfId="119" xr:uid="{00000000-0005-0000-0000-00007B000000}"/>
    <cellStyle name="_Austria Lease Commitments FY05_CC GmbH FY08 2" xfId="120" xr:uid="{00000000-0005-0000-0000-00007C000000}"/>
    <cellStyle name="_Austria Lease Commitments FY05_CoCreate Germany mapping file Jun-08 - version 2 (2)" xfId="121" xr:uid="{00000000-0005-0000-0000-00007D000000}"/>
    <cellStyle name="_Austria Lease Commitments FY05_CoCreate Germany mapping file Jun-08 - version 2 (2) 2" xfId="122" xr:uid="{00000000-0005-0000-0000-00007E000000}"/>
    <cellStyle name="_Austria Lease Commitments FY05_CoCreate Germany mapping file Jun-08 - version 2 (2) 2 2" xfId="123" xr:uid="{00000000-0005-0000-0000-00007F000000}"/>
    <cellStyle name="_Austria Lease Commitments FY05_CoCreate Germany mapping file Jun-08 - version 2 (2) 2 3" xfId="124" xr:uid="{00000000-0005-0000-0000-000080000000}"/>
    <cellStyle name="_Austria Lease Commitments FY05_CoCreate Germany mapping file Jun-08 - version 2 (2) 2 4" xfId="125" xr:uid="{00000000-0005-0000-0000-000081000000}"/>
    <cellStyle name="_Austria Lease Commitments FY05_CoCreate Germany mapping file Jun-08 - version 2 (2) 2 4 2" xfId="5865" xr:uid="{00000000-0005-0000-0000-000082000000}"/>
    <cellStyle name="_Austria Lease Commitments FY05_CoCreate Germany mapping file Jun-08 - version 2 (2) 2 5" xfId="126" xr:uid="{00000000-0005-0000-0000-000083000000}"/>
    <cellStyle name="_Austria Lease Commitments FY05_CoCreate Germany mapping file Jun-08 - version 2 (2) 3" xfId="127" xr:uid="{00000000-0005-0000-0000-000084000000}"/>
    <cellStyle name="_Austria Lease Commitments FY05_CoCreate Germany mapping file Jun-08 - version 2 (2) 3 2" xfId="128" xr:uid="{00000000-0005-0000-0000-000085000000}"/>
    <cellStyle name="_Austria Lease Commitments FY05_CoCreate Germany mapping file Jun-08 - version 2 (2) 3 3" xfId="129" xr:uid="{00000000-0005-0000-0000-000086000000}"/>
    <cellStyle name="_Austria Lease Commitments FY05_CoCreate Germany mapping file Jun-08 - version 2 (2) 3 4" xfId="130" xr:uid="{00000000-0005-0000-0000-000087000000}"/>
    <cellStyle name="_Austria Lease Commitments FY05_CoCreate Germany mapping file Jun-08 - version 2 (2) 3 4 2" xfId="5866" xr:uid="{00000000-0005-0000-0000-000088000000}"/>
    <cellStyle name="_Austria Lease Commitments FY05_CoCreate Germany mapping file Jun-08 - version 2 (2) 3 5" xfId="131" xr:uid="{00000000-0005-0000-0000-000089000000}"/>
    <cellStyle name="_Austria Lease Commitments FY05_CoCreate Germany mapping file Jun-08 - version 2 (2) 4" xfId="132" xr:uid="{00000000-0005-0000-0000-00008A000000}"/>
    <cellStyle name="_Austria Lease Commitments FY05_CoCreate Germany mapping file Jun-08 - version 2 (2) 4 2" xfId="133" xr:uid="{00000000-0005-0000-0000-00008B000000}"/>
    <cellStyle name="_Austria Lease Commitments FY05_CoCreate Germany mapping file Jun-08 - version 2 (2) 4 3" xfId="134" xr:uid="{00000000-0005-0000-0000-00008C000000}"/>
    <cellStyle name="_Austria Lease Commitments FY05_CoCreate Germany mapping file Jun-08 - version 2 (2) 4 4" xfId="135" xr:uid="{00000000-0005-0000-0000-00008D000000}"/>
    <cellStyle name="_Austria Lease Commitments FY05_CoCreate Germany mapping file Jun-08 - version 2 (2) 4 4 2" xfId="5867" xr:uid="{00000000-0005-0000-0000-00008E000000}"/>
    <cellStyle name="_Austria Lease Commitments FY05_CoCreate Germany mapping file Jun-08 - version 2 (2) 4 5" xfId="136" xr:uid="{00000000-0005-0000-0000-00008F000000}"/>
    <cellStyle name="_Austria Lease Commitments FY05_CoCreate Germany mapping file Jun-08 - version 2 (2) 5" xfId="137" xr:uid="{00000000-0005-0000-0000-000090000000}"/>
    <cellStyle name="_Austria Lease Commitments FY05_CoCreate Germany mapping file Jun-08 - version 2 (2) 5 2" xfId="138" xr:uid="{00000000-0005-0000-0000-000091000000}"/>
    <cellStyle name="_Austria Lease Commitments FY05_CoCreate Germany mapping file Jun-08 - version 2 (2) 5 3" xfId="139" xr:uid="{00000000-0005-0000-0000-000092000000}"/>
    <cellStyle name="_Austria Lease Commitments FY05_CoCreate Germany mapping file Jun-08 - version 2 (2) 5 4" xfId="140" xr:uid="{00000000-0005-0000-0000-000093000000}"/>
    <cellStyle name="_Austria Lease Commitments FY05_CoCreate Germany mapping file Jun-08 - version 2 (2) 5 4 2" xfId="5868" xr:uid="{00000000-0005-0000-0000-000094000000}"/>
    <cellStyle name="_Austria Lease Commitments FY05_CoCreate Germany mapping file Jun-08 - version 2 (2) 5 5" xfId="141" xr:uid="{00000000-0005-0000-0000-000095000000}"/>
    <cellStyle name="_Austria Lease Commitments FY05_CoCreate Germany mapping file Jun-08 - version 2 (2) 6" xfId="142" xr:uid="{00000000-0005-0000-0000-000096000000}"/>
    <cellStyle name="_Austria Lease Commitments FY05_CoCreate Monthly Forecast Exp  Tax" xfId="143" xr:uid="{00000000-0005-0000-0000-000097000000}"/>
    <cellStyle name="_Austria Lease Commitments FY05_CoCreate Monthly Forecast Exp  Tax 2" xfId="144" xr:uid="{00000000-0005-0000-0000-000098000000}"/>
    <cellStyle name="_Austria Lease Commitments FY05_GAAP Q4 Provision" xfId="145" xr:uid="{00000000-0005-0000-0000-000099000000}"/>
    <cellStyle name="_Austria Lease Commitments FY05_GAAP Q4 Provision 2" xfId="146" xr:uid="{00000000-0005-0000-0000-00009A000000}"/>
    <cellStyle name="_Austria Lease Commitments FY05_GAAP Q4 Provision 3" xfId="147" xr:uid="{00000000-0005-0000-0000-00009B000000}"/>
    <cellStyle name="_Austria Lease Commitments FY05_GAAP Q4 Provision 4" xfId="148" xr:uid="{00000000-0005-0000-0000-00009C000000}"/>
    <cellStyle name="_Austria Lease Commitments FY05_GAAP Q4 Provision 5" xfId="149" xr:uid="{00000000-0005-0000-0000-00009D000000}"/>
    <cellStyle name="_Austria Lease Commitments FY05_GAAP Q4 Provision 6" xfId="150" xr:uid="{00000000-0005-0000-0000-00009E000000}"/>
    <cellStyle name="_Austria Lease Commitments FY05_Germany Deferred CNS Reconciliation FY08" xfId="151" xr:uid="{00000000-0005-0000-0000-00009F000000}"/>
    <cellStyle name="_Austria Lease Commitments FY05_Germany Deferred CNS Reconciliation FY09" xfId="152" xr:uid="{00000000-0005-0000-0000-0000A0000000}"/>
    <cellStyle name="_Austria Lease Commitments FY05_Germany PA Clearing Account 248900 FY09" xfId="153" xr:uid="{00000000-0005-0000-0000-0000A1000000}"/>
    <cellStyle name="_Austria Lease Commitments FY05_Germany Q109" xfId="154" xr:uid="{00000000-0005-0000-0000-0000A2000000}"/>
    <cellStyle name="_Austria Lease Commitments FY05_Germany Q408-REVISED 18-OCT-08" xfId="155" xr:uid="{00000000-0005-0000-0000-0000A3000000}"/>
    <cellStyle name="_Austria Lease Commitments FY05_Germany Q408-REVISED 18-OCT-08 2" xfId="156" xr:uid="{00000000-0005-0000-0000-0000A4000000}"/>
    <cellStyle name="_Book2" xfId="157" xr:uid="{00000000-0005-0000-0000-0000A5000000}"/>
    <cellStyle name="_By Week" xfId="158" xr:uid="{00000000-0005-0000-0000-0000A6000000}"/>
    <cellStyle name="_COMISIONES A GSO A PAGAR FEB-09- Spain_Q109 Bonus Payout" xfId="159" xr:uid="{00000000-0005-0000-0000-0000A7000000}"/>
    <cellStyle name="_delete" xfId="160" xr:uid="{00000000-0005-0000-0000-0000A8000000}"/>
    <cellStyle name="_EU Utilization Forecast Report - Q208 Week 11-2" xfId="161" xr:uid="{00000000-0005-0000-0000-0000A9000000}"/>
    <cellStyle name="_EU Utilization Forecast Report - Q208 Week 9" xfId="162" xr:uid="{00000000-0005-0000-0000-0000AA000000}"/>
    <cellStyle name="_EU_Utilization_Report_Q308_WK5 test" xfId="163" xr:uid="{00000000-0005-0000-0000-0000AB000000}"/>
    <cellStyle name="_Final Spain Aug-FY08 bis " xfId="164" xr:uid="{00000000-0005-0000-0000-0000AC000000}"/>
    <cellStyle name="_GSO Q4'07 Bonus accrual to Tony Cella 09 26 07" xfId="165" xr:uid="{00000000-0005-0000-0000-0000AD000000}"/>
    <cellStyle name="_NA test" xfId="166" xr:uid="{00000000-0005-0000-0000-0000AE000000}"/>
    <cellStyle name="_NA Utilization Forecast Report - Q208 Week 10" xfId="167" xr:uid="{00000000-0005-0000-0000-0000AF000000}"/>
    <cellStyle name="_NA Utilization Forecast Report - Q208 Week 11-2" xfId="168" xr:uid="{00000000-0005-0000-0000-0000B0000000}"/>
    <cellStyle name="_NA Utilization Forecast Report - Q208 Week 9" xfId="169" xr:uid="{00000000-0005-0000-0000-0000B1000000}"/>
    <cellStyle name="_NA_Utilization_Report_Q308_WK6" xfId="170" xr:uid="{00000000-0005-0000-0000-0000B2000000}"/>
    <cellStyle name="_Reconciliation template" xfId="171" xr:uid="{00000000-0005-0000-0000-0000B3000000}"/>
    <cellStyle name="_Reconciliation template 10" xfId="172" xr:uid="{00000000-0005-0000-0000-0000B4000000}"/>
    <cellStyle name="_Reconciliation template 11" xfId="173" xr:uid="{00000000-0005-0000-0000-0000B5000000}"/>
    <cellStyle name="_Reconciliation template 2" xfId="174" xr:uid="{00000000-0005-0000-0000-0000B6000000}"/>
    <cellStyle name="_Reconciliation template 2 2" xfId="175" xr:uid="{00000000-0005-0000-0000-0000B7000000}"/>
    <cellStyle name="_Reconciliation template 2 3" xfId="176" xr:uid="{00000000-0005-0000-0000-0000B8000000}"/>
    <cellStyle name="_Reconciliation template 2 4" xfId="177" xr:uid="{00000000-0005-0000-0000-0000B9000000}"/>
    <cellStyle name="_Reconciliation template 2 4 2" xfId="5869" xr:uid="{00000000-0005-0000-0000-0000BA000000}"/>
    <cellStyle name="_Reconciliation template 2 5" xfId="178" xr:uid="{00000000-0005-0000-0000-0000BB000000}"/>
    <cellStyle name="_Reconciliation template 3" xfId="179" xr:uid="{00000000-0005-0000-0000-0000BC000000}"/>
    <cellStyle name="_Reconciliation template 3 2" xfId="180" xr:uid="{00000000-0005-0000-0000-0000BD000000}"/>
    <cellStyle name="_Reconciliation template 3 3" xfId="181" xr:uid="{00000000-0005-0000-0000-0000BE000000}"/>
    <cellStyle name="_Reconciliation template 3 4" xfId="182" xr:uid="{00000000-0005-0000-0000-0000BF000000}"/>
    <cellStyle name="_Reconciliation template 3 4 2" xfId="5870" xr:uid="{00000000-0005-0000-0000-0000C0000000}"/>
    <cellStyle name="_Reconciliation template 3 5" xfId="183" xr:uid="{00000000-0005-0000-0000-0000C1000000}"/>
    <cellStyle name="_Reconciliation template 4" xfId="184" xr:uid="{00000000-0005-0000-0000-0000C2000000}"/>
    <cellStyle name="_Reconciliation template 4 2" xfId="185" xr:uid="{00000000-0005-0000-0000-0000C3000000}"/>
    <cellStyle name="_Reconciliation template 4 3" xfId="186" xr:uid="{00000000-0005-0000-0000-0000C4000000}"/>
    <cellStyle name="_Reconciliation template 4 4" xfId="187" xr:uid="{00000000-0005-0000-0000-0000C5000000}"/>
    <cellStyle name="_Reconciliation template 4 4 2" xfId="5871" xr:uid="{00000000-0005-0000-0000-0000C6000000}"/>
    <cellStyle name="_Reconciliation template 4 5" xfId="188" xr:uid="{00000000-0005-0000-0000-0000C7000000}"/>
    <cellStyle name="_Reconciliation template 5" xfId="189" xr:uid="{00000000-0005-0000-0000-0000C8000000}"/>
    <cellStyle name="_Reconciliation template 5 2" xfId="190" xr:uid="{00000000-0005-0000-0000-0000C9000000}"/>
    <cellStyle name="_Reconciliation template 5 3" xfId="191" xr:uid="{00000000-0005-0000-0000-0000CA000000}"/>
    <cellStyle name="_Reconciliation template 5 4" xfId="192" xr:uid="{00000000-0005-0000-0000-0000CB000000}"/>
    <cellStyle name="_Reconciliation template 5 4 2" xfId="5872" xr:uid="{00000000-0005-0000-0000-0000CC000000}"/>
    <cellStyle name="_Reconciliation template 5 5" xfId="193" xr:uid="{00000000-0005-0000-0000-0000CD000000}"/>
    <cellStyle name="_Reconciliation template 6" xfId="194" xr:uid="{00000000-0005-0000-0000-0000CE000000}"/>
    <cellStyle name="_Reconciliation template 7" xfId="195" xr:uid="{00000000-0005-0000-0000-0000CF000000}"/>
    <cellStyle name="_Reconciliation template 8" xfId="196" xr:uid="{00000000-0005-0000-0000-0000D0000000}"/>
    <cellStyle name="_Reconciliation template 9" xfId="197" xr:uid="{00000000-0005-0000-0000-0000D1000000}"/>
    <cellStyle name="_Reconciliation template_0309 Dec-08 Misc Uploads" xfId="198" xr:uid="{00000000-0005-0000-0000-0000D2000000}"/>
    <cellStyle name="_Reconciliation template_0309 Dec-08 Misc Uploads - only has italy entry" xfId="199" xr:uid="{00000000-0005-0000-0000-0000D3000000}"/>
    <cellStyle name="_Reconciliation template_08-1XXX Reclasses Taxes 2006 Jun-08" xfId="200" xr:uid="{00000000-0005-0000-0000-0000D4000000}"/>
    <cellStyle name="_Reconciliation template_08-1XXX Reclasses Taxes 2006 Jun-08 2" xfId="201" xr:uid="{00000000-0005-0000-0000-0000D5000000}"/>
    <cellStyle name="_Reconciliation template_08-1XXX Reclasses Taxes 2006 Jun-08 3" xfId="202" xr:uid="{00000000-0005-0000-0000-0000D6000000}"/>
    <cellStyle name="_Reconciliation template_08-1XXX Reclasses Taxes 2006 Jun-08 4" xfId="203" xr:uid="{00000000-0005-0000-0000-0000D7000000}"/>
    <cellStyle name="_Reconciliation template_08-1XXX Reclasses Taxes 2006 Jun-08 5" xfId="204" xr:uid="{00000000-0005-0000-0000-0000D8000000}"/>
    <cellStyle name="_Reconciliation template_08-1XXX Reclasses Taxes 2006 Jun-08 6" xfId="205" xr:uid="{00000000-0005-0000-0000-0000D9000000}"/>
    <cellStyle name="_Reconciliation template_08-1XXX Reclasses Taxes 2006 Jun-08 7" xfId="206" xr:uid="{00000000-0005-0000-0000-0000DA000000}"/>
    <cellStyle name="_Reconciliation template_08-1XXX Reclasses Taxes 2006 Jun-08 8" xfId="207" xr:uid="{00000000-0005-0000-0000-0000DB000000}"/>
    <cellStyle name="_Reconciliation template_08-1XXX Reclasses Taxes 2006 Jun-08 8 2" xfId="5873" xr:uid="{00000000-0005-0000-0000-0000DC000000}"/>
    <cellStyle name="_Reconciliation template_08-1XXX Reclasses Taxes 2006 Jun-08 9" xfId="208" xr:uid="{00000000-0005-0000-0000-0000DD000000}"/>
    <cellStyle name="_Reconciliation template_175500" xfId="209" xr:uid="{00000000-0005-0000-0000-0000DE000000}"/>
    <cellStyle name="_Reconciliation template_Account Mapping for Merger entries_update 03Jun" xfId="210" xr:uid="{00000000-0005-0000-0000-0000DF000000}"/>
    <cellStyle name="_Reconciliation template_Account Mapping for Merger entries_update 03Jun 2" xfId="211" xr:uid="{00000000-0005-0000-0000-0000E0000000}"/>
    <cellStyle name="_Reconciliation template_Account Mapping for Merger entries_update 03Jun 2 2" xfId="212" xr:uid="{00000000-0005-0000-0000-0000E1000000}"/>
    <cellStyle name="_Reconciliation template_Account Mapping for Merger entries_update 03Jun 2 3" xfId="213" xr:uid="{00000000-0005-0000-0000-0000E2000000}"/>
    <cellStyle name="_Reconciliation template_Account Mapping for Merger entries_update 03Jun 2 4" xfId="214" xr:uid="{00000000-0005-0000-0000-0000E3000000}"/>
    <cellStyle name="_Reconciliation template_Account Mapping for Merger entries_update 03Jun 2 4 2" xfId="5874" xr:uid="{00000000-0005-0000-0000-0000E4000000}"/>
    <cellStyle name="_Reconciliation template_Account Mapping for Merger entries_update 03Jun 2 5" xfId="215" xr:uid="{00000000-0005-0000-0000-0000E5000000}"/>
    <cellStyle name="_Reconciliation template_Account Mapping for Merger entries_update 03Jun 3" xfId="216" xr:uid="{00000000-0005-0000-0000-0000E6000000}"/>
    <cellStyle name="_Reconciliation template_Account Mapping for Merger entries_update 03Jun 3 2" xfId="217" xr:uid="{00000000-0005-0000-0000-0000E7000000}"/>
    <cellStyle name="_Reconciliation template_Account Mapping for Merger entries_update 03Jun 3 3" xfId="218" xr:uid="{00000000-0005-0000-0000-0000E8000000}"/>
    <cellStyle name="_Reconciliation template_Account Mapping for Merger entries_update 03Jun 3 4" xfId="219" xr:uid="{00000000-0005-0000-0000-0000E9000000}"/>
    <cellStyle name="_Reconciliation template_Account Mapping for Merger entries_update 03Jun 3 4 2" xfId="5875" xr:uid="{00000000-0005-0000-0000-0000EA000000}"/>
    <cellStyle name="_Reconciliation template_Account Mapping for Merger entries_update 03Jun 3 5" xfId="220" xr:uid="{00000000-0005-0000-0000-0000EB000000}"/>
    <cellStyle name="_Reconciliation template_Account Mapping for Merger entries_update 03Jun 4" xfId="221" xr:uid="{00000000-0005-0000-0000-0000EC000000}"/>
    <cellStyle name="_Reconciliation template_Account Mapping for Merger entries_update 03Jun 4 2" xfId="222" xr:uid="{00000000-0005-0000-0000-0000ED000000}"/>
    <cellStyle name="_Reconciliation template_Account Mapping for Merger entries_update 03Jun 4 3" xfId="223" xr:uid="{00000000-0005-0000-0000-0000EE000000}"/>
    <cellStyle name="_Reconciliation template_Account Mapping for Merger entries_update 03Jun 4 4" xfId="224" xr:uid="{00000000-0005-0000-0000-0000EF000000}"/>
    <cellStyle name="_Reconciliation template_Account Mapping for Merger entries_update 03Jun 4 4 2" xfId="5876" xr:uid="{00000000-0005-0000-0000-0000F0000000}"/>
    <cellStyle name="_Reconciliation template_Account Mapping for Merger entries_update 03Jun 4 5" xfId="225" xr:uid="{00000000-0005-0000-0000-0000F1000000}"/>
    <cellStyle name="_Reconciliation template_Account Mapping for Merger entries_update 03Jun 5" xfId="226" xr:uid="{00000000-0005-0000-0000-0000F2000000}"/>
    <cellStyle name="_Reconciliation template_Account Mapping for Merger entries_update 03Jun 5 2" xfId="227" xr:uid="{00000000-0005-0000-0000-0000F3000000}"/>
    <cellStyle name="_Reconciliation template_Account Mapping for Merger entries_update 03Jun 5 3" xfId="228" xr:uid="{00000000-0005-0000-0000-0000F4000000}"/>
    <cellStyle name="_Reconciliation template_Account Mapping for Merger entries_update 03Jun 5 4" xfId="229" xr:uid="{00000000-0005-0000-0000-0000F5000000}"/>
    <cellStyle name="_Reconciliation template_Account Mapping for Merger entries_update 03Jun 5 4 2" xfId="5877" xr:uid="{00000000-0005-0000-0000-0000F6000000}"/>
    <cellStyle name="_Reconciliation template_Account Mapping for Merger entries_update 03Jun 5 5" xfId="230" xr:uid="{00000000-0005-0000-0000-0000F7000000}"/>
    <cellStyle name="_Reconciliation template_Account Mapping for Merger entries_update 03Jun 6" xfId="231" xr:uid="{00000000-0005-0000-0000-0000F8000000}"/>
    <cellStyle name="_Reconciliation template_ADI" xfId="232" xr:uid="{00000000-0005-0000-0000-0000F9000000}"/>
    <cellStyle name="_Reconciliation template_ADI 2" xfId="233" xr:uid="{00000000-0005-0000-0000-0000FA000000}"/>
    <cellStyle name="_Reconciliation template_ADI 2 2" xfId="234" xr:uid="{00000000-0005-0000-0000-0000FB000000}"/>
    <cellStyle name="_Reconciliation template_ADI 2 3" xfId="235" xr:uid="{00000000-0005-0000-0000-0000FC000000}"/>
    <cellStyle name="_Reconciliation template_ADI 2 4" xfId="236" xr:uid="{00000000-0005-0000-0000-0000FD000000}"/>
    <cellStyle name="_Reconciliation template_ADI 2 4 2" xfId="5878" xr:uid="{00000000-0005-0000-0000-0000FE000000}"/>
    <cellStyle name="_Reconciliation template_ADI 2 5" xfId="237" xr:uid="{00000000-0005-0000-0000-0000FF000000}"/>
    <cellStyle name="_Reconciliation template_ADI 3" xfId="238" xr:uid="{00000000-0005-0000-0000-000000010000}"/>
    <cellStyle name="_Reconciliation template_ADI 3 2" xfId="239" xr:uid="{00000000-0005-0000-0000-000001010000}"/>
    <cellStyle name="_Reconciliation template_ADI 3 3" xfId="240" xr:uid="{00000000-0005-0000-0000-000002010000}"/>
    <cellStyle name="_Reconciliation template_ADI 3 4" xfId="241" xr:uid="{00000000-0005-0000-0000-000003010000}"/>
    <cellStyle name="_Reconciliation template_ADI 3 4 2" xfId="5879" xr:uid="{00000000-0005-0000-0000-000004010000}"/>
    <cellStyle name="_Reconciliation template_ADI 3 5" xfId="242" xr:uid="{00000000-0005-0000-0000-000005010000}"/>
    <cellStyle name="_Reconciliation template_ADI 4" xfId="243" xr:uid="{00000000-0005-0000-0000-000006010000}"/>
    <cellStyle name="_Reconciliation template_ADI 4 2" xfId="244" xr:uid="{00000000-0005-0000-0000-000007010000}"/>
    <cellStyle name="_Reconciliation template_ADI 4 3" xfId="245" xr:uid="{00000000-0005-0000-0000-000008010000}"/>
    <cellStyle name="_Reconciliation template_ADI 4 4" xfId="246" xr:uid="{00000000-0005-0000-0000-000009010000}"/>
    <cellStyle name="_Reconciliation template_ADI 4 4 2" xfId="5880" xr:uid="{00000000-0005-0000-0000-00000A010000}"/>
    <cellStyle name="_Reconciliation template_ADI 4 5" xfId="247" xr:uid="{00000000-0005-0000-0000-00000B010000}"/>
    <cellStyle name="_Reconciliation template_ADI 5" xfId="248" xr:uid="{00000000-0005-0000-0000-00000C010000}"/>
    <cellStyle name="_Reconciliation template_ADI 5 2" xfId="249" xr:uid="{00000000-0005-0000-0000-00000D010000}"/>
    <cellStyle name="_Reconciliation template_ADI 5 3" xfId="250" xr:uid="{00000000-0005-0000-0000-00000E010000}"/>
    <cellStyle name="_Reconciliation template_ADI 5 4" xfId="251" xr:uid="{00000000-0005-0000-0000-00000F010000}"/>
    <cellStyle name="_Reconciliation template_ADI 5 4 2" xfId="5881" xr:uid="{00000000-0005-0000-0000-000010010000}"/>
    <cellStyle name="_Reconciliation template_ADI 5 5" xfId="252" xr:uid="{00000000-0005-0000-0000-000011010000}"/>
    <cellStyle name="_Reconciliation template_ADI 6" xfId="253" xr:uid="{00000000-0005-0000-0000-000012010000}"/>
    <cellStyle name="_Reconciliation template_CC GmbH FY08" xfId="254" xr:uid="{00000000-0005-0000-0000-000013010000}"/>
    <cellStyle name="_Reconciliation template_CC GmbH FY08 2" xfId="255" xr:uid="{00000000-0005-0000-0000-000014010000}"/>
    <cellStyle name="_Reconciliation template_CoCreate Germany mapping file Jun-08 - version 2 (2)" xfId="256" xr:uid="{00000000-0005-0000-0000-000015010000}"/>
    <cellStyle name="_Reconciliation template_CoCreate Germany mapping file Jun-08 - version 2 (2) 2" xfId="257" xr:uid="{00000000-0005-0000-0000-000016010000}"/>
    <cellStyle name="_Reconciliation template_CoCreate Germany mapping file Jun-08 - version 2 (2) 2 2" xfId="258" xr:uid="{00000000-0005-0000-0000-000017010000}"/>
    <cellStyle name="_Reconciliation template_CoCreate Germany mapping file Jun-08 - version 2 (2) 2 3" xfId="259" xr:uid="{00000000-0005-0000-0000-000018010000}"/>
    <cellStyle name="_Reconciliation template_CoCreate Germany mapping file Jun-08 - version 2 (2) 2 4" xfId="260" xr:uid="{00000000-0005-0000-0000-000019010000}"/>
    <cellStyle name="_Reconciliation template_CoCreate Germany mapping file Jun-08 - version 2 (2) 2 4 2" xfId="5882" xr:uid="{00000000-0005-0000-0000-00001A010000}"/>
    <cellStyle name="_Reconciliation template_CoCreate Germany mapping file Jun-08 - version 2 (2) 2 5" xfId="261" xr:uid="{00000000-0005-0000-0000-00001B010000}"/>
    <cellStyle name="_Reconciliation template_CoCreate Germany mapping file Jun-08 - version 2 (2) 3" xfId="262" xr:uid="{00000000-0005-0000-0000-00001C010000}"/>
    <cellStyle name="_Reconciliation template_CoCreate Germany mapping file Jun-08 - version 2 (2) 3 2" xfId="263" xr:uid="{00000000-0005-0000-0000-00001D010000}"/>
    <cellStyle name="_Reconciliation template_CoCreate Germany mapping file Jun-08 - version 2 (2) 3 3" xfId="264" xr:uid="{00000000-0005-0000-0000-00001E010000}"/>
    <cellStyle name="_Reconciliation template_CoCreate Germany mapping file Jun-08 - version 2 (2) 3 4" xfId="265" xr:uid="{00000000-0005-0000-0000-00001F010000}"/>
    <cellStyle name="_Reconciliation template_CoCreate Germany mapping file Jun-08 - version 2 (2) 3 4 2" xfId="5883" xr:uid="{00000000-0005-0000-0000-000020010000}"/>
    <cellStyle name="_Reconciliation template_CoCreate Germany mapping file Jun-08 - version 2 (2) 3 5" xfId="266" xr:uid="{00000000-0005-0000-0000-000021010000}"/>
    <cellStyle name="_Reconciliation template_CoCreate Germany mapping file Jun-08 - version 2 (2) 4" xfId="267" xr:uid="{00000000-0005-0000-0000-000022010000}"/>
    <cellStyle name="_Reconciliation template_CoCreate Germany mapping file Jun-08 - version 2 (2) 4 2" xfId="268" xr:uid="{00000000-0005-0000-0000-000023010000}"/>
    <cellStyle name="_Reconciliation template_CoCreate Germany mapping file Jun-08 - version 2 (2) 4 3" xfId="269" xr:uid="{00000000-0005-0000-0000-000024010000}"/>
    <cellStyle name="_Reconciliation template_CoCreate Germany mapping file Jun-08 - version 2 (2) 4 4" xfId="270" xr:uid="{00000000-0005-0000-0000-000025010000}"/>
    <cellStyle name="_Reconciliation template_CoCreate Germany mapping file Jun-08 - version 2 (2) 4 4 2" xfId="5884" xr:uid="{00000000-0005-0000-0000-000026010000}"/>
    <cellStyle name="_Reconciliation template_CoCreate Germany mapping file Jun-08 - version 2 (2) 4 5" xfId="271" xr:uid="{00000000-0005-0000-0000-000027010000}"/>
    <cellStyle name="_Reconciliation template_CoCreate Germany mapping file Jun-08 - version 2 (2) 5" xfId="272" xr:uid="{00000000-0005-0000-0000-000028010000}"/>
    <cellStyle name="_Reconciliation template_CoCreate Germany mapping file Jun-08 - version 2 (2) 5 2" xfId="273" xr:uid="{00000000-0005-0000-0000-000029010000}"/>
    <cellStyle name="_Reconciliation template_CoCreate Germany mapping file Jun-08 - version 2 (2) 5 3" xfId="274" xr:uid="{00000000-0005-0000-0000-00002A010000}"/>
    <cellStyle name="_Reconciliation template_CoCreate Germany mapping file Jun-08 - version 2 (2) 5 4" xfId="275" xr:uid="{00000000-0005-0000-0000-00002B010000}"/>
    <cellStyle name="_Reconciliation template_CoCreate Germany mapping file Jun-08 - version 2 (2) 5 4 2" xfId="5885" xr:uid="{00000000-0005-0000-0000-00002C010000}"/>
    <cellStyle name="_Reconciliation template_CoCreate Germany mapping file Jun-08 - version 2 (2) 5 5" xfId="276" xr:uid="{00000000-0005-0000-0000-00002D010000}"/>
    <cellStyle name="_Reconciliation template_CoCreate Germany mapping file Jun-08 - version 2 (2) 6" xfId="277" xr:uid="{00000000-0005-0000-0000-00002E010000}"/>
    <cellStyle name="_Reconciliation template_CoCreate Monthly Forecast Exp  Tax" xfId="278" xr:uid="{00000000-0005-0000-0000-00002F010000}"/>
    <cellStyle name="_Reconciliation template_CoCreate Monthly Forecast Exp  Tax 2" xfId="279" xr:uid="{00000000-0005-0000-0000-000030010000}"/>
    <cellStyle name="_Reconciliation template_GAAP Q4 Provision" xfId="280" xr:uid="{00000000-0005-0000-0000-000031010000}"/>
    <cellStyle name="_Reconciliation template_GAAP Q4 Provision 2" xfId="281" xr:uid="{00000000-0005-0000-0000-000032010000}"/>
    <cellStyle name="_Reconciliation template_GAAP Q4 Provision 3" xfId="282" xr:uid="{00000000-0005-0000-0000-000033010000}"/>
    <cellStyle name="_Reconciliation template_GAAP Q4 Provision 4" xfId="283" xr:uid="{00000000-0005-0000-0000-000034010000}"/>
    <cellStyle name="_Reconciliation template_GAAP Q4 Provision 5" xfId="284" xr:uid="{00000000-0005-0000-0000-000035010000}"/>
    <cellStyle name="_Reconciliation template_GAAP Q4 Provision 6" xfId="285" xr:uid="{00000000-0005-0000-0000-000036010000}"/>
    <cellStyle name="_Reconciliation template_Germany Deferred CNS Reconciliation FY08" xfId="286" xr:uid="{00000000-0005-0000-0000-000037010000}"/>
    <cellStyle name="_Reconciliation template_Germany Deferred CNS Reconciliation FY09" xfId="287" xr:uid="{00000000-0005-0000-0000-000038010000}"/>
    <cellStyle name="_Reconciliation template_Germany PA Clearing Account 248900 FY09" xfId="288" xr:uid="{00000000-0005-0000-0000-000039010000}"/>
    <cellStyle name="_Reconciliation template_Germany Q109" xfId="289" xr:uid="{00000000-0005-0000-0000-00003A010000}"/>
    <cellStyle name="_Reconciliation template_Germany Q408-REVISED 18-OCT-08" xfId="290" xr:uid="{00000000-0005-0000-0000-00003B010000}"/>
    <cellStyle name="_Reconciliation template_Germany Q408-REVISED 18-OCT-08 2" xfId="291" xr:uid="{00000000-0005-0000-0000-00003C010000}"/>
    <cellStyle name="_SC_Utilization_Report_Q109_WK8" xfId="292" xr:uid="{00000000-0005-0000-0000-00003D010000}"/>
    <cellStyle name="_SC_Utilization_Report_Q109_WK9" xfId="293" xr:uid="{00000000-0005-0000-0000-00003E010000}"/>
    <cellStyle name="_SC_Utilization_Report_Q408_WK8" xfId="294" xr:uid="{00000000-0005-0000-0000-00003F010000}"/>
    <cellStyle name="_Sheet1" xfId="295" xr:uid="{00000000-0005-0000-0000-000040010000}"/>
    <cellStyle name="_Tax Comments Sheet_Austria" xfId="296" xr:uid="{00000000-0005-0000-0000-000041010000}"/>
    <cellStyle name="_Tax Comments Sheet_Austria 10" xfId="297" xr:uid="{00000000-0005-0000-0000-000042010000}"/>
    <cellStyle name="_Tax Comments Sheet_Austria 11" xfId="298" xr:uid="{00000000-0005-0000-0000-000043010000}"/>
    <cellStyle name="_Tax Comments Sheet_Austria 2" xfId="299" xr:uid="{00000000-0005-0000-0000-000044010000}"/>
    <cellStyle name="_Tax Comments Sheet_Austria 2 2" xfId="300" xr:uid="{00000000-0005-0000-0000-000045010000}"/>
    <cellStyle name="_Tax Comments Sheet_Austria 2 3" xfId="301" xr:uid="{00000000-0005-0000-0000-000046010000}"/>
    <cellStyle name="_Tax Comments Sheet_Austria 2 4" xfId="302" xr:uid="{00000000-0005-0000-0000-000047010000}"/>
    <cellStyle name="_Tax Comments Sheet_Austria 2 4 2" xfId="5886" xr:uid="{00000000-0005-0000-0000-000048010000}"/>
    <cellStyle name="_Tax Comments Sheet_Austria 2 5" xfId="303" xr:uid="{00000000-0005-0000-0000-000049010000}"/>
    <cellStyle name="_Tax Comments Sheet_Austria 3" xfId="304" xr:uid="{00000000-0005-0000-0000-00004A010000}"/>
    <cellStyle name="_Tax Comments Sheet_Austria 3 2" xfId="305" xr:uid="{00000000-0005-0000-0000-00004B010000}"/>
    <cellStyle name="_Tax Comments Sheet_Austria 3 3" xfId="306" xr:uid="{00000000-0005-0000-0000-00004C010000}"/>
    <cellStyle name="_Tax Comments Sheet_Austria 3 4" xfId="307" xr:uid="{00000000-0005-0000-0000-00004D010000}"/>
    <cellStyle name="_Tax Comments Sheet_Austria 3 4 2" xfId="5887" xr:uid="{00000000-0005-0000-0000-00004E010000}"/>
    <cellStyle name="_Tax Comments Sheet_Austria 3 5" xfId="308" xr:uid="{00000000-0005-0000-0000-00004F010000}"/>
    <cellStyle name="_Tax Comments Sheet_Austria 4" xfId="309" xr:uid="{00000000-0005-0000-0000-000050010000}"/>
    <cellStyle name="_Tax Comments Sheet_Austria 4 2" xfId="310" xr:uid="{00000000-0005-0000-0000-000051010000}"/>
    <cellStyle name="_Tax Comments Sheet_Austria 4 3" xfId="311" xr:uid="{00000000-0005-0000-0000-000052010000}"/>
    <cellStyle name="_Tax Comments Sheet_Austria 4 4" xfId="312" xr:uid="{00000000-0005-0000-0000-000053010000}"/>
    <cellStyle name="_Tax Comments Sheet_Austria 4 4 2" xfId="5888" xr:uid="{00000000-0005-0000-0000-000054010000}"/>
    <cellStyle name="_Tax Comments Sheet_Austria 4 5" xfId="313" xr:uid="{00000000-0005-0000-0000-000055010000}"/>
    <cellStyle name="_Tax Comments Sheet_Austria 5" xfId="314" xr:uid="{00000000-0005-0000-0000-000056010000}"/>
    <cellStyle name="_Tax Comments Sheet_Austria 5 2" xfId="315" xr:uid="{00000000-0005-0000-0000-000057010000}"/>
    <cellStyle name="_Tax Comments Sheet_Austria 5 3" xfId="316" xr:uid="{00000000-0005-0000-0000-000058010000}"/>
    <cellStyle name="_Tax Comments Sheet_Austria 5 4" xfId="317" xr:uid="{00000000-0005-0000-0000-000059010000}"/>
    <cellStyle name="_Tax Comments Sheet_Austria 5 4 2" xfId="5889" xr:uid="{00000000-0005-0000-0000-00005A010000}"/>
    <cellStyle name="_Tax Comments Sheet_Austria 5 5" xfId="318" xr:uid="{00000000-0005-0000-0000-00005B010000}"/>
    <cellStyle name="_Tax Comments Sheet_Austria 6" xfId="319" xr:uid="{00000000-0005-0000-0000-00005C010000}"/>
    <cellStyle name="_Tax Comments Sheet_Austria 7" xfId="320" xr:uid="{00000000-0005-0000-0000-00005D010000}"/>
    <cellStyle name="_Tax Comments Sheet_Austria 8" xfId="321" xr:uid="{00000000-0005-0000-0000-00005E010000}"/>
    <cellStyle name="_Tax Comments Sheet_Austria 9" xfId="322" xr:uid="{00000000-0005-0000-0000-00005F010000}"/>
    <cellStyle name="_Tax Comments Sheet_Austria_0309 Dec-08 Misc Uploads" xfId="323" xr:uid="{00000000-0005-0000-0000-000060010000}"/>
    <cellStyle name="_Tax Comments Sheet_Austria_0309 Dec-08 Misc Uploads - only has italy entry" xfId="324" xr:uid="{00000000-0005-0000-0000-000061010000}"/>
    <cellStyle name="_Tax Comments Sheet_Austria_08-1XXX Reclasses Taxes 2006 Jun-08" xfId="325" xr:uid="{00000000-0005-0000-0000-000062010000}"/>
    <cellStyle name="_Tax Comments Sheet_Austria_08-1XXX Reclasses Taxes 2006 Jun-08 2" xfId="326" xr:uid="{00000000-0005-0000-0000-000063010000}"/>
    <cellStyle name="_Tax Comments Sheet_Austria_08-1XXX Reclasses Taxes 2006 Jun-08 3" xfId="327" xr:uid="{00000000-0005-0000-0000-000064010000}"/>
    <cellStyle name="_Tax Comments Sheet_Austria_08-1XXX Reclasses Taxes 2006 Jun-08 4" xfId="328" xr:uid="{00000000-0005-0000-0000-000065010000}"/>
    <cellStyle name="_Tax Comments Sheet_Austria_08-1XXX Reclasses Taxes 2006 Jun-08 5" xfId="329" xr:uid="{00000000-0005-0000-0000-000066010000}"/>
    <cellStyle name="_Tax Comments Sheet_Austria_08-1XXX Reclasses Taxes 2006 Jun-08 6" xfId="330" xr:uid="{00000000-0005-0000-0000-000067010000}"/>
    <cellStyle name="_Tax Comments Sheet_Austria_08-1XXX Reclasses Taxes 2006 Jun-08 7" xfId="331" xr:uid="{00000000-0005-0000-0000-000068010000}"/>
    <cellStyle name="_Tax Comments Sheet_Austria_08-1XXX Reclasses Taxes 2006 Jun-08 8" xfId="332" xr:uid="{00000000-0005-0000-0000-000069010000}"/>
    <cellStyle name="_Tax Comments Sheet_Austria_08-1XXX Reclasses Taxes 2006 Jun-08 8 2" xfId="5890" xr:uid="{00000000-0005-0000-0000-00006A010000}"/>
    <cellStyle name="_Tax Comments Sheet_Austria_08-1XXX Reclasses Taxes 2006 Jun-08 9" xfId="333" xr:uid="{00000000-0005-0000-0000-00006B010000}"/>
    <cellStyle name="_Tax Comments Sheet_Austria_175500" xfId="334" xr:uid="{00000000-0005-0000-0000-00006C010000}"/>
    <cellStyle name="_Tax Comments Sheet_Austria_Account Mapping for Merger entries_update 03Jun" xfId="335" xr:uid="{00000000-0005-0000-0000-00006D010000}"/>
    <cellStyle name="_Tax Comments Sheet_Austria_Account Mapping for Merger entries_update 03Jun 2" xfId="336" xr:uid="{00000000-0005-0000-0000-00006E010000}"/>
    <cellStyle name="_Tax Comments Sheet_Austria_Account Mapping for Merger entries_update 03Jun 2 2" xfId="337" xr:uid="{00000000-0005-0000-0000-00006F010000}"/>
    <cellStyle name="_Tax Comments Sheet_Austria_Account Mapping for Merger entries_update 03Jun 2 3" xfId="338" xr:uid="{00000000-0005-0000-0000-000070010000}"/>
    <cellStyle name="_Tax Comments Sheet_Austria_Account Mapping for Merger entries_update 03Jun 2 4" xfId="339" xr:uid="{00000000-0005-0000-0000-000071010000}"/>
    <cellStyle name="_Tax Comments Sheet_Austria_Account Mapping for Merger entries_update 03Jun 2 4 2" xfId="5891" xr:uid="{00000000-0005-0000-0000-000072010000}"/>
    <cellStyle name="_Tax Comments Sheet_Austria_Account Mapping for Merger entries_update 03Jun 2 5" xfId="340" xr:uid="{00000000-0005-0000-0000-000073010000}"/>
    <cellStyle name="_Tax Comments Sheet_Austria_Account Mapping for Merger entries_update 03Jun 3" xfId="341" xr:uid="{00000000-0005-0000-0000-000074010000}"/>
    <cellStyle name="_Tax Comments Sheet_Austria_Account Mapping for Merger entries_update 03Jun 3 2" xfId="342" xr:uid="{00000000-0005-0000-0000-000075010000}"/>
    <cellStyle name="_Tax Comments Sheet_Austria_Account Mapping for Merger entries_update 03Jun 3 3" xfId="343" xr:uid="{00000000-0005-0000-0000-000076010000}"/>
    <cellStyle name="_Tax Comments Sheet_Austria_Account Mapping for Merger entries_update 03Jun 3 4" xfId="344" xr:uid="{00000000-0005-0000-0000-000077010000}"/>
    <cellStyle name="_Tax Comments Sheet_Austria_Account Mapping for Merger entries_update 03Jun 3 4 2" xfId="5892" xr:uid="{00000000-0005-0000-0000-000078010000}"/>
    <cellStyle name="_Tax Comments Sheet_Austria_Account Mapping for Merger entries_update 03Jun 3 5" xfId="345" xr:uid="{00000000-0005-0000-0000-000079010000}"/>
    <cellStyle name="_Tax Comments Sheet_Austria_Account Mapping for Merger entries_update 03Jun 4" xfId="346" xr:uid="{00000000-0005-0000-0000-00007A010000}"/>
    <cellStyle name="_Tax Comments Sheet_Austria_Account Mapping for Merger entries_update 03Jun 4 2" xfId="347" xr:uid="{00000000-0005-0000-0000-00007B010000}"/>
    <cellStyle name="_Tax Comments Sheet_Austria_Account Mapping for Merger entries_update 03Jun 4 3" xfId="348" xr:uid="{00000000-0005-0000-0000-00007C010000}"/>
    <cellStyle name="_Tax Comments Sheet_Austria_Account Mapping for Merger entries_update 03Jun 4 4" xfId="349" xr:uid="{00000000-0005-0000-0000-00007D010000}"/>
    <cellStyle name="_Tax Comments Sheet_Austria_Account Mapping for Merger entries_update 03Jun 4 4 2" xfId="5893" xr:uid="{00000000-0005-0000-0000-00007E010000}"/>
    <cellStyle name="_Tax Comments Sheet_Austria_Account Mapping for Merger entries_update 03Jun 4 5" xfId="350" xr:uid="{00000000-0005-0000-0000-00007F010000}"/>
    <cellStyle name="_Tax Comments Sheet_Austria_Account Mapping for Merger entries_update 03Jun 5" xfId="351" xr:uid="{00000000-0005-0000-0000-000080010000}"/>
    <cellStyle name="_Tax Comments Sheet_Austria_Account Mapping for Merger entries_update 03Jun 5 2" xfId="352" xr:uid="{00000000-0005-0000-0000-000081010000}"/>
    <cellStyle name="_Tax Comments Sheet_Austria_Account Mapping for Merger entries_update 03Jun 5 3" xfId="353" xr:uid="{00000000-0005-0000-0000-000082010000}"/>
    <cellStyle name="_Tax Comments Sheet_Austria_Account Mapping for Merger entries_update 03Jun 5 4" xfId="354" xr:uid="{00000000-0005-0000-0000-000083010000}"/>
    <cellStyle name="_Tax Comments Sheet_Austria_Account Mapping for Merger entries_update 03Jun 5 4 2" xfId="5894" xr:uid="{00000000-0005-0000-0000-000084010000}"/>
    <cellStyle name="_Tax Comments Sheet_Austria_Account Mapping for Merger entries_update 03Jun 5 5" xfId="355" xr:uid="{00000000-0005-0000-0000-000085010000}"/>
    <cellStyle name="_Tax Comments Sheet_Austria_Account Mapping for Merger entries_update 03Jun 6" xfId="356" xr:uid="{00000000-0005-0000-0000-000086010000}"/>
    <cellStyle name="_Tax Comments Sheet_Austria_ADI" xfId="357" xr:uid="{00000000-0005-0000-0000-000087010000}"/>
    <cellStyle name="_Tax Comments Sheet_Austria_ADI 2" xfId="358" xr:uid="{00000000-0005-0000-0000-000088010000}"/>
    <cellStyle name="_Tax Comments Sheet_Austria_ADI 2 2" xfId="359" xr:uid="{00000000-0005-0000-0000-000089010000}"/>
    <cellStyle name="_Tax Comments Sheet_Austria_ADI 2 3" xfId="360" xr:uid="{00000000-0005-0000-0000-00008A010000}"/>
    <cellStyle name="_Tax Comments Sheet_Austria_ADI 2 4" xfId="361" xr:uid="{00000000-0005-0000-0000-00008B010000}"/>
    <cellStyle name="_Tax Comments Sheet_Austria_ADI 2 4 2" xfId="5895" xr:uid="{00000000-0005-0000-0000-00008C010000}"/>
    <cellStyle name="_Tax Comments Sheet_Austria_ADI 2 5" xfId="362" xr:uid="{00000000-0005-0000-0000-00008D010000}"/>
    <cellStyle name="_Tax Comments Sheet_Austria_ADI 3" xfId="363" xr:uid="{00000000-0005-0000-0000-00008E010000}"/>
    <cellStyle name="_Tax Comments Sheet_Austria_ADI 3 2" xfId="364" xr:uid="{00000000-0005-0000-0000-00008F010000}"/>
    <cellStyle name="_Tax Comments Sheet_Austria_ADI 3 3" xfId="365" xr:uid="{00000000-0005-0000-0000-000090010000}"/>
    <cellStyle name="_Tax Comments Sheet_Austria_ADI 3 4" xfId="366" xr:uid="{00000000-0005-0000-0000-000091010000}"/>
    <cellStyle name="_Tax Comments Sheet_Austria_ADI 3 4 2" xfId="5896" xr:uid="{00000000-0005-0000-0000-000092010000}"/>
    <cellStyle name="_Tax Comments Sheet_Austria_ADI 3 5" xfId="367" xr:uid="{00000000-0005-0000-0000-000093010000}"/>
    <cellStyle name="_Tax Comments Sheet_Austria_ADI 4" xfId="368" xr:uid="{00000000-0005-0000-0000-000094010000}"/>
    <cellStyle name="_Tax Comments Sheet_Austria_ADI 4 2" xfId="369" xr:uid="{00000000-0005-0000-0000-000095010000}"/>
    <cellStyle name="_Tax Comments Sheet_Austria_ADI 4 3" xfId="370" xr:uid="{00000000-0005-0000-0000-000096010000}"/>
    <cellStyle name="_Tax Comments Sheet_Austria_ADI 4 4" xfId="371" xr:uid="{00000000-0005-0000-0000-000097010000}"/>
    <cellStyle name="_Tax Comments Sheet_Austria_ADI 4 4 2" xfId="5897" xr:uid="{00000000-0005-0000-0000-000098010000}"/>
    <cellStyle name="_Tax Comments Sheet_Austria_ADI 4 5" xfId="372" xr:uid="{00000000-0005-0000-0000-000099010000}"/>
    <cellStyle name="_Tax Comments Sheet_Austria_ADI 5" xfId="373" xr:uid="{00000000-0005-0000-0000-00009A010000}"/>
    <cellStyle name="_Tax Comments Sheet_Austria_ADI 5 2" xfId="374" xr:uid="{00000000-0005-0000-0000-00009B010000}"/>
    <cellStyle name="_Tax Comments Sheet_Austria_ADI 5 3" xfId="375" xr:uid="{00000000-0005-0000-0000-00009C010000}"/>
    <cellStyle name="_Tax Comments Sheet_Austria_ADI 5 4" xfId="376" xr:uid="{00000000-0005-0000-0000-00009D010000}"/>
    <cellStyle name="_Tax Comments Sheet_Austria_ADI 5 4 2" xfId="5898" xr:uid="{00000000-0005-0000-0000-00009E010000}"/>
    <cellStyle name="_Tax Comments Sheet_Austria_ADI 5 5" xfId="377" xr:uid="{00000000-0005-0000-0000-00009F010000}"/>
    <cellStyle name="_Tax Comments Sheet_Austria_ADI 6" xfId="378" xr:uid="{00000000-0005-0000-0000-0000A0010000}"/>
    <cellStyle name="_Tax Comments Sheet_Austria_CC GmbH FY08" xfId="379" xr:uid="{00000000-0005-0000-0000-0000A1010000}"/>
    <cellStyle name="_Tax Comments Sheet_Austria_CC GmbH FY08 2" xfId="380" xr:uid="{00000000-0005-0000-0000-0000A2010000}"/>
    <cellStyle name="_Tax Comments Sheet_Austria_CoCreate Germany mapping file Jun-08 - version 2 (2)" xfId="381" xr:uid="{00000000-0005-0000-0000-0000A3010000}"/>
    <cellStyle name="_Tax Comments Sheet_Austria_CoCreate Germany mapping file Jun-08 - version 2 (2) 2" xfId="382" xr:uid="{00000000-0005-0000-0000-0000A4010000}"/>
    <cellStyle name="_Tax Comments Sheet_Austria_CoCreate Germany mapping file Jun-08 - version 2 (2) 2 2" xfId="383" xr:uid="{00000000-0005-0000-0000-0000A5010000}"/>
    <cellStyle name="_Tax Comments Sheet_Austria_CoCreate Germany mapping file Jun-08 - version 2 (2) 2 3" xfId="384" xr:uid="{00000000-0005-0000-0000-0000A6010000}"/>
    <cellStyle name="_Tax Comments Sheet_Austria_CoCreate Germany mapping file Jun-08 - version 2 (2) 2 4" xfId="385" xr:uid="{00000000-0005-0000-0000-0000A7010000}"/>
    <cellStyle name="_Tax Comments Sheet_Austria_CoCreate Germany mapping file Jun-08 - version 2 (2) 2 4 2" xfId="5899" xr:uid="{00000000-0005-0000-0000-0000A8010000}"/>
    <cellStyle name="_Tax Comments Sheet_Austria_CoCreate Germany mapping file Jun-08 - version 2 (2) 2 5" xfId="386" xr:uid="{00000000-0005-0000-0000-0000A9010000}"/>
    <cellStyle name="_Tax Comments Sheet_Austria_CoCreate Germany mapping file Jun-08 - version 2 (2) 3" xfId="387" xr:uid="{00000000-0005-0000-0000-0000AA010000}"/>
    <cellStyle name="_Tax Comments Sheet_Austria_CoCreate Germany mapping file Jun-08 - version 2 (2) 3 2" xfId="388" xr:uid="{00000000-0005-0000-0000-0000AB010000}"/>
    <cellStyle name="_Tax Comments Sheet_Austria_CoCreate Germany mapping file Jun-08 - version 2 (2) 3 3" xfId="389" xr:uid="{00000000-0005-0000-0000-0000AC010000}"/>
    <cellStyle name="_Tax Comments Sheet_Austria_CoCreate Germany mapping file Jun-08 - version 2 (2) 3 4" xfId="390" xr:uid="{00000000-0005-0000-0000-0000AD010000}"/>
    <cellStyle name="_Tax Comments Sheet_Austria_CoCreate Germany mapping file Jun-08 - version 2 (2) 3 4 2" xfId="5900" xr:uid="{00000000-0005-0000-0000-0000AE010000}"/>
    <cellStyle name="_Tax Comments Sheet_Austria_CoCreate Germany mapping file Jun-08 - version 2 (2) 3 5" xfId="391" xr:uid="{00000000-0005-0000-0000-0000AF010000}"/>
    <cellStyle name="_Tax Comments Sheet_Austria_CoCreate Germany mapping file Jun-08 - version 2 (2) 4" xfId="392" xr:uid="{00000000-0005-0000-0000-0000B0010000}"/>
    <cellStyle name="_Tax Comments Sheet_Austria_CoCreate Germany mapping file Jun-08 - version 2 (2) 4 2" xfId="393" xr:uid="{00000000-0005-0000-0000-0000B1010000}"/>
    <cellStyle name="_Tax Comments Sheet_Austria_CoCreate Germany mapping file Jun-08 - version 2 (2) 4 3" xfId="394" xr:uid="{00000000-0005-0000-0000-0000B2010000}"/>
    <cellStyle name="_Tax Comments Sheet_Austria_CoCreate Germany mapping file Jun-08 - version 2 (2) 4 4" xfId="395" xr:uid="{00000000-0005-0000-0000-0000B3010000}"/>
    <cellStyle name="_Tax Comments Sheet_Austria_CoCreate Germany mapping file Jun-08 - version 2 (2) 4 4 2" xfId="5901" xr:uid="{00000000-0005-0000-0000-0000B4010000}"/>
    <cellStyle name="_Tax Comments Sheet_Austria_CoCreate Germany mapping file Jun-08 - version 2 (2) 4 5" xfId="396" xr:uid="{00000000-0005-0000-0000-0000B5010000}"/>
    <cellStyle name="_Tax Comments Sheet_Austria_CoCreate Germany mapping file Jun-08 - version 2 (2) 5" xfId="397" xr:uid="{00000000-0005-0000-0000-0000B6010000}"/>
    <cellStyle name="_Tax Comments Sheet_Austria_CoCreate Germany mapping file Jun-08 - version 2 (2) 5 2" xfId="398" xr:uid="{00000000-0005-0000-0000-0000B7010000}"/>
    <cellStyle name="_Tax Comments Sheet_Austria_CoCreate Germany mapping file Jun-08 - version 2 (2) 5 3" xfId="399" xr:uid="{00000000-0005-0000-0000-0000B8010000}"/>
    <cellStyle name="_Tax Comments Sheet_Austria_CoCreate Germany mapping file Jun-08 - version 2 (2) 5 4" xfId="400" xr:uid="{00000000-0005-0000-0000-0000B9010000}"/>
    <cellStyle name="_Tax Comments Sheet_Austria_CoCreate Germany mapping file Jun-08 - version 2 (2) 5 4 2" xfId="5902" xr:uid="{00000000-0005-0000-0000-0000BA010000}"/>
    <cellStyle name="_Tax Comments Sheet_Austria_CoCreate Germany mapping file Jun-08 - version 2 (2) 5 5" xfId="401" xr:uid="{00000000-0005-0000-0000-0000BB010000}"/>
    <cellStyle name="_Tax Comments Sheet_Austria_CoCreate Germany mapping file Jun-08 - version 2 (2) 6" xfId="402" xr:uid="{00000000-0005-0000-0000-0000BC010000}"/>
    <cellStyle name="_Tax Comments Sheet_Austria_CoCreate Monthly Forecast Exp  Tax" xfId="403" xr:uid="{00000000-0005-0000-0000-0000BD010000}"/>
    <cellStyle name="_Tax Comments Sheet_Austria_CoCreate Monthly Forecast Exp  Tax 2" xfId="404" xr:uid="{00000000-0005-0000-0000-0000BE010000}"/>
    <cellStyle name="_Tax Comments Sheet_Austria_GAAP Q4 Provision" xfId="405" xr:uid="{00000000-0005-0000-0000-0000BF010000}"/>
    <cellStyle name="_Tax Comments Sheet_Austria_GAAP Q4 Provision 2" xfId="406" xr:uid="{00000000-0005-0000-0000-0000C0010000}"/>
    <cellStyle name="_Tax Comments Sheet_Austria_GAAP Q4 Provision 3" xfId="407" xr:uid="{00000000-0005-0000-0000-0000C1010000}"/>
    <cellStyle name="_Tax Comments Sheet_Austria_GAAP Q4 Provision 4" xfId="408" xr:uid="{00000000-0005-0000-0000-0000C2010000}"/>
    <cellStyle name="_Tax Comments Sheet_Austria_GAAP Q4 Provision 5" xfId="409" xr:uid="{00000000-0005-0000-0000-0000C3010000}"/>
    <cellStyle name="_Tax Comments Sheet_Austria_GAAP Q4 Provision 6" xfId="410" xr:uid="{00000000-0005-0000-0000-0000C4010000}"/>
    <cellStyle name="_Tax Comments Sheet_Austria_Germany Deferred CNS Reconciliation FY08" xfId="411" xr:uid="{00000000-0005-0000-0000-0000C5010000}"/>
    <cellStyle name="_Tax Comments Sheet_Austria_Germany Deferred CNS Reconciliation FY09" xfId="412" xr:uid="{00000000-0005-0000-0000-0000C6010000}"/>
    <cellStyle name="_Tax Comments Sheet_Austria_Germany PA Clearing Account 248900 FY09" xfId="413" xr:uid="{00000000-0005-0000-0000-0000C7010000}"/>
    <cellStyle name="_Tax Comments Sheet_Austria_Germany Q109" xfId="414" xr:uid="{00000000-0005-0000-0000-0000C8010000}"/>
    <cellStyle name="_Tax Comments Sheet_Austria_Germany Q408-REVISED 18-OCT-08" xfId="415" xr:uid="{00000000-0005-0000-0000-0000C9010000}"/>
    <cellStyle name="_Tax Comments Sheet_Austria_Germany Q408-REVISED 18-OCT-08 2" xfId="416" xr:uid="{00000000-0005-0000-0000-0000CA010000}"/>
    <cellStyle name="_WW LHE" xfId="417" xr:uid="{00000000-0005-0000-0000-0000CB010000}"/>
    <cellStyle name="£ (Scaled)" xfId="418" xr:uid="{00000000-0005-0000-0000-0000CC010000}"/>
    <cellStyle name="£ (Scaled) 10" xfId="419" xr:uid="{00000000-0005-0000-0000-0000CD010000}"/>
    <cellStyle name="£ (Scaled) 11" xfId="420" xr:uid="{00000000-0005-0000-0000-0000CE010000}"/>
    <cellStyle name="£ (Scaled) 2" xfId="421" xr:uid="{00000000-0005-0000-0000-0000CF010000}"/>
    <cellStyle name="£ (Scaled) 2 2" xfId="422" xr:uid="{00000000-0005-0000-0000-0000D0010000}"/>
    <cellStyle name="£ (Scaled) 2 3" xfId="423" xr:uid="{00000000-0005-0000-0000-0000D1010000}"/>
    <cellStyle name="£ (Scaled) 2 4" xfId="424" xr:uid="{00000000-0005-0000-0000-0000D2010000}"/>
    <cellStyle name="£ (Scaled) 2 4 2" xfId="5903" xr:uid="{00000000-0005-0000-0000-0000D3010000}"/>
    <cellStyle name="£ (Scaled) 2 5" xfId="425" xr:uid="{00000000-0005-0000-0000-0000D4010000}"/>
    <cellStyle name="£ (Scaled) 3" xfId="426" xr:uid="{00000000-0005-0000-0000-0000D5010000}"/>
    <cellStyle name="£ (Scaled) 3 2" xfId="427" xr:uid="{00000000-0005-0000-0000-0000D6010000}"/>
    <cellStyle name="£ (Scaled) 3 3" xfId="428" xr:uid="{00000000-0005-0000-0000-0000D7010000}"/>
    <cellStyle name="£ (Scaled) 3 4" xfId="429" xr:uid="{00000000-0005-0000-0000-0000D8010000}"/>
    <cellStyle name="£ (Scaled) 3 4 2" xfId="5904" xr:uid="{00000000-0005-0000-0000-0000D9010000}"/>
    <cellStyle name="£ (Scaled) 3 5" xfId="430" xr:uid="{00000000-0005-0000-0000-0000DA010000}"/>
    <cellStyle name="£ (Scaled) 4" xfId="431" xr:uid="{00000000-0005-0000-0000-0000DB010000}"/>
    <cellStyle name="£ (Scaled) 4 2" xfId="432" xr:uid="{00000000-0005-0000-0000-0000DC010000}"/>
    <cellStyle name="£ (Scaled) 4 3" xfId="433" xr:uid="{00000000-0005-0000-0000-0000DD010000}"/>
    <cellStyle name="£ (Scaled) 4 4" xfId="434" xr:uid="{00000000-0005-0000-0000-0000DE010000}"/>
    <cellStyle name="£ (Scaled) 4 4 2" xfId="5905" xr:uid="{00000000-0005-0000-0000-0000DF010000}"/>
    <cellStyle name="£ (Scaled) 4 5" xfId="435" xr:uid="{00000000-0005-0000-0000-0000E0010000}"/>
    <cellStyle name="£ (Scaled) 4 6" xfId="436" xr:uid="{00000000-0005-0000-0000-0000E1010000}"/>
    <cellStyle name="£ (Scaled) 5" xfId="437" xr:uid="{00000000-0005-0000-0000-0000E2010000}"/>
    <cellStyle name="£ (Scaled) 5 2" xfId="438" xr:uid="{00000000-0005-0000-0000-0000E3010000}"/>
    <cellStyle name="£ (Scaled) 5 3" xfId="439" xr:uid="{00000000-0005-0000-0000-0000E4010000}"/>
    <cellStyle name="£ (Scaled) 5 4" xfId="440" xr:uid="{00000000-0005-0000-0000-0000E5010000}"/>
    <cellStyle name="£ (Scaled) 5 4 2" xfId="5906" xr:uid="{00000000-0005-0000-0000-0000E6010000}"/>
    <cellStyle name="£ (Scaled) 5 5" xfId="441" xr:uid="{00000000-0005-0000-0000-0000E7010000}"/>
    <cellStyle name="£ (Scaled) 6" xfId="442" xr:uid="{00000000-0005-0000-0000-0000E8010000}"/>
    <cellStyle name="£ (Scaled) 7" xfId="443" xr:uid="{00000000-0005-0000-0000-0000E9010000}"/>
    <cellStyle name="£ (Scaled) 8" xfId="444" xr:uid="{00000000-0005-0000-0000-0000EA010000}"/>
    <cellStyle name="£ (Scaled) 9" xfId="445" xr:uid="{00000000-0005-0000-0000-0000EB010000}"/>
    <cellStyle name="£ British" xfId="446" xr:uid="{00000000-0005-0000-0000-0000EC010000}"/>
    <cellStyle name="£ British 10" xfId="447" xr:uid="{00000000-0005-0000-0000-0000ED010000}"/>
    <cellStyle name="£ British 11" xfId="448" xr:uid="{00000000-0005-0000-0000-0000EE010000}"/>
    <cellStyle name="£ British 2" xfId="449" xr:uid="{00000000-0005-0000-0000-0000EF010000}"/>
    <cellStyle name="£ British 2 2" xfId="450" xr:uid="{00000000-0005-0000-0000-0000F0010000}"/>
    <cellStyle name="£ British 2 3" xfId="451" xr:uid="{00000000-0005-0000-0000-0000F1010000}"/>
    <cellStyle name="£ British 2 4" xfId="452" xr:uid="{00000000-0005-0000-0000-0000F2010000}"/>
    <cellStyle name="£ British 2 4 2" xfId="5907" xr:uid="{00000000-0005-0000-0000-0000F3010000}"/>
    <cellStyle name="£ British 2 5" xfId="453" xr:uid="{00000000-0005-0000-0000-0000F4010000}"/>
    <cellStyle name="£ British 3" xfId="454" xr:uid="{00000000-0005-0000-0000-0000F5010000}"/>
    <cellStyle name="£ British 3 2" xfId="455" xr:uid="{00000000-0005-0000-0000-0000F6010000}"/>
    <cellStyle name="£ British 3 3" xfId="456" xr:uid="{00000000-0005-0000-0000-0000F7010000}"/>
    <cellStyle name="£ British 3 4" xfId="457" xr:uid="{00000000-0005-0000-0000-0000F8010000}"/>
    <cellStyle name="£ British 3 4 2" xfId="5908" xr:uid="{00000000-0005-0000-0000-0000F9010000}"/>
    <cellStyle name="£ British 3 5" xfId="458" xr:uid="{00000000-0005-0000-0000-0000FA010000}"/>
    <cellStyle name="£ British 4" xfId="459" xr:uid="{00000000-0005-0000-0000-0000FB010000}"/>
    <cellStyle name="£ British 4 2" xfId="460" xr:uid="{00000000-0005-0000-0000-0000FC010000}"/>
    <cellStyle name="£ British 4 3" xfId="461" xr:uid="{00000000-0005-0000-0000-0000FD010000}"/>
    <cellStyle name="£ British 4 4" xfId="462" xr:uid="{00000000-0005-0000-0000-0000FE010000}"/>
    <cellStyle name="£ British 4 4 2" xfId="5909" xr:uid="{00000000-0005-0000-0000-0000FF010000}"/>
    <cellStyle name="£ British 4 5" xfId="463" xr:uid="{00000000-0005-0000-0000-000000020000}"/>
    <cellStyle name="£ British 4 6" xfId="464" xr:uid="{00000000-0005-0000-0000-000001020000}"/>
    <cellStyle name="£ British 5" xfId="465" xr:uid="{00000000-0005-0000-0000-000002020000}"/>
    <cellStyle name="£ British 5 2" xfId="466" xr:uid="{00000000-0005-0000-0000-000003020000}"/>
    <cellStyle name="£ British 5 3" xfId="467" xr:uid="{00000000-0005-0000-0000-000004020000}"/>
    <cellStyle name="£ British 5 4" xfId="468" xr:uid="{00000000-0005-0000-0000-000005020000}"/>
    <cellStyle name="£ British 5 4 2" xfId="5910" xr:uid="{00000000-0005-0000-0000-000006020000}"/>
    <cellStyle name="£ British 5 5" xfId="469" xr:uid="{00000000-0005-0000-0000-000007020000}"/>
    <cellStyle name="£ British 6" xfId="470" xr:uid="{00000000-0005-0000-0000-000008020000}"/>
    <cellStyle name="£ British 7" xfId="471" xr:uid="{00000000-0005-0000-0000-000009020000}"/>
    <cellStyle name="£ British 8" xfId="472" xr:uid="{00000000-0005-0000-0000-00000A020000}"/>
    <cellStyle name="£ British 9" xfId="473" xr:uid="{00000000-0005-0000-0000-00000B020000}"/>
    <cellStyle name="W_CADDSMUF" xfId="5750" xr:uid="{00000000-0005-0000-0000-00000C020000}"/>
    <cellStyle name="20% - Accent1 10" xfId="474" xr:uid="{00000000-0005-0000-0000-00000D020000}"/>
    <cellStyle name="20% - Accent1 11" xfId="475" xr:uid="{00000000-0005-0000-0000-00000E020000}"/>
    <cellStyle name="20% - Accent1 12" xfId="476" xr:uid="{00000000-0005-0000-0000-00000F020000}"/>
    <cellStyle name="20% - Accent1 13" xfId="477" xr:uid="{00000000-0005-0000-0000-000010020000}"/>
    <cellStyle name="20% - Accent1 14" xfId="478" xr:uid="{00000000-0005-0000-0000-000011020000}"/>
    <cellStyle name="20% - Accent1 15" xfId="479" xr:uid="{00000000-0005-0000-0000-000012020000}"/>
    <cellStyle name="20% - Accent1 16" xfId="480" xr:uid="{00000000-0005-0000-0000-000013020000}"/>
    <cellStyle name="20% - Accent1 17" xfId="481" xr:uid="{00000000-0005-0000-0000-000014020000}"/>
    <cellStyle name="20% - Accent1 18" xfId="482" xr:uid="{00000000-0005-0000-0000-000015020000}"/>
    <cellStyle name="20% - Accent1 19" xfId="483" xr:uid="{00000000-0005-0000-0000-000016020000}"/>
    <cellStyle name="20% - Accent1 2" xfId="484" xr:uid="{00000000-0005-0000-0000-000017020000}"/>
    <cellStyle name="20% - Accent1 2 2" xfId="485" xr:uid="{00000000-0005-0000-0000-000018020000}"/>
    <cellStyle name="20% - Accent1 2 2 2" xfId="486" xr:uid="{00000000-0005-0000-0000-000019020000}"/>
    <cellStyle name="20% - Accent1 2 2 2 2" xfId="487" xr:uid="{00000000-0005-0000-0000-00001A020000}"/>
    <cellStyle name="20% - Accent1 2 2 2 2 2" xfId="5912" xr:uid="{00000000-0005-0000-0000-00001B020000}"/>
    <cellStyle name="20% - Accent1 2 2 2 3" xfId="5911" xr:uid="{00000000-0005-0000-0000-00001C020000}"/>
    <cellStyle name="20% - Accent1 2 2 3" xfId="488" xr:uid="{00000000-0005-0000-0000-00001D020000}"/>
    <cellStyle name="20% - Accent1 2 2 3 2" xfId="489" xr:uid="{00000000-0005-0000-0000-00001E020000}"/>
    <cellStyle name="20% - Accent1 2 2 3 2 2" xfId="5914" xr:uid="{00000000-0005-0000-0000-00001F020000}"/>
    <cellStyle name="20% - Accent1 2 2 3 3" xfId="5913" xr:uid="{00000000-0005-0000-0000-000020020000}"/>
    <cellStyle name="20% - Accent1 2 2 4" xfId="490" xr:uid="{00000000-0005-0000-0000-000021020000}"/>
    <cellStyle name="20% - Accent1 2 2 4 2" xfId="5915" xr:uid="{00000000-0005-0000-0000-000022020000}"/>
    <cellStyle name="20% - Accent1 2 3" xfId="491" xr:uid="{00000000-0005-0000-0000-000023020000}"/>
    <cellStyle name="20% - Accent1 20" xfId="492" xr:uid="{00000000-0005-0000-0000-000024020000}"/>
    <cellStyle name="20% - Accent1 21" xfId="493" xr:uid="{00000000-0005-0000-0000-000025020000}"/>
    <cellStyle name="20% - Accent1 22" xfId="494" xr:uid="{00000000-0005-0000-0000-000026020000}"/>
    <cellStyle name="20% - Accent1 23" xfId="495" xr:uid="{00000000-0005-0000-0000-000027020000}"/>
    <cellStyle name="20% - Accent1 24" xfId="496" xr:uid="{00000000-0005-0000-0000-000028020000}"/>
    <cellStyle name="20% - Accent1 25" xfId="497" xr:uid="{00000000-0005-0000-0000-000029020000}"/>
    <cellStyle name="20% - Accent1 26" xfId="498" xr:uid="{00000000-0005-0000-0000-00002A020000}"/>
    <cellStyle name="20% - Accent1 27" xfId="499" xr:uid="{00000000-0005-0000-0000-00002B020000}"/>
    <cellStyle name="20% - Accent1 28" xfId="500" xr:uid="{00000000-0005-0000-0000-00002C020000}"/>
    <cellStyle name="20% - Accent1 29" xfId="501" xr:uid="{00000000-0005-0000-0000-00002D020000}"/>
    <cellStyle name="20% - Accent1 3" xfId="502" xr:uid="{00000000-0005-0000-0000-00002E020000}"/>
    <cellStyle name="20% - Accent1 3 2" xfId="503" xr:uid="{00000000-0005-0000-0000-00002F020000}"/>
    <cellStyle name="20% - Accent1 3 2 2" xfId="504" xr:uid="{00000000-0005-0000-0000-000030020000}"/>
    <cellStyle name="20% - Accent1 3 2 2 2" xfId="505" xr:uid="{00000000-0005-0000-0000-000031020000}"/>
    <cellStyle name="20% - Accent1 3 2 2 2 2" xfId="5918" xr:uid="{00000000-0005-0000-0000-000032020000}"/>
    <cellStyle name="20% - Accent1 3 2 2 3" xfId="5917" xr:uid="{00000000-0005-0000-0000-000033020000}"/>
    <cellStyle name="20% - Accent1 3 2 3" xfId="506" xr:uid="{00000000-0005-0000-0000-000034020000}"/>
    <cellStyle name="20% - Accent1 3 2 3 2" xfId="507" xr:uid="{00000000-0005-0000-0000-000035020000}"/>
    <cellStyle name="20% - Accent1 3 2 3 2 2" xfId="5920" xr:uid="{00000000-0005-0000-0000-000036020000}"/>
    <cellStyle name="20% - Accent1 3 2 3 3" xfId="5919" xr:uid="{00000000-0005-0000-0000-000037020000}"/>
    <cellStyle name="20% - Accent1 3 2 4" xfId="508" xr:uid="{00000000-0005-0000-0000-000038020000}"/>
    <cellStyle name="20% - Accent1 3 2 4 2" xfId="5921" xr:uid="{00000000-0005-0000-0000-000039020000}"/>
    <cellStyle name="20% - Accent1 3 2 5" xfId="5916" xr:uid="{00000000-0005-0000-0000-00003A020000}"/>
    <cellStyle name="20% - Accent1 30" xfId="509" xr:uid="{00000000-0005-0000-0000-00003B020000}"/>
    <cellStyle name="20% - Accent1 31" xfId="510" xr:uid="{00000000-0005-0000-0000-00003C020000}"/>
    <cellStyle name="20% - Accent1 32" xfId="511" xr:uid="{00000000-0005-0000-0000-00003D020000}"/>
    <cellStyle name="20% - Accent1 33" xfId="512" xr:uid="{00000000-0005-0000-0000-00003E020000}"/>
    <cellStyle name="20% - Accent1 34" xfId="513" xr:uid="{00000000-0005-0000-0000-00003F020000}"/>
    <cellStyle name="20% - Accent1 35" xfId="514" xr:uid="{00000000-0005-0000-0000-000040020000}"/>
    <cellStyle name="20% - Accent1 36" xfId="515" xr:uid="{00000000-0005-0000-0000-000041020000}"/>
    <cellStyle name="20% - Accent1 37" xfId="516" xr:uid="{00000000-0005-0000-0000-000042020000}"/>
    <cellStyle name="20% - Accent1 38" xfId="517" xr:uid="{00000000-0005-0000-0000-000043020000}"/>
    <cellStyle name="20% - Accent1 39" xfId="518" xr:uid="{00000000-0005-0000-0000-000044020000}"/>
    <cellStyle name="20% - Accent1 39 2" xfId="5922" xr:uid="{00000000-0005-0000-0000-000045020000}"/>
    <cellStyle name="20% - Accent1 4" xfId="519" xr:uid="{00000000-0005-0000-0000-000046020000}"/>
    <cellStyle name="20% - Accent1 4 2" xfId="520" xr:uid="{00000000-0005-0000-0000-000047020000}"/>
    <cellStyle name="20% - Accent1 4 2 2" xfId="521" xr:uid="{00000000-0005-0000-0000-000048020000}"/>
    <cellStyle name="20% - Accent1 4 2 2 2" xfId="522" xr:uid="{00000000-0005-0000-0000-000049020000}"/>
    <cellStyle name="20% - Accent1 4 2 2 2 2" xfId="5924" xr:uid="{00000000-0005-0000-0000-00004A020000}"/>
    <cellStyle name="20% - Accent1 4 2 2 3" xfId="5923" xr:uid="{00000000-0005-0000-0000-00004B020000}"/>
    <cellStyle name="20% - Accent1 4 2 3" xfId="523" xr:uid="{00000000-0005-0000-0000-00004C020000}"/>
    <cellStyle name="20% - Accent1 4 2 3 2" xfId="524" xr:uid="{00000000-0005-0000-0000-00004D020000}"/>
    <cellStyle name="20% - Accent1 4 2 3 2 2" xfId="5926" xr:uid="{00000000-0005-0000-0000-00004E020000}"/>
    <cellStyle name="20% - Accent1 4 2 3 3" xfId="5925" xr:uid="{00000000-0005-0000-0000-00004F020000}"/>
    <cellStyle name="20% - Accent1 4 2 4" xfId="525" xr:uid="{00000000-0005-0000-0000-000050020000}"/>
    <cellStyle name="20% - Accent1 4 2 4 2" xfId="5927" xr:uid="{00000000-0005-0000-0000-000051020000}"/>
    <cellStyle name="20% - Accent1 4 3" xfId="526" xr:uid="{00000000-0005-0000-0000-000052020000}"/>
    <cellStyle name="20% - Accent1 4 4" xfId="527" xr:uid="{00000000-0005-0000-0000-000053020000}"/>
    <cellStyle name="20% - Accent1 40" xfId="528" xr:uid="{00000000-0005-0000-0000-000054020000}"/>
    <cellStyle name="20% - Accent1 40 2" xfId="5928" xr:uid="{00000000-0005-0000-0000-000055020000}"/>
    <cellStyle name="20% - Accent1 5" xfId="529" xr:uid="{00000000-0005-0000-0000-000056020000}"/>
    <cellStyle name="20% - Accent1 5 2" xfId="530" xr:uid="{00000000-0005-0000-0000-000057020000}"/>
    <cellStyle name="20% - Accent1 5 2 2" xfId="531" xr:uid="{00000000-0005-0000-0000-000058020000}"/>
    <cellStyle name="20% - Accent1 5 2 2 2" xfId="532" xr:uid="{00000000-0005-0000-0000-000059020000}"/>
    <cellStyle name="20% - Accent1 5 2 2 2 2" xfId="5931" xr:uid="{00000000-0005-0000-0000-00005A020000}"/>
    <cellStyle name="20% - Accent1 5 2 2 3" xfId="5930" xr:uid="{00000000-0005-0000-0000-00005B020000}"/>
    <cellStyle name="20% - Accent1 5 2 3" xfId="533" xr:uid="{00000000-0005-0000-0000-00005C020000}"/>
    <cellStyle name="20% - Accent1 5 2 3 2" xfId="534" xr:uid="{00000000-0005-0000-0000-00005D020000}"/>
    <cellStyle name="20% - Accent1 5 2 3 2 2" xfId="5933" xr:uid="{00000000-0005-0000-0000-00005E020000}"/>
    <cellStyle name="20% - Accent1 5 2 3 3" xfId="5932" xr:uid="{00000000-0005-0000-0000-00005F020000}"/>
    <cellStyle name="20% - Accent1 5 2 4" xfId="535" xr:uid="{00000000-0005-0000-0000-000060020000}"/>
    <cellStyle name="20% - Accent1 5 2 4 2" xfId="5934" xr:uid="{00000000-0005-0000-0000-000061020000}"/>
    <cellStyle name="20% - Accent1 5 2 5" xfId="5929" xr:uid="{00000000-0005-0000-0000-000062020000}"/>
    <cellStyle name="20% - Accent1 6" xfId="536" xr:uid="{00000000-0005-0000-0000-000063020000}"/>
    <cellStyle name="20% - Accent1 6 2" xfId="537" xr:uid="{00000000-0005-0000-0000-000064020000}"/>
    <cellStyle name="20% - Accent1 6 2 2" xfId="538" xr:uid="{00000000-0005-0000-0000-000065020000}"/>
    <cellStyle name="20% - Accent1 6 2 2 2" xfId="539" xr:uid="{00000000-0005-0000-0000-000066020000}"/>
    <cellStyle name="20% - Accent1 6 2 2 2 2" xfId="5937" xr:uid="{00000000-0005-0000-0000-000067020000}"/>
    <cellStyle name="20% - Accent1 6 2 2 3" xfId="5936" xr:uid="{00000000-0005-0000-0000-000068020000}"/>
    <cellStyle name="20% - Accent1 6 2 3" xfId="540" xr:uid="{00000000-0005-0000-0000-000069020000}"/>
    <cellStyle name="20% - Accent1 6 2 3 2" xfId="541" xr:uid="{00000000-0005-0000-0000-00006A020000}"/>
    <cellStyle name="20% - Accent1 6 2 3 2 2" xfId="5939" xr:uid="{00000000-0005-0000-0000-00006B020000}"/>
    <cellStyle name="20% - Accent1 6 2 3 3" xfId="5938" xr:uid="{00000000-0005-0000-0000-00006C020000}"/>
    <cellStyle name="20% - Accent1 6 2 4" xfId="542" xr:uid="{00000000-0005-0000-0000-00006D020000}"/>
    <cellStyle name="20% - Accent1 6 2 4 2" xfId="5940" xr:uid="{00000000-0005-0000-0000-00006E020000}"/>
    <cellStyle name="20% - Accent1 6 2 5" xfId="5935" xr:uid="{00000000-0005-0000-0000-00006F020000}"/>
    <cellStyle name="20% - Accent1 7" xfId="543" xr:uid="{00000000-0005-0000-0000-000070020000}"/>
    <cellStyle name="20% - Accent1 7 2" xfId="544" xr:uid="{00000000-0005-0000-0000-000071020000}"/>
    <cellStyle name="20% - Accent1 7 2 2" xfId="545" xr:uid="{00000000-0005-0000-0000-000072020000}"/>
    <cellStyle name="20% - Accent1 7 2 2 2" xfId="546" xr:uid="{00000000-0005-0000-0000-000073020000}"/>
    <cellStyle name="20% - Accent1 7 2 2 2 2" xfId="5943" xr:uid="{00000000-0005-0000-0000-000074020000}"/>
    <cellStyle name="20% - Accent1 7 2 2 3" xfId="5942" xr:uid="{00000000-0005-0000-0000-000075020000}"/>
    <cellStyle name="20% - Accent1 7 2 3" xfId="547" xr:uid="{00000000-0005-0000-0000-000076020000}"/>
    <cellStyle name="20% - Accent1 7 2 3 2" xfId="548" xr:uid="{00000000-0005-0000-0000-000077020000}"/>
    <cellStyle name="20% - Accent1 7 2 3 2 2" xfId="5945" xr:uid="{00000000-0005-0000-0000-000078020000}"/>
    <cellStyle name="20% - Accent1 7 2 3 3" xfId="5944" xr:uid="{00000000-0005-0000-0000-000079020000}"/>
    <cellStyle name="20% - Accent1 7 2 4" xfId="549" xr:uid="{00000000-0005-0000-0000-00007A020000}"/>
    <cellStyle name="20% - Accent1 7 2 4 2" xfId="5946" xr:uid="{00000000-0005-0000-0000-00007B020000}"/>
    <cellStyle name="20% - Accent1 7 2 5" xfId="5941" xr:uid="{00000000-0005-0000-0000-00007C020000}"/>
    <cellStyle name="20% - Accent1 8" xfId="550" xr:uid="{00000000-0005-0000-0000-00007D020000}"/>
    <cellStyle name="20% - Accent1 9" xfId="551" xr:uid="{00000000-0005-0000-0000-00007E020000}"/>
    <cellStyle name="20% - Accent2 10" xfId="552" xr:uid="{00000000-0005-0000-0000-00007F020000}"/>
    <cellStyle name="20% - Accent2 11" xfId="553" xr:uid="{00000000-0005-0000-0000-000080020000}"/>
    <cellStyle name="20% - Accent2 12" xfId="554" xr:uid="{00000000-0005-0000-0000-000081020000}"/>
    <cellStyle name="20% - Accent2 13" xfId="555" xr:uid="{00000000-0005-0000-0000-000082020000}"/>
    <cellStyle name="20% - Accent2 14" xfId="556" xr:uid="{00000000-0005-0000-0000-000083020000}"/>
    <cellStyle name="20% - Accent2 15" xfId="557" xr:uid="{00000000-0005-0000-0000-000084020000}"/>
    <cellStyle name="20% - Accent2 16" xfId="558" xr:uid="{00000000-0005-0000-0000-000085020000}"/>
    <cellStyle name="20% - Accent2 17" xfId="559" xr:uid="{00000000-0005-0000-0000-000086020000}"/>
    <cellStyle name="20% - Accent2 18" xfId="560" xr:uid="{00000000-0005-0000-0000-000087020000}"/>
    <cellStyle name="20% - Accent2 19" xfId="561" xr:uid="{00000000-0005-0000-0000-000088020000}"/>
    <cellStyle name="20% - Accent2 2" xfId="562" xr:uid="{00000000-0005-0000-0000-000089020000}"/>
    <cellStyle name="20% - Accent2 2 2" xfId="563" xr:uid="{00000000-0005-0000-0000-00008A020000}"/>
    <cellStyle name="20% - Accent2 2 2 2" xfId="564" xr:uid="{00000000-0005-0000-0000-00008B020000}"/>
    <cellStyle name="20% - Accent2 2 2 2 2" xfId="565" xr:uid="{00000000-0005-0000-0000-00008C020000}"/>
    <cellStyle name="20% - Accent2 2 2 2 2 2" xfId="5948" xr:uid="{00000000-0005-0000-0000-00008D020000}"/>
    <cellStyle name="20% - Accent2 2 2 2 3" xfId="5947" xr:uid="{00000000-0005-0000-0000-00008E020000}"/>
    <cellStyle name="20% - Accent2 2 2 3" xfId="566" xr:uid="{00000000-0005-0000-0000-00008F020000}"/>
    <cellStyle name="20% - Accent2 2 2 3 2" xfId="567" xr:uid="{00000000-0005-0000-0000-000090020000}"/>
    <cellStyle name="20% - Accent2 2 2 3 2 2" xfId="5950" xr:uid="{00000000-0005-0000-0000-000091020000}"/>
    <cellStyle name="20% - Accent2 2 2 3 3" xfId="5949" xr:uid="{00000000-0005-0000-0000-000092020000}"/>
    <cellStyle name="20% - Accent2 2 2 4" xfId="568" xr:uid="{00000000-0005-0000-0000-000093020000}"/>
    <cellStyle name="20% - Accent2 2 2 4 2" xfId="5951" xr:uid="{00000000-0005-0000-0000-000094020000}"/>
    <cellStyle name="20% - Accent2 2 3" xfId="569" xr:uid="{00000000-0005-0000-0000-000095020000}"/>
    <cellStyle name="20% - Accent2 20" xfId="570" xr:uid="{00000000-0005-0000-0000-000096020000}"/>
    <cellStyle name="20% - Accent2 21" xfId="571" xr:uid="{00000000-0005-0000-0000-000097020000}"/>
    <cellStyle name="20% - Accent2 22" xfId="572" xr:uid="{00000000-0005-0000-0000-000098020000}"/>
    <cellStyle name="20% - Accent2 23" xfId="573" xr:uid="{00000000-0005-0000-0000-000099020000}"/>
    <cellStyle name="20% - Accent2 24" xfId="574" xr:uid="{00000000-0005-0000-0000-00009A020000}"/>
    <cellStyle name="20% - Accent2 25" xfId="575" xr:uid="{00000000-0005-0000-0000-00009B020000}"/>
    <cellStyle name="20% - Accent2 26" xfId="576" xr:uid="{00000000-0005-0000-0000-00009C020000}"/>
    <cellStyle name="20% - Accent2 27" xfId="577" xr:uid="{00000000-0005-0000-0000-00009D020000}"/>
    <cellStyle name="20% - Accent2 28" xfId="578" xr:uid="{00000000-0005-0000-0000-00009E020000}"/>
    <cellStyle name="20% - Accent2 29" xfId="579" xr:uid="{00000000-0005-0000-0000-00009F020000}"/>
    <cellStyle name="20% - Accent2 3" xfId="580" xr:uid="{00000000-0005-0000-0000-0000A0020000}"/>
    <cellStyle name="20% - Accent2 3 2" xfId="581" xr:uid="{00000000-0005-0000-0000-0000A1020000}"/>
    <cellStyle name="20% - Accent2 3 2 2" xfId="582" xr:uid="{00000000-0005-0000-0000-0000A2020000}"/>
    <cellStyle name="20% - Accent2 3 2 2 2" xfId="583" xr:uid="{00000000-0005-0000-0000-0000A3020000}"/>
    <cellStyle name="20% - Accent2 3 2 2 2 2" xfId="5954" xr:uid="{00000000-0005-0000-0000-0000A4020000}"/>
    <cellStyle name="20% - Accent2 3 2 2 3" xfId="5953" xr:uid="{00000000-0005-0000-0000-0000A5020000}"/>
    <cellStyle name="20% - Accent2 3 2 3" xfId="584" xr:uid="{00000000-0005-0000-0000-0000A6020000}"/>
    <cellStyle name="20% - Accent2 3 2 3 2" xfId="585" xr:uid="{00000000-0005-0000-0000-0000A7020000}"/>
    <cellStyle name="20% - Accent2 3 2 3 2 2" xfId="5956" xr:uid="{00000000-0005-0000-0000-0000A8020000}"/>
    <cellStyle name="20% - Accent2 3 2 3 3" xfId="5955" xr:uid="{00000000-0005-0000-0000-0000A9020000}"/>
    <cellStyle name="20% - Accent2 3 2 4" xfId="586" xr:uid="{00000000-0005-0000-0000-0000AA020000}"/>
    <cellStyle name="20% - Accent2 3 2 4 2" xfId="5957" xr:uid="{00000000-0005-0000-0000-0000AB020000}"/>
    <cellStyle name="20% - Accent2 3 2 5" xfId="5952" xr:uid="{00000000-0005-0000-0000-0000AC020000}"/>
    <cellStyle name="20% - Accent2 30" xfId="587" xr:uid="{00000000-0005-0000-0000-0000AD020000}"/>
    <cellStyle name="20% - Accent2 31" xfId="588" xr:uid="{00000000-0005-0000-0000-0000AE020000}"/>
    <cellStyle name="20% - Accent2 32" xfId="589" xr:uid="{00000000-0005-0000-0000-0000AF020000}"/>
    <cellStyle name="20% - Accent2 33" xfId="590" xr:uid="{00000000-0005-0000-0000-0000B0020000}"/>
    <cellStyle name="20% - Accent2 34" xfId="591" xr:uid="{00000000-0005-0000-0000-0000B1020000}"/>
    <cellStyle name="20% - Accent2 35" xfId="592" xr:uid="{00000000-0005-0000-0000-0000B2020000}"/>
    <cellStyle name="20% - Accent2 36" xfId="593" xr:uid="{00000000-0005-0000-0000-0000B3020000}"/>
    <cellStyle name="20% - Accent2 37" xfId="594" xr:uid="{00000000-0005-0000-0000-0000B4020000}"/>
    <cellStyle name="20% - Accent2 38" xfId="595" xr:uid="{00000000-0005-0000-0000-0000B5020000}"/>
    <cellStyle name="20% - Accent2 39" xfId="596" xr:uid="{00000000-0005-0000-0000-0000B6020000}"/>
    <cellStyle name="20% - Accent2 39 2" xfId="5958" xr:uid="{00000000-0005-0000-0000-0000B7020000}"/>
    <cellStyle name="20% - Accent2 4" xfId="597" xr:uid="{00000000-0005-0000-0000-0000B8020000}"/>
    <cellStyle name="20% - Accent2 4 2" xfId="598" xr:uid="{00000000-0005-0000-0000-0000B9020000}"/>
    <cellStyle name="20% - Accent2 4 2 2" xfId="599" xr:uid="{00000000-0005-0000-0000-0000BA020000}"/>
    <cellStyle name="20% - Accent2 4 2 2 2" xfId="600" xr:uid="{00000000-0005-0000-0000-0000BB020000}"/>
    <cellStyle name="20% - Accent2 4 2 2 2 2" xfId="5960" xr:uid="{00000000-0005-0000-0000-0000BC020000}"/>
    <cellStyle name="20% - Accent2 4 2 2 3" xfId="5959" xr:uid="{00000000-0005-0000-0000-0000BD020000}"/>
    <cellStyle name="20% - Accent2 4 2 3" xfId="601" xr:uid="{00000000-0005-0000-0000-0000BE020000}"/>
    <cellStyle name="20% - Accent2 4 2 3 2" xfId="602" xr:uid="{00000000-0005-0000-0000-0000BF020000}"/>
    <cellStyle name="20% - Accent2 4 2 3 2 2" xfId="5962" xr:uid="{00000000-0005-0000-0000-0000C0020000}"/>
    <cellStyle name="20% - Accent2 4 2 3 3" xfId="5961" xr:uid="{00000000-0005-0000-0000-0000C1020000}"/>
    <cellStyle name="20% - Accent2 4 2 4" xfId="603" xr:uid="{00000000-0005-0000-0000-0000C2020000}"/>
    <cellStyle name="20% - Accent2 4 2 4 2" xfId="5963" xr:uid="{00000000-0005-0000-0000-0000C3020000}"/>
    <cellStyle name="20% - Accent2 4 3" xfId="604" xr:uid="{00000000-0005-0000-0000-0000C4020000}"/>
    <cellStyle name="20% - Accent2 4 4" xfId="605" xr:uid="{00000000-0005-0000-0000-0000C5020000}"/>
    <cellStyle name="20% - Accent2 40" xfId="606" xr:uid="{00000000-0005-0000-0000-0000C6020000}"/>
    <cellStyle name="20% - Accent2 40 2" xfId="5964" xr:uid="{00000000-0005-0000-0000-0000C7020000}"/>
    <cellStyle name="20% - Accent2 5" xfId="607" xr:uid="{00000000-0005-0000-0000-0000C8020000}"/>
    <cellStyle name="20% - Accent2 5 2" xfId="608" xr:uid="{00000000-0005-0000-0000-0000C9020000}"/>
    <cellStyle name="20% - Accent2 5 2 2" xfId="609" xr:uid="{00000000-0005-0000-0000-0000CA020000}"/>
    <cellStyle name="20% - Accent2 5 2 2 2" xfId="610" xr:uid="{00000000-0005-0000-0000-0000CB020000}"/>
    <cellStyle name="20% - Accent2 5 2 2 2 2" xfId="5967" xr:uid="{00000000-0005-0000-0000-0000CC020000}"/>
    <cellStyle name="20% - Accent2 5 2 2 3" xfId="5966" xr:uid="{00000000-0005-0000-0000-0000CD020000}"/>
    <cellStyle name="20% - Accent2 5 2 3" xfId="611" xr:uid="{00000000-0005-0000-0000-0000CE020000}"/>
    <cellStyle name="20% - Accent2 5 2 3 2" xfId="612" xr:uid="{00000000-0005-0000-0000-0000CF020000}"/>
    <cellStyle name="20% - Accent2 5 2 3 2 2" xfId="5969" xr:uid="{00000000-0005-0000-0000-0000D0020000}"/>
    <cellStyle name="20% - Accent2 5 2 3 3" xfId="5968" xr:uid="{00000000-0005-0000-0000-0000D1020000}"/>
    <cellStyle name="20% - Accent2 5 2 4" xfId="613" xr:uid="{00000000-0005-0000-0000-0000D2020000}"/>
    <cellStyle name="20% - Accent2 5 2 4 2" xfId="5970" xr:uid="{00000000-0005-0000-0000-0000D3020000}"/>
    <cellStyle name="20% - Accent2 5 2 5" xfId="5965" xr:uid="{00000000-0005-0000-0000-0000D4020000}"/>
    <cellStyle name="20% - Accent2 6" xfId="614" xr:uid="{00000000-0005-0000-0000-0000D5020000}"/>
    <cellStyle name="20% - Accent2 6 2" xfId="615" xr:uid="{00000000-0005-0000-0000-0000D6020000}"/>
    <cellStyle name="20% - Accent2 6 2 2" xfId="616" xr:uid="{00000000-0005-0000-0000-0000D7020000}"/>
    <cellStyle name="20% - Accent2 6 2 2 2" xfId="617" xr:uid="{00000000-0005-0000-0000-0000D8020000}"/>
    <cellStyle name="20% - Accent2 6 2 2 2 2" xfId="5973" xr:uid="{00000000-0005-0000-0000-0000D9020000}"/>
    <cellStyle name="20% - Accent2 6 2 2 3" xfId="5972" xr:uid="{00000000-0005-0000-0000-0000DA020000}"/>
    <cellStyle name="20% - Accent2 6 2 3" xfId="618" xr:uid="{00000000-0005-0000-0000-0000DB020000}"/>
    <cellStyle name="20% - Accent2 6 2 3 2" xfId="619" xr:uid="{00000000-0005-0000-0000-0000DC020000}"/>
    <cellStyle name="20% - Accent2 6 2 3 2 2" xfId="5975" xr:uid="{00000000-0005-0000-0000-0000DD020000}"/>
    <cellStyle name="20% - Accent2 6 2 3 3" xfId="5974" xr:uid="{00000000-0005-0000-0000-0000DE020000}"/>
    <cellStyle name="20% - Accent2 6 2 4" xfId="620" xr:uid="{00000000-0005-0000-0000-0000DF020000}"/>
    <cellStyle name="20% - Accent2 6 2 4 2" xfId="5976" xr:uid="{00000000-0005-0000-0000-0000E0020000}"/>
    <cellStyle name="20% - Accent2 6 2 5" xfId="5971" xr:uid="{00000000-0005-0000-0000-0000E1020000}"/>
    <cellStyle name="20% - Accent2 7" xfId="621" xr:uid="{00000000-0005-0000-0000-0000E2020000}"/>
    <cellStyle name="20% - Accent2 7 2" xfId="622" xr:uid="{00000000-0005-0000-0000-0000E3020000}"/>
    <cellStyle name="20% - Accent2 7 2 2" xfId="623" xr:uid="{00000000-0005-0000-0000-0000E4020000}"/>
    <cellStyle name="20% - Accent2 7 2 2 2" xfId="624" xr:uid="{00000000-0005-0000-0000-0000E5020000}"/>
    <cellStyle name="20% - Accent2 7 2 2 2 2" xfId="5979" xr:uid="{00000000-0005-0000-0000-0000E6020000}"/>
    <cellStyle name="20% - Accent2 7 2 2 3" xfId="5978" xr:uid="{00000000-0005-0000-0000-0000E7020000}"/>
    <cellStyle name="20% - Accent2 7 2 3" xfId="625" xr:uid="{00000000-0005-0000-0000-0000E8020000}"/>
    <cellStyle name="20% - Accent2 7 2 3 2" xfId="626" xr:uid="{00000000-0005-0000-0000-0000E9020000}"/>
    <cellStyle name="20% - Accent2 7 2 3 2 2" xfId="5981" xr:uid="{00000000-0005-0000-0000-0000EA020000}"/>
    <cellStyle name="20% - Accent2 7 2 3 3" xfId="5980" xr:uid="{00000000-0005-0000-0000-0000EB020000}"/>
    <cellStyle name="20% - Accent2 7 2 4" xfId="627" xr:uid="{00000000-0005-0000-0000-0000EC020000}"/>
    <cellStyle name="20% - Accent2 7 2 4 2" xfId="5982" xr:uid="{00000000-0005-0000-0000-0000ED020000}"/>
    <cellStyle name="20% - Accent2 7 2 5" xfId="5977" xr:uid="{00000000-0005-0000-0000-0000EE020000}"/>
    <cellStyle name="20% - Accent2 8" xfId="628" xr:uid="{00000000-0005-0000-0000-0000EF020000}"/>
    <cellStyle name="20% - Accent2 9" xfId="629" xr:uid="{00000000-0005-0000-0000-0000F0020000}"/>
    <cellStyle name="20% - Accent3 10" xfId="630" xr:uid="{00000000-0005-0000-0000-0000F1020000}"/>
    <cellStyle name="20% - Accent3 11" xfId="631" xr:uid="{00000000-0005-0000-0000-0000F2020000}"/>
    <cellStyle name="20% - Accent3 12" xfId="632" xr:uid="{00000000-0005-0000-0000-0000F3020000}"/>
    <cellStyle name="20% - Accent3 13" xfId="633" xr:uid="{00000000-0005-0000-0000-0000F4020000}"/>
    <cellStyle name="20% - Accent3 14" xfId="634" xr:uid="{00000000-0005-0000-0000-0000F5020000}"/>
    <cellStyle name="20% - Accent3 15" xfId="635" xr:uid="{00000000-0005-0000-0000-0000F6020000}"/>
    <cellStyle name="20% - Accent3 16" xfId="636" xr:uid="{00000000-0005-0000-0000-0000F7020000}"/>
    <cellStyle name="20% - Accent3 17" xfId="637" xr:uid="{00000000-0005-0000-0000-0000F8020000}"/>
    <cellStyle name="20% - Accent3 18" xfId="638" xr:uid="{00000000-0005-0000-0000-0000F9020000}"/>
    <cellStyle name="20% - Accent3 19" xfId="639" xr:uid="{00000000-0005-0000-0000-0000FA020000}"/>
    <cellStyle name="20% - Accent3 2" xfId="640" xr:uid="{00000000-0005-0000-0000-0000FB020000}"/>
    <cellStyle name="20% - Accent3 2 2" xfId="641" xr:uid="{00000000-0005-0000-0000-0000FC020000}"/>
    <cellStyle name="20% - Accent3 2 2 2" xfId="642" xr:uid="{00000000-0005-0000-0000-0000FD020000}"/>
    <cellStyle name="20% - Accent3 2 2 2 2" xfId="643" xr:uid="{00000000-0005-0000-0000-0000FE020000}"/>
    <cellStyle name="20% - Accent3 2 2 2 2 2" xfId="5984" xr:uid="{00000000-0005-0000-0000-0000FF020000}"/>
    <cellStyle name="20% - Accent3 2 2 2 3" xfId="5983" xr:uid="{00000000-0005-0000-0000-000000030000}"/>
    <cellStyle name="20% - Accent3 2 2 3" xfId="644" xr:uid="{00000000-0005-0000-0000-000001030000}"/>
    <cellStyle name="20% - Accent3 2 2 3 2" xfId="645" xr:uid="{00000000-0005-0000-0000-000002030000}"/>
    <cellStyle name="20% - Accent3 2 2 3 2 2" xfId="5986" xr:uid="{00000000-0005-0000-0000-000003030000}"/>
    <cellStyle name="20% - Accent3 2 2 3 3" xfId="5985" xr:uid="{00000000-0005-0000-0000-000004030000}"/>
    <cellStyle name="20% - Accent3 2 2 4" xfId="646" xr:uid="{00000000-0005-0000-0000-000005030000}"/>
    <cellStyle name="20% - Accent3 2 2 4 2" xfId="5987" xr:uid="{00000000-0005-0000-0000-000006030000}"/>
    <cellStyle name="20% - Accent3 2 3" xfId="647" xr:uid="{00000000-0005-0000-0000-000007030000}"/>
    <cellStyle name="20% - Accent3 20" xfId="648" xr:uid="{00000000-0005-0000-0000-000008030000}"/>
    <cellStyle name="20% - Accent3 21" xfId="649" xr:uid="{00000000-0005-0000-0000-000009030000}"/>
    <cellStyle name="20% - Accent3 22" xfId="650" xr:uid="{00000000-0005-0000-0000-00000A030000}"/>
    <cellStyle name="20% - Accent3 23" xfId="651" xr:uid="{00000000-0005-0000-0000-00000B030000}"/>
    <cellStyle name="20% - Accent3 24" xfId="652" xr:uid="{00000000-0005-0000-0000-00000C030000}"/>
    <cellStyle name="20% - Accent3 25" xfId="653" xr:uid="{00000000-0005-0000-0000-00000D030000}"/>
    <cellStyle name="20% - Accent3 26" xfId="654" xr:uid="{00000000-0005-0000-0000-00000E030000}"/>
    <cellStyle name="20% - Accent3 27" xfId="655" xr:uid="{00000000-0005-0000-0000-00000F030000}"/>
    <cellStyle name="20% - Accent3 28" xfId="656" xr:uid="{00000000-0005-0000-0000-000010030000}"/>
    <cellStyle name="20% - Accent3 29" xfId="657" xr:uid="{00000000-0005-0000-0000-000011030000}"/>
    <cellStyle name="20% - Accent3 3" xfId="658" xr:uid="{00000000-0005-0000-0000-000012030000}"/>
    <cellStyle name="20% - Accent3 3 2" xfId="659" xr:uid="{00000000-0005-0000-0000-000013030000}"/>
    <cellStyle name="20% - Accent3 3 2 2" xfId="660" xr:uid="{00000000-0005-0000-0000-000014030000}"/>
    <cellStyle name="20% - Accent3 3 2 2 2" xfId="661" xr:uid="{00000000-0005-0000-0000-000015030000}"/>
    <cellStyle name="20% - Accent3 3 2 2 2 2" xfId="5990" xr:uid="{00000000-0005-0000-0000-000016030000}"/>
    <cellStyle name="20% - Accent3 3 2 2 3" xfId="5989" xr:uid="{00000000-0005-0000-0000-000017030000}"/>
    <cellStyle name="20% - Accent3 3 2 3" xfId="662" xr:uid="{00000000-0005-0000-0000-000018030000}"/>
    <cellStyle name="20% - Accent3 3 2 3 2" xfId="663" xr:uid="{00000000-0005-0000-0000-000019030000}"/>
    <cellStyle name="20% - Accent3 3 2 3 2 2" xfId="5992" xr:uid="{00000000-0005-0000-0000-00001A030000}"/>
    <cellStyle name="20% - Accent3 3 2 3 3" xfId="5991" xr:uid="{00000000-0005-0000-0000-00001B030000}"/>
    <cellStyle name="20% - Accent3 3 2 4" xfId="664" xr:uid="{00000000-0005-0000-0000-00001C030000}"/>
    <cellStyle name="20% - Accent3 3 2 4 2" xfId="5993" xr:uid="{00000000-0005-0000-0000-00001D030000}"/>
    <cellStyle name="20% - Accent3 3 2 5" xfId="5988" xr:uid="{00000000-0005-0000-0000-00001E030000}"/>
    <cellStyle name="20% - Accent3 30" xfId="665" xr:uid="{00000000-0005-0000-0000-00001F030000}"/>
    <cellStyle name="20% - Accent3 31" xfId="666" xr:uid="{00000000-0005-0000-0000-000020030000}"/>
    <cellStyle name="20% - Accent3 32" xfId="667" xr:uid="{00000000-0005-0000-0000-000021030000}"/>
    <cellStyle name="20% - Accent3 33" xfId="668" xr:uid="{00000000-0005-0000-0000-000022030000}"/>
    <cellStyle name="20% - Accent3 34" xfId="669" xr:uid="{00000000-0005-0000-0000-000023030000}"/>
    <cellStyle name="20% - Accent3 35" xfId="670" xr:uid="{00000000-0005-0000-0000-000024030000}"/>
    <cellStyle name="20% - Accent3 36" xfId="671" xr:uid="{00000000-0005-0000-0000-000025030000}"/>
    <cellStyle name="20% - Accent3 37" xfId="672" xr:uid="{00000000-0005-0000-0000-000026030000}"/>
    <cellStyle name="20% - Accent3 38" xfId="673" xr:uid="{00000000-0005-0000-0000-000027030000}"/>
    <cellStyle name="20% - Accent3 39" xfId="674" xr:uid="{00000000-0005-0000-0000-000028030000}"/>
    <cellStyle name="20% - Accent3 39 2" xfId="5994" xr:uid="{00000000-0005-0000-0000-000029030000}"/>
    <cellStyle name="20% - Accent3 4" xfId="675" xr:uid="{00000000-0005-0000-0000-00002A030000}"/>
    <cellStyle name="20% - Accent3 4 2" xfId="676" xr:uid="{00000000-0005-0000-0000-00002B030000}"/>
    <cellStyle name="20% - Accent3 4 2 2" xfId="677" xr:uid="{00000000-0005-0000-0000-00002C030000}"/>
    <cellStyle name="20% - Accent3 4 2 2 2" xfId="678" xr:uid="{00000000-0005-0000-0000-00002D030000}"/>
    <cellStyle name="20% - Accent3 4 2 2 2 2" xfId="5996" xr:uid="{00000000-0005-0000-0000-00002E030000}"/>
    <cellStyle name="20% - Accent3 4 2 2 3" xfId="5995" xr:uid="{00000000-0005-0000-0000-00002F030000}"/>
    <cellStyle name="20% - Accent3 4 2 3" xfId="679" xr:uid="{00000000-0005-0000-0000-000030030000}"/>
    <cellStyle name="20% - Accent3 4 2 3 2" xfId="680" xr:uid="{00000000-0005-0000-0000-000031030000}"/>
    <cellStyle name="20% - Accent3 4 2 3 2 2" xfId="5998" xr:uid="{00000000-0005-0000-0000-000032030000}"/>
    <cellStyle name="20% - Accent3 4 2 3 3" xfId="5997" xr:uid="{00000000-0005-0000-0000-000033030000}"/>
    <cellStyle name="20% - Accent3 4 2 4" xfId="681" xr:uid="{00000000-0005-0000-0000-000034030000}"/>
    <cellStyle name="20% - Accent3 4 2 4 2" xfId="5999" xr:uid="{00000000-0005-0000-0000-000035030000}"/>
    <cellStyle name="20% - Accent3 4 3" xfId="682" xr:uid="{00000000-0005-0000-0000-000036030000}"/>
    <cellStyle name="20% - Accent3 4 4" xfId="683" xr:uid="{00000000-0005-0000-0000-000037030000}"/>
    <cellStyle name="20% - Accent3 40" xfId="684" xr:uid="{00000000-0005-0000-0000-000038030000}"/>
    <cellStyle name="20% - Accent3 40 2" xfId="6000" xr:uid="{00000000-0005-0000-0000-000039030000}"/>
    <cellStyle name="20% - Accent3 5" xfId="685" xr:uid="{00000000-0005-0000-0000-00003A030000}"/>
    <cellStyle name="20% - Accent3 5 2" xfId="686" xr:uid="{00000000-0005-0000-0000-00003B030000}"/>
    <cellStyle name="20% - Accent3 5 2 2" xfId="687" xr:uid="{00000000-0005-0000-0000-00003C030000}"/>
    <cellStyle name="20% - Accent3 5 2 2 2" xfId="688" xr:uid="{00000000-0005-0000-0000-00003D030000}"/>
    <cellStyle name="20% - Accent3 5 2 2 2 2" xfId="6003" xr:uid="{00000000-0005-0000-0000-00003E030000}"/>
    <cellStyle name="20% - Accent3 5 2 2 3" xfId="6002" xr:uid="{00000000-0005-0000-0000-00003F030000}"/>
    <cellStyle name="20% - Accent3 5 2 3" xfId="689" xr:uid="{00000000-0005-0000-0000-000040030000}"/>
    <cellStyle name="20% - Accent3 5 2 3 2" xfId="690" xr:uid="{00000000-0005-0000-0000-000041030000}"/>
    <cellStyle name="20% - Accent3 5 2 3 2 2" xfId="6005" xr:uid="{00000000-0005-0000-0000-000042030000}"/>
    <cellStyle name="20% - Accent3 5 2 3 3" xfId="6004" xr:uid="{00000000-0005-0000-0000-000043030000}"/>
    <cellStyle name="20% - Accent3 5 2 4" xfId="691" xr:uid="{00000000-0005-0000-0000-000044030000}"/>
    <cellStyle name="20% - Accent3 5 2 4 2" xfId="6006" xr:uid="{00000000-0005-0000-0000-000045030000}"/>
    <cellStyle name="20% - Accent3 5 2 5" xfId="6001" xr:uid="{00000000-0005-0000-0000-000046030000}"/>
    <cellStyle name="20% - Accent3 6" xfId="692" xr:uid="{00000000-0005-0000-0000-000047030000}"/>
    <cellStyle name="20% - Accent3 6 2" xfId="693" xr:uid="{00000000-0005-0000-0000-000048030000}"/>
    <cellStyle name="20% - Accent3 6 2 2" xfId="694" xr:uid="{00000000-0005-0000-0000-000049030000}"/>
    <cellStyle name="20% - Accent3 6 2 2 2" xfId="695" xr:uid="{00000000-0005-0000-0000-00004A030000}"/>
    <cellStyle name="20% - Accent3 6 2 2 2 2" xfId="6009" xr:uid="{00000000-0005-0000-0000-00004B030000}"/>
    <cellStyle name="20% - Accent3 6 2 2 3" xfId="6008" xr:uid="{00000000-0005-0000-0000-00004C030000}"/>
    <cellStyle name="20% - Accent3 6 2 3" xfId="696" xr:uid="{00000000-0005-0000-0000-00004D030000}"/>
    <cellStyle name="20% - Accent3 6 2 3 2" xfId="697" xr:uid="{00000000-0005-0000-0000-00004E030000}"/>
    <cellStyle name="20% - Accent3 6 2 3 2 2" xfId="6011" xr:uid="{00000000-0005-0000-0000-00004F030000}"/>
    <cellStyle name="20% - Accent3 6 2 3 3" xfId="6010" xr:uid="{00000000-0005-0000-0000-000050030000}"/>
    <cellStyle name="20% - Accent3 6 2 4" xfId="698" xr:uid="{00000000-0005-0000-0000-000051030000}"/>
    <cellStyle name="20% - Accent3 6 2 4 2" xfId="6012" xr:uid="{00000000-0005-0000-0000-000052030000}"/>
    <cellStyle name="20% - Accent3 6 2 5" xfId="6007" xr:uid="{00000000-0005-0000-0000-000053030000}"/>
    <cellStyle name="20% - Accent3 7" xfId="699" xr:uid="{00000000-0005-0000-0000-000054030000}"/>
    <cellStyle name="20% - Accent3 7 2" xfId="700" xr:uid="{00000000-0005-0000-0000-000055030000}"/>
    <cellStyle name="20% - Accent3 7 2 2" xfId="701" xr:uid="{00000000-0005-0000-0000-000056030000}"/>
    <cellStyle name="20% - Accent3 7 2 2 2" xfId="702" xr:uid="{00000000-0005-0000-0000-000057030000}"/>
    <cellStyle name="20% - Accent3 7 2 2 2 2" xfId="6015" xr:uid="{00000000-0005-0000-0000-000058030000}"/>
    <cellStyle name="20% - Accent3 7 2 2 3" xfId="6014" xr:uid="{00000000-0005-0000-0000-000059030000}"/>
    <cellStyle name="20% - Accent3 7 2 3" xfId="703" xr:uid="{00000000-0005-0000-0000-00005A030000}"/>
    <cellStyle name="20% - Accent3 7 2 3 2" xfId="704" xr:uid="{00000000-0005-0000-0000-00005B030000}"/>
    <cellStyle name="20% - Accent3 7 2 3 2 2" xfId="6017" xr:uid="{00000000-0005-0000-0000-00005C030000}"/>
    <cellStyle name="20% - Accent3 7 2 3 3" xfId="6016" xr:uid="{00000000-0005-0000-0000-00005D030000}"/>
    <cellStyle name="20% - Accent3 7 2 4" xfId="705" xr:uid="{00000000-0005-0000-0000-00005E030000}"/>
    <cellStyle name="20% - Accent3 7 2 4 2" xfId="6018" xr:uid="{00000000-0005-0000-0000-00005F030000}"/>
    <cellStyle name="20% - Accent3 7 2 5" xfId="6013" xr:uid="{00000000-0005-0000-0000-000060030000}"/>
    <cellStyle name="20% - Accent3 8" xfId="706" xr:uid="{00000000-0005-0000-0000-000061030000}"/>
    <cellStyle name="20% - Accent3 9" xfId="707" xr:uid="{00000000-0005-0000-0000-000062030000}"/>
    <cellStyle name="20% - Accent4 10" xfId="708" xr:uid="{00000000-0005-0000-0000-000063030000}"/>
    <cellStyle name="20% - Accent4 11" xfId="709" xr:uid="{00000000-0005-0000-0000-000064030000}"/>
    <cellStyle name="20% - Accent4 12" xfId="710" xr:uid="{00000000-0005-0000-0000-000065030000}"/>
    <cellStyle name="20% - Accent4 13" xfId="711" xr:uid="{00000000-0005-0000-0000-000066030000}"/>
    <cellStyle name="20% - Accent4 14" xfId="712" xr:uid="{00000000-0005-0000-0000-000067030000}"/>
    <cellStyle name="20% - Accent4 15" xfId="713" xr:uid="{00000000-0005-0000-0000-000068030000}"/>
    <cellStyle name="20% - Accent4 16" xfId="714" xr:uid="{00000000-0005-0000-0000-000069030000}"/>
    <cellStyle name="20% - Accent4 17" xfId="715" xr:uid="{00000000-0005-0000-0000-00006A030000}"/>
    <cellStyle name="20% - Accent4 18" xfId="716" xr:uid="{00000000-0005-0000-0000-00006B030000}"/>
    <cellStyle name="20% - Accent4 19" xfId="717" xr:uid="{00000000-0005-0000-0000-00006C030000}"/>
    <cellStyle name="20% - Accent4 2" xfId="718" xr:uid="{00000000-0005-0000-0000-00006D030000}"/>
    <cellStyle name="20% - Accent4 2 2" xfId="719" xr:uid="{00000000-0005-0000-0000-00006E030000}"/>
    <cellStyle name="20% - Accent4 2 2 2" xfId="720" xr:uid="{00000000-0005-0000-0000-00006F030000}"/>
    <cellStyle name="20% - Accent4 2 2 2 2" xfId="721" xr:uid="{00000000-0005-0000-0000-000070030000}"/>
    <cellStyle name="20% - Accent4 2 2 2 2 2" xfId="6020" xr:uid="{00000000-0005-0000-0000-000071030000}"/>
    <cellStyle name="20% - Accent4 2 2 2 3" xfId="6019" xr:uid="{00000000-0005-0000-0000-000072030000}"/>
    <cellStyle name="20% - Accent4 2 2 3" xfId="722" xr:uid="{00000000-0005-0000-0000-000073030000}"/>
    <cellStyle name="20% - Accent4 2 2 3 2" xfId="723" xr:uid="{00000000-0005-0000-0000-000074030000}"/>
    <cellStyle name="20% - Accent4 2 2 3 2 2" xfId="6022" xr:uid="{00000000-0005-0000-0000-000075030000}"/>
    <cellStyle name="20% - Accent4 2 2 3 3" xfId="6021" xr:uid="{00000000-0005-0000-0000-000076030000}"/>
    <cellStyle name="20% - Accent4 2 2 4" xfId="724" xr:uid="{00000000-0005-0000-0000-000077030000}"/>
    <cellStyle name="20% - Accent4 2 2 4 2" xfId="6023" xr:uid="{00000000-0005-0000-0000-000078030000}"/>
    <cellStyle name="20% - Accent4 2 3" xfId="725" xr:uid="{00000000-0005-0000-0000-000079030000}"/>
    <cellStyle name="20% - Accent4 20" xfId="726" xr:uid="{00000000-0005-0000-0000-00007A030000}"/>
    <cellStyle name="20% - Accent4 21" xfId="727" xr:uid="{00000000-0005-0000-0000-00007B030000}"/>
    <cellStyle name="20% - Accent4 22" xfId="728" xr:uid="{00000000-0005-0000-0000-00007C030000}"/>
    <cellStyle name="20% - Accent4 23" xfId="729" xr:uid="{00000000-0005-0000-0000-00007D030000}"/>
    <cellStyle name="20% - Accent4 24" xfId="730" xr:uid="{00000000-0005-0000-0000-00007E030000}"/>
    <cellStyle name="20% - Accent4 25" xfId="731" xr:uid="{00000000-0005-0000-0000-00007F030000}"/>
    <cellStyle name="20% - Accent4 26" xfId="732" xr:uid="{00000000-0005-0000-0000-000080030000}"/>
    <cellStyle name="20% - Accent4 27" xfId="733" xr:uid="{00000000-0005-0000-0000-000081030000}"/>
    <cellStyle name="20% - Accent4 28" xfId="734" xr:uid="{00000000-0005-0000-0000-000082030000}"/>
    <cellStyle name="20% - Accent4 29" xfId="735" xr:uid="{00000000-0005-0000-0000-000083030000}"/>
    <cellStyle name="20% - Accent4 3" xfId="736" xr:uid="{00000000-0005-0000-0000-000084030000}"/>
    <cellStyle name="20% - Accent4 3 2" xfId="737" xr:uid="{00000000-0005-0000-0000-000085030000}"/>
    <cellStyle name="20% - Accent4 3 2 2" xfId="738" xr:uid="{00000000-0005-0000-0000-000086030000}"/>
    <cellStyle name="20% - Accent4 3 2 2 2" xfId="739" xr:uid="{00000000-0005-0000-0000-000087030000}"/>
    <cellStyle name="20% - Accent4 3 2 2 2 2" xfId="6026" xr:uid="{00000000-0005-0000-0000-000088030000}"/>
    <cellStyle name="20% - Accent4 3 2 2 3" xfId="6025" xr:uid="{00000000-0005-0000-0000-000089030000}"/>
    <cellStyle name="20% - Accent4 3 2 3" xfId="740" xr:uid="{00000000-0005-0000-0000-00008A030000}"/>
    <cellStyle name="20% - Accent4 3 2 3 2" xfId="741" xr:uid="{00000000-0005-0000-0000-00008B030000}"/>
    <cellStyle name="20% - Accent4 3 2 3 2 2" xfId="6028" xr:uid="{00000000-0005-0000-0000-00008C030000}"/>
    <cellStyle name="20% - Accent4 3 2 3 3" xfId="6027" xr:uid="{00000000-0005-0000-0000-00008D030000}"/>
    <cellStyle name="20% - Accent4 3 2 4" xfId="742" xr:uid="{00000000-0005-0000-0000-00008E030000}"/>
    <cellStyle name="20% - Accent4 3 2 4 2" xfId="6029" xr:uid="{00000000-0005-0000-0000-00008F030000}"/>
    <cellStyle name="20% - Accent4 3 2 5" xfId="6024" xr:uid="{00000000-0005-0000-0000-000090030000}"/>
    <cellStyle name="20% - Accent4 30" xfId="743" xr:uid="{00000000-0005-0000-0000-000091030000}"/>
    <cellStyle name="20% - Accent4 31" xfId="744" xr:uid="{00000000-0005-0000-0000-000092030000}"/>
    <cellStyle name="20% - Accent4 32" xfId="745" xr:uid="{00000000-0005-0000-0000-000093030000}"/>
    <cellStyle name="20% - Accent4 33" xfId="746" xr:uid="{00000000-0005-0000-0000-000094030000}"/>
    <cellStyle name="20% - Accent4 34" xfId="747" xr:uid="{00000000-0005-0000-0000-000095030000}"/>
    <cellStyle name="20% - Accent4 35" xfId="748" xr:uid="{00000000-0005-0000-0000-000096030000}"/>
    <cellStyle name="20% - Accent4 36" xfId="749" xr:uid="{00000000-0005-0000-0000-000097030000}"/>
    <cellStyle name="20% - Accent4 37" xfId="750" xr:uid="{00000000-0005-0000-0000-000098030000}"/>
    <cellStyle name="20% - Accent4 38" xfId="751" xr:uid="{00000000-0005-0000-0000-000099030000}"/>
    <cellStyle name="20% - Accent4 39" xfId="752" xr:uid="{00000000-0005-0000-0000-00009A030000}"/>
    <cellStyle name="20% - Accent4 39 2" xfId="6030" xr:uid="{00000000-0005-0000-0000-00009B030000}"/>
    <cellStyle name="20% - Accent4 4" xfId="753" xr:uid="{00000000-0005-0000-0000-00009C030000}"/>
    <cellStyle name="20% - Accent4 4 2" xfId="754" xr:uid="{00000000-0005-0000-0000-00009D030000}"/>
    <cellStyle name="20% - Accent4 4 2 2" xfId="755" xr:uid="{00000000-0005-0000-0000-00009E030000}"/>
    <cellStyle name="20% - Accent4 4 2 2 2" xfId="756" xr:uid="{00000000-0005-0000-0000-00009F030000}"/>
    <cellStyle name="20% - Accent4 4 2 2 2 2" xfId="6032" xr:uid="{00000000-0005-0000-0000-0000A0030000}"/>
    <cellStyle name="20% - Accent4 4 2 2 3" xfId="6031" xr:uid="{00000000-0005-0000-0000-0000A1030000}"/>
    <cellStyle name="20% - Accent4 4 2 3" xfId="757" xr:uid="{00000000-0005-0000-0000-0000A2030000}"/>
    <cellStyle name="20% - Accent4 4 2 3 2" xfId="758" xr:uid="{00000000-0005-0000-0000-0000A3030000}"/>
    <cellStyle name="20% - Accent4 4 2 3 2 2" xfId="6034" xr:uid="{00000000-0005-0000-0000-0000A4030000}"/>
    <cellStyle name="20% - Accent4 4 2 3 3" xfId="6033" xr:uid="{00000000-0005-0000-0000-0000A5030000}"/>
    <cellStyle name="20% - Accent4 4 2 4" xfId="759" xr:uid="{00000000-0005-0000-0000-0000A6030000}"/>
    <cellStyle name="20% - Accent4 4 2 4 2" xfId="6035" xr:uid="{00000000-0005-0000-0000-0000A7030000}"/>
    <cellStyle name="20% - Accent4 4 3" xfId="760" xr:uid="{00000000-0005-0000-0000-0000A8030000}"/>
    <cellStyle name="20% - Accent4 4 4" xfId="761" xr:uid="{00000000-0005-0000-0000-0000A9030000}"/>
    <cellStyle name="20% - Accent4 40" xfId="762" xr:uid="{00000000-0005-0000-0000-0000AA030000}"/>
    <cellStyle name="20% - Accent4 40 2" xfId="6036" xr:uid="{00000000-0005-0000-0000-0000AB030000}"/>
    <cellStyle name="20% - Accent4 5" xfId="763" xr:uid="{00000000-0005-0000-0000-0000AC030000}"/>
    <cellStyle name="20% - Accent4 5 2" xfId="764" xr:uid="{00000000-0005-0000-0000-0000AD030000}"/>
    <cellStyle name="20% - Accent4 5 2 2" xfId="765" xr:uid="{00000000-0005-0000-0000-0000AE030000}"/>
    <cellStyle name="20% - Accent4 5 2 2 2" xfId="766" xr:uid="{00000000-0005-0000-0000-0000AF030000}"/>
    <cellStyle name="20% - Accent4 5 2 2 2 2" xfId="6039" xr:uid="{00000000-0005-0000-0000-0000B0030000}"/>
    <cellStyle name="20% - Accent4 5 2 2 3" xfId="6038" xr:uid="{00000000-0005-0000-0000-0000B1030000}"/>
    <cellStyle name="20% - Accent4 5 2 3" xfId="767" xr:uid="{00000000-0005-0000-0000-0000B2030000}"/>
    <cellStyle name="20% - Accent4 5 2 3 2" xfId="768" xr:uid="{00000000-0005-0000-0000-0000B3030000}"/>
    <cellStyle name="20% - Accent4 5 2 3 2 2" xfId="6041" xr:uid="{00000000-0005-0000-0000-0000B4030000}"/>
    <cellStyle name="20% - Accent4 5 2 3 3" xfId="6040" xr:uid="{00000000-0005-0000-0000-0000B5030000}"/>
    <cellStyle name="20% - Accent4 5 2 4" xfId="769" xr:uid="{00000000-0005-0000-0000-0000B6030000}"/>
    <cellStyle name="20% - Accent4 5 2 4 2" xfId="6042" xr:uid="{00000000-0005-0000-0000-0000B7030000}"/>
    <cellStyle name="20% - Accent4 5 2 5" xfId="6037" xr:uid="{00000000-0005-0000-0000-0000B8030000}"/>
    <cellStyle name="20% - Accent4 6" xfId="770" xr:uid="{00000000-0005-0000-0000-0000B9030000}"/>
    <cellStyle name="20% - Accent4 6 2" xfId="771" xr:uid="{00000000-0005-0000-0000-0000BA030000}"/>
    <cellStyle name="20% - Accent4 6 2 2" xfId="772" xr:uid="{00000000-0005-0000-0000-0000BB030000}"/>
    <cellStyle name="20% - Accent4 6 2 2 2" xfId="773" xr:uid="{00000000-0005-0000-0000-0000BC030000}"/>
    <cellStyle name="20% - Accent4 6 2 2 2 2" xfId="6045" xr:uid="{00000000-0005-0000-0000-0000BD030000}"/>
    <cellStyle name="20% - Accent4 6 2 2 3" xfId="6044" xr:uid="{00000000-0005-0000-0000-0000BE030000}"/>
    <cellStyle name="20% - Accent4 6 2 3" xfId="774" xr:uid="{00000000-0005-0000-0000-0000BF030000}"/>
    <cellStyle name="20% - Accent4 6 2 3 2" xfId="775" xr:uid="{00000000-0005-0000-0000-0000C0030000}"/>
    <cellStyle name="20% - Accent4 6 2 3 2 2" xfId="6047" xr:uid="{00000000-0005-0000-0000-0000C1030000}"/>
    <cellStyle name="20% - Accent4 6 2 3 3" xfId="6046" xr:uid="{00000000-0005-0000-0000-0000C2030000}"/>
    <cellStyle name="20% - Accent4 6 2 4" xfId="776" xr:uid="{00000000-0005-0000-0000-0000C3030000}"/>
    <cellStyle name="20% - Accent4 6 2 4 2" xfId="6048" xr:uid="{00000000-0005-0000-0000-0000C4030000}"/>
    <cellStyle name="20% - Accent4 6 2 5" xfId="6043" xr:uid="{00000000-0005-0000-0000-0000C5030000}"/>
    <cellStyle name="20% - Accent4 7" xfId="777" xr:uid="{00000000-0005-0000-0000-0000C6030000}"/>
    <cellStyle name="20% - Accent4 7 2" xfId="778" xr:uid="{00000000-0005-0000-0000-0000C7030000}"/>
    <cellStyle name="20% - Accent4 7 2 2" xfId="779" xr:uid="{00000000-0005-0000-0000-0000C8030000}"/>
    <cellStyle name="20% - Accent4 7 2 2 2" xfId="780" xr:uid="{00000000-0005-0000-0000-0000C9030000}"/>
    <cellStyle name="20% - Accent4 7 2 2 2 2" xfId="6051" xr:uid="{00000000-0005-0000-0000-0000CA030000}"/>
    <cellStyle name="20% - Accent4 7 2 2 3" xfId="6050" xr:uid="{00000000-0005-0000-0000-0000CB030000}"/>
    <cellStyle name="20% - Accent4 7 2 3" xfId="781" xr:uid="{00000000-0005-0000-0000-0000CC030000}"/>
    <cellStyle name="20% - Accent4 7 2 3 2" xfId="782" xr:uid="{00000000-0005-0000-0000-0000CD030000}"/>
    <cellStyle name="20% - Accent4 7 2 3 2 2" xfId="6053" xr:uid="{00000000-0005-0000-0000-0000CE030000}"/>
    <cellStyle name="20% - Accent4 7 2 3 3" xfId="6052" xr:uid="{00000000-0005-0000-0000-0000CF030000}"/>
    <cellStyle name="20% - Accent4 7 2 4" xfId="783" xr:uid="{00000000-0005-0000-0000-0000D0030000}"/>
    <cellStyle name="20% - Accent4 7 2 4 2" xfId="6054" xr:uid="{00000000-0005-0000-0000-0000D1030000}"/>
    <cellStyle name="20% - Accent4 7 2 5" xfId="6049" xr:uid="{00000000-0005-0000-0000-0000D2030000}"/>
    <cellStyle name="20% - Accent4 8" xfId="784" xr:uid="{00000000-0005-0000-0000-0000D3030000}"/>
    <cellStyle name="20% - Accent4 9" xfId="785" xr:uid="{00000000-0005-0000-0000-0000D4030000}"/>
    <cellStyle name="20% - Accent5 10" xfId="786" xr:uid="{00000000-0005-0000-0000-0000D5030000}"/>
    <cellStyle name="20% - Accent5 11" xfId="787" xr:uid="{00000000-0005-0000-0000-0000D6030000}"/>
    <cellStyle name="20% - Accent5 12" xfId="788" xr:uid="{00000000-0005-0000-0000-0000D7030000}"/>
    <cellStyle name="20% - Accent5 13" xfId="789" xr:uid="{00000000-0005-0000-0000-0000D8030000}"/>
    <cellStyle name="20% - Accent5 14" xfId="790" xr:uid="{00000000-0005-0000-0000-0000D9030000}"/>
    <cellStyle name="20% - Accent5 15" xfId="791" xr:uid="{00000000-0005-0000-0000-0000DA030000}"/>
    <cellStyle name="20% - Accent5 16" xfId="792" xr:uid="{00000000-0005-0000-0000-0000DB030000}"/>
    <cellStyle name="20% - Accent5 17" xfId="793" xr:uid="{00000000-0005-0000-0000-0000DC030000}"/>
    <cellStyle name="20% - Accent5 18" xfId="794" xr:uid="{00000000-0005-0000-0000-0000DD030000}"/>
    <cellStyle name="20% - Accent5 19" xfId="795" xr:uid="{00000000-0005-0000-0000-0000DE030000}"/>
    <cellStyle name="20% - Accent5 2" xfId="796" xr:uid="{00000000-0005-0000-0000-0000DF030000}"/>
    <cellStyle name="20% - Accent5 2 2" xfId="797" xr:uid="{00000000-0005-0000-0000-0000E0030000}"/>
    <cellStyle name="20% - Accent5 2 2 2" xfId="798" xr:uid="{00000000-0005-0000-0000-0000E1030000}"/>
    <cellStyle name="20% - Accent5 2 2 2 2" xfId="799" xr:uid="{00000000-0005-0000-0000-0000E2030000}"/>
    <cellStyle name="20% - Accent5 2 2 2 2 2" xfId="6056" xr:uid="{00000000-0005-0000-0000-0000E3030000}"/>
    <cellStyle name="20% - Accent5 2 2 2 3" xfId="6055" xr:uid="{00000000-0005-0000-0000-0000E4030000}"/>
    <cellStyle name="20% - Accent5 2 2 3" xfId="800" xr:uid="{00000000-0005-0000-0000-0000E5030000}"/>
    <cellStyle name="20% - Accent5 2 2 3 2" xfId="801" xr:uid="{00000000-0005-0000-0000-0000E6030000}"/>
    <cellStyle name="20% - Accent5 2 2 3 2 2" xfId="6058" xr:uid="{00000000-0005-0000-0000-0000E7030000}"/>
    <cellStyle name="20% - Accent5 2 2 3 3" xfId="6057" xr:uid="{00000000-0005-0000-0000-0000E8030000}"/>
    <cellStyle name="20% - Accent5 2 2 4" xfId="802" xr:uid="{00000000-0005-0000-0000-0000E9030000}"/>
    <cellStyle name="20% - Accent5 2 2 4 2" xfId="6059" xr:uid="{00000000-0005-0000-0000-0000EA030000}"/>
    <cellStyle name="20% - Accent5 2 3" xfId="803" xr:uid="{00000000-0005-0000-0000-0000EB030000}"/>
    <cellStyle name="20% - Accent5 20" xfId="804" xr:uid="{00000000-0005-0000-0000-0000EC030000}"/>
    <cellStyle name="20% - Accent5 21" xfId="805" xr:uid="{00000000-0005-0000-0000-0000ED030000}"/>
    <cellStyle name="20% - Accent5 22" xfId="806" xr:uid="{00000000-0005-0000-0000-0000EE030000}"/>
    <cellStyle name="20% - Accent5 23" xfId="807" xr:uid="{00000000-0005-0000-0000-0000EF030000}"/>
    <cellStyle name="20% - Accent5 24" xfId="808" xr:uid="{00000000-0005-0000-0000-0000F0030000}"/>
    <cellStyle name="20% - Accent5 25" xfId="809" xr:uid="{00000000-0005-0000-0000-0000F1030000}"/>
    <cellStyle name="20% - Accent5 26" xfId="810" xr:uid="{00000000-0005-0000-0000-0000F2030000}"/>
    <cellStyle name="20% - Accent5 27" xfId="811" xr:uid="{00000000-0005-0000-0000-0000F3030000}"/>
    <cellStyle name="20% - Accent5 28" xfId="812" xr:uid="{00000000-0005-0000-0000-0000F4030000}"/>
    <cellStyle name="20% - Accent5 29" xfId="813" xr:uid="{00000000-0005-0000-0000-0000F5030000}"/>
    <cellStyle name="20% - Accent5 3" xfId="814" xr:uid="{00000000-0005-0000-0000-0000F6030000}"/>
    <cellStyle name="20% - Accent5 3 2" xfId="815" xr:uid="{00000000-0005-0000-0000-0000F7030000}"/>
    <cellStyle name="20% - Accent5 3 2 2" xfId="816" xr:uid="{00000000-0005-0000-0000-0000F8030000}"/>
    <cellStyle name="20% - Accent5 3 2 2 2" xfId="817" xr:uid="{00000000-0005-0000-0000-0000F9030000}"/>
    <cellStyle name="20% - Accent5 3 2 2 2 2" xfId="6062" xr:uid="{00000000-0005-0000-0000-0000FA030000}"/>
    <cellStyle name="20% - Accent5 3 2 2 3" xfId="6061" xr:uid="{00000000-0005-0000-0000-0000FB030000}"/>
    <cellStyle name="20% - Accent5 3 2 3" xfId="818" xr:uid="{00000000-0005-0000-0000-0000FC030000}"/>
    <cellStyle name="20% - Accent5 3 2 3 2" xfId="819" xr:uid="{00000000-0005-0000-0000-0000FD030000}"/>
    <cellStyle name="20% - Accent5 3 2 3 2 2" xfId="6064" xr:uid="{00000000-0005-0000-0000-0000FE030000}"/>
    <cellStyle name="20% - Accent5 3 2 3 3" xfId="6063" xr:uid="{00000000-0005-0000-0000-0000FF030000}"/>
    <cellStyle name="20% - Accent5 3 2 4" xfId="820" xr:uid="{00000000-0005-0000-0000-000000040000}"/>
    <cellStyle name="20% - Accent5 3 2 4 2" xfId="6065" xr:uid="{00000000-0005-0000-0000-000001040000}"/>
    <cellStyle name="20% - Accent5 3 2 5" xfId="6060" xr:uid="{00000000-0005-0000-0000-000002040000}"/>
    <cellStyle name="20% - Accent5 30" xfId="821" xr:uid="{00000000-0005-0000-0000-000003040000}"/>
    <cellStyle name="20% - Accent5 31" xfId="822" xr:uid="{00000000-0005-0000-0000-000004040000}"/>
    <cellStyle name="20% - Accent5 32" xfId="823" xr:uid="{00000000-0005-0000-0000-000005040000}"/>
    <cellStyle name="20% - Accent5 33" xfId="824" xr:uid="{00000000-0005-0000-0000-000006040000}"/>
    <cellStyle name="20% - Accent5 34" xfId="825" xr:uid="{00000000-0005-0000-0000-000007040000}"/>
    <cellStyle name="20% - Accent5 35" xfId="826" xr:uid="{00000000-0005-0000-0000-000008040000}"/>
    <cellStyle name="20% - Accent5 36" xfId="827" xr:uid="{00000000-0005-0000-0000-000009040000}"/>
    <cellStyle name="20% - Accent5 37" xfId="828" xr:uid="{00000000-0005-0000-0000-00000A040000}"/>
    <cellStyle name="20% - Accent5 38" xfId="829" xr:uid="{00000000-0005-0000-0000-00000B040000}"/>
    <cellStyle name="20% - Accent5 39" xfId="830" xr:uid="{00000000-0005-0000-0000-00000C040000}"/>
    <cellStyle name="20% - Accent5 39 2" xfId="6066" xr:uid="{00000000-0005-0000-0000-00000D040000}"/>
    <cellStyle name="20% - Accent5 4" xfId="831" xr:uid="{00000000-0005-0000-0000-00000E040000}"/>
    <cellStyle name="20% - Accent5 4 2" xfId="832" xr:uid="{00000000-0005-0000-0000-00000F040000}"/>
    <cellStyle name="20% - Accent5 4 2 2" xfId="833" xr:uid="{00000000-0005-0000-0000-000010040000}"/>
    <cellStyle name="20% - Accent5 4 2 2 2" xfId="834" xr:uid="{00000000-0005-0000-0000-000011040000}"/>
    <cellStyle name="20% - Accent5 4 2 2 2 2" xfId="6068" xr:uid="{00000000-0005-0000-0000-000012040000}"/>
    <cellStyle name="20% - Accent5 4 2 2 3" xfId="6067" xr:uid="{00000000-0005-0000-0000-000013040000}"/>
    <cellStyle name="20% - Accent5 4 2 3" xfId="835" xr:uid="{00000000-0005-0000-0000-000014040000}"/>
    <cellStyle name="20% - Accent5 4 2 3 2" xfId="836" xr:uid="{00000000-0005-0000-0000-000015040000}"/>
    <cellStyle name="20% - Accent5 4 2 3 2 2" xfId="6070" xr:uid="{00000000-0005-0000-0000-000016040000}"/>
    <cellStyle name="20% - Accent5 4 2 3 3" xfId="6069" xr:uid="{00000000-0005-0000-0000-000017040000}"/>
    <cellStyle name="20% - Accent5 4 2 4" xfId="837" xr:uid="{00000000-0005-0000-0000-000018040000}"/>
    <cellStyle name="20% - Accent5 4 2 4 2" xfId="6071" xr:uid="{00000000-0005-0000-0000-000019040000}"/>
    <cellStyle name="20% - Accent5 4 3" xfId="838" xr:uid="{00000000-0005-0000-0000-00001A040000}"/>
    <cellStyle name="20% - Accent5 4 4" xfId="839" xr:uid="{00000000-0005-0000-0000-00001B040000}"/>
    <cellStyle name="20% - Accent5 40" xfId="840" xr:uid="{00000000-0005-0000-0000-00001C040000}"/>
    <cellStyle name="20% - Accent5 40 2" xfId="6072" xr:uid="{00000000-0005-0000-0000-00001D040000}"/>
    <cellStyle name="20% - Accent5 5" xfId="841" xr:uid="{00000000-0005-0000-0000-00001E040000}"/>
    <cellStyle name="20% - Accent5 5 2" xfId="842" xr:uid="{00000000-0005-0000-0000-00001F040000}"/>
    <cellStyle name="20% - Accent5 5 2 2" xfId="843" xr:uid="{00000000-0005-0000-0000-000020040000}"/>
    <cellStyle name="20% - Accent5 5 2 2 2" xfId="844" xr:uid="{00000000-0005-0000-0000-000021040000}"/>
    <cellStyle name="20% - Accent5 5 2 2 2 2" xfId="6075" xr:uid="{00000000-0005-0000-0000-000022040000}"/>
    <cellStyle name="20% - Accent5 5 2 2 3" xfId="6074" xr:uid="{00000000-0005-0000-0000-000023040000}"/>
    <cellStyle name="20% - Accent5 5 2 3" xfId="845" xr:uid="{00000000-0005-0000-0000-000024040000}"/>
    <cellStyle name="20% - Accent5 5 2 3 2" xfId="846" xr:uid="{00000000-0005-0000-0000-000025040000}"/>
    <cellStyle name="20% - Accent5 5 2 3 2 2" xfId="6077" xr:uid="{00000000-0005-0000-0000-000026040000}"/>
    <cellStyle name="20% - Accent5 5 2 3 3" xfId="6076" xr:uid="{00000000-0005-0000-0000-000027040000}"/>
    <cellStyle name="20% - Accent5 5 2 4" xfId="847" xr:uid="{00000000-0005-0000-0000-000028040000}"/>
    <cellStyle name="20% - Accent5 5 2 4 2" xfId="6078" xr:uid="{00000000-0005-0000-0000-000029040000}"/>
    <cellStyle name="20% - Accent5 5 2 5" xfId="6073" xr:uid="{00000000-0005-0000-0000-00002A040000}"/>
    <cellStyle name="20% - Accent5 6" xfId="848" xr:uid="{00000000-0005-0000-0000-00002B040000}"/>
    <cellStyle name="20% - Accent5 6 2" xfId="849" xr:uid="{00000000-0005-0000-0000-00002C040000}"/>
    <cellStyle name="20% - Accent5 6 2 2" xfId="850" xr:uid="{00000000-0005-0000-0000-00002D040000}"/>
    <cellStyle name="20% - Accent5 6 2 2 2" xfId="851" xr:uid="{00000000-0005-0000-0000-00002E040000}"/>
    <cellStyle name="20% - Accent5 6 2 2 2 2" xfId="6081" xr:uid="{00000000-0005-0000-0000-00002F040000}"/>
    <cellStyle name="20% - Accent5 6 2 2 3" xfId="6080" xr:uid="{00000000-0005-0000-0000-000030040000}"/>
    <cellStyle name="20% - Accent5 6 2 3" xfId="852" xr:uid="{00000000-0005-0000-0000-000031040000}"/>
    <cellStyle name="20% - Accent5 6 2 3 2" xfId="853" xr:uid="{00000000-0005-0000-0000-000032040000}"/>
    <cellStyle name="20% - Accent5 6 2 3 2 2" xfId="6083" xr:uid="{00000000-0005-0000-0000-000033040000}"/>
    <cellStyle name="20% - Accent5 6 2 3 3" xfId="6082" xr:uid="{00000000-0005-0000-0000-000034040000}"/>
    <cellStyle name="20% - Accent5 6 2 4" xfId="854" xr:uid="{00000000-0005-0000-0000-000035040000}"/>
    <cellStyle name="20% - Accent5 6 2 4 2" xfId="6084" xr:uid="{00000000-0005-0000-0000-000036040000}"/>
    <cellStyle name="20% - Accent5 6 2 5" xfId="6079" xr:uid="{00000000-0005-0000-0000-000037040000}"/>
    <cellStyle name="20% - Accent5 7" xfId="855" xr:uid="{00000000-0005-0000-0000-000038040000}"/>
    <cellStyle name="20% - Accent5 7 2" xfId="856" xr:uid="{00000000-0005-0000-0000-000039040000}"/>
    <cellStyle name="20% - Accent5 7 2 2" xfId="857" xr:uid="{00000000-0005-0000-0000-00003A040000}"/>
    <cellStyle name="20% - Accent5 7 2 2 2" xfId="858" xr:uid="{00000000-0005-0000-0000-00003B040000}"/>
    <cellStyle name="20% - Accent5 7 2 2 2 2" xfId="6087" xr:uid="{00000000-0005-0000-0000-00003C040000}"/>
    <cellStyle name="20% - Accent5 7 2 2 3" xfId="6086" xr:uid="{00000000-0005-0000-0000-00003D040000}"/>
    <cellStyle name="20% - Accent5 7 2 3" xfId="859" xr:uid="{00000000-0005-0000-0000-00003E040000}"/>
    <cellStyle name="20% - Accent5 7 2 3 2" xfId="860" xr:uid="{00000000-0005-0000-0000-00003F040000}"/>
    <cellStyle name="20% - Accent5 7 2 3 2 2" xfId="6089" xr:uid="{00000000-0005-0000-0000-000040040000}"/>
    <cellStyle name="20% - Accent5 7 2 3 3" xfId="6088" xr:uid="{00000000-0005-0000-0000-000041040000}"/>
    <cellStyle name="20% - Accent5 7 2 4" xfId="861" xr:uid="{00000000-0005-0000-0000-000042040000}"/>
    <cellStyle name="20% - Accent5 7 2 4 2" xfId="6090" xr:uid="{00000000-0005-0000-0000-000043040000}"/>
    <cellStyle name="20% - Accent5 7 2 5" xfId="6085" xr:uid="{00000000-0005-0000-0000-000044040000}"/>
    <cellStyle name="20% - Accent5 8" xfId="862" xr:uid="{00000000-0005-0000-0000-000045040000}"/>
    <cellStyle name="20% - Accent5 9" xfId="863" xr:uid="{00000000-0005-0000-0000-000046040000}"/>
    <cellStyle name="20% - Accent6 10" xfId="864" xr:uid="{00000000-0005-0000-0000-000047040000}"/>
    <cellStyle name="20% - Accent6 11" xfId="865" xr:uid="{00000000-0005-0000-0000-000048040000}"/>
    <cellStyle name="20% - Accent6 12" xfId="866" xr:uid="{00000000-0005-0000-0000-000049040000}"/>
    <cellStyle name="20% - Accent6 13" xfId="867" xr:uid="{00000000-0005-0000-0000-00004A040000}"/>
    <cellStyle name="20% - Accent6 14" xfId="868" xr:uid="{00000000-0005-0000-0000-00004B040000}"/>
    <cellStyle name="20% - Accent6 15" xfId="869" xr:uid="{00000000-0005-0000-0000-00004C040000}"/>
    <cellStyle name="20% - Accent6 16" xfId="870" xr:uid="{00000000-0005-0000-0000-00004D040000}"/>
    <cellStyle name="20% - Accent6 17" xfId="871" xr:uid="{00000000-0005-0000-0000-00004E040000}"/>
    <cellStyle name="20% - Accent6 18" xfId="872" xr:uid="{00000000-0005-0000-0000-00004F040000}"/>
    <cellStyle name="20% - Accent6 19" xfId="873" xr:uid="{00000000-0005-0000-0000-000050040000}"/>
    <cellStyle name="20% - Accent6 2" xfId="874" xr:uid="{00000000-0005-0000-0000-000051040000}"/>
    <cellStyle name="20% - Accent6 2 2" xfId="875" xr:uid="{00000000-0005-0000-0000-000052040000}"/>
    <cellStyle name="20% - Accent6 2 2 2" xfId="876" xr:uid="{00000000-0005-0000-0000-000053040000}"/>
    <cellStyle name="20% - Accent6 2 2 2 2" xfId="877" xr:uid="{00000000-0005-0000-0000-000054040000}"/>
    <cellStyle name="20% - Accent6 2 2 2 2 2" xfId="6092" xr:uid="{00000000-0005-0000-0000-000055040000}"/>
    <cellStyle name="20% - Accent6 2 2 2 3" xfId="6091" xr:uid="{00000000-0005-0000-0000-000056040000}"/>
    <cellStyle name="20% - Accent6 2 2 3" xfId="878" xr:uid="{00000000-0005-0000-0000-000057040000}"/>
    <cellStyle name="20% - Accent6 2 2 3 2" xfId="879" xr:uid="{00000000-0005-0000-0000-000058040000}"/>
    <cellStyle name="20% - Accent6 2 2 3 2 2" xfId="6094" xr:uid="{00000000-0005-0000-0000-000059040000}"/>
    <cellStyle name="20% - Accent6 2 2 3 3" xfId="6093" xr:uid="{00000000-0005-0000-0000-00005A040000}"/>
    <cellStyle name="20% - Accent6 2 2 4" xfId="880" xr:uid="{00000000-0005-0000-0000-00005B040000}"/>
    <cellStyle name="20% - Accent6 2 2 4 2" xfId="6095" xr:uid="{00000000-0005-0000-0000-00005C040000}"/>
    <cellStyle name="20% - Accent6 2 3" xfId="881" xr:uid="{00000000-0005-0000-0000-00005D040000}"/>
    <cellStyle name="20% - Accent6 2 4" xfId="882" xr:uid="{00000000-0005-0000-0000-00005E040000}"/>
    <cellStyle name="20% - Accent6 2 5" xfId="883" xr:uid="{00000000-0005-0000-0000-00005F040000}"/>
    <cellStyle name="20% - Accent6 2 6" xfId="884" xr:uid="{00000000-0005-0000-0000-000060040000}"/>
    <cellStyle name="20% - Accent6 20" xfId="885" xr:uid="{00000000-0005-0000-0000-000061040000}"/>
    <cellStyle name="20% - Accent6 21" xfId="886" xr:uid="{00000000-0005-0000-0000-000062040000}"/>
    <cellStyle name="20% - Accent6 22" xfId="887" xr:uid="{00000000-0005-0000-0000-000063040000}"/>
    <cellStyle name="20% - Accent6 23" xfId="888" xr:uid="{00000000-0005-0000-0000-000064040000}"/>
    <cellStyle name="20% - Accent6 24" xfId="889" xr:uid="{00000000-0005-0000-0000-000065040000}"/>
    <cellStyle name="20% - Accent6 25" xfId="890" xr:uid="{00000000-0005-0000-0000-000066040000}"/>
    <cellStyle name="20% - Accent6 26" xfId="891" xr:uid="{00000000-0005-0000-0000-000067040000}"/>
    <cellStyle name="20% - Accent6 27" xfId="892" xr:uid="{00000000-0005-0000-0000-000068040000}"/>
    <cellStyle name="20% - Accent6 28" xfId="893" xr:uid="{00000000-0005-0000-0000-000069040000}"/>
    <cellStyle name="20% - Accent6 29" xfId="894" xr:uid="{00000000-0005-0000-0000-00006A040000}"/>
    <cellStyle name="20% - Accent6 3" xfId="895" xr:uid="{00000000-0005-0000-0000-00006B040000}"/>
    <cellStyle name="20% - Accent6 3 2" xfId="896" xr:uid="{00000000-0005-0000-0000-00006C040000}"/>
    <cellStyle name="20% - Accent6 3 2 2" xfId="897" xr:uid="{00000000-0005-0000-0000-00006D040000}"/>
    <cellStyle name="20% - Accent6 3 2 2 2" xfId="898" xr:uid="{00000000-0005-0000-0000-00006E040000}"/>
    <cellStyle name="20% - Accent6 3 2 2 2 2" xfId="6098" xr:uid="{00000000-0005-0000-0000-00006F040000}"/>
    <cellStyle name="20% - Accent6 3 2 2 3" xfId="6097" xr:uid="{00000000-0005-0000-0000-000070040000}"/>
    <cellStyle name="20% - Accent6 3 2 3" xfId="899" xr:uid="{00000000-0005-0000-0000-000071040000}"/>
    <cellStyle name="20% - Accent6 3 2 3 2" xfId="900" xr:uid="{00000000-0005-0000-0000-000072040000}"/>
    <cellStyle name="20% - Accent6 3 2 3 2 2" xfId="6100" xr:uid="{00000000-0005-0000-0000-000073040000}"/>
    <cellStyle name="20% - Accent6 3 2 3 3" xfId="6099" xr:uid="{00000000-0005-0000-0000-000074040000}"/>
    <cellStyle name="20% - Accent6 3 2 4" xfId="901" xr:uid="{00000000-0005-0000-0000-000075040000}"/>
    <cellStyle name="20% - Accent6 3 2 4 2" xfId="6101" xr:uid="{00000000-0005-0000-0000-000076040000}"/>
    <cellStyle name="20% - Accent6 3 2 5" xfId="6096" xr:uid="{00000000-0005-0000-0000-000077040000}"/>
    <cellStyle name="20% - Accent6 30" xfId="902" xr:uid="{00000000-0005-0000-0000-000078040000}"/>
    <cellStyle name="20% - Accent6 31" xfId="903" xr:uid="{00000000-0005-0000-0000-000079040000}"/>
    <cellStyle name="20% - Accent6 32" xfId="904" xr:uid="{00000000-0005-0000-0000-00007A040000}"/>
    <cellStyle name="20% - Accent6 33" xfId="905" xr:uid="{00000000-0005-0000-0000-00007B040000}"/>
    <cellStyle name="20% - Accent6 34" xfId="906" xr:uid="{00000000-0005-0000-0000-00007C040000}"/>
    <cellStyle name="20% - Accent6 35" xfId="907" xr:uid="{00000000-0005-0000-0000-00007D040000}"/>
    <cellStyle name="20% - Accent6 36" xfId="908" xr:uid="{00000000-0005-0000-0000-00007E040000}"/>
    <cellStyle name="20% - Accent6 37" xfId="909" xr:uid="{00000000-0005-0000-0000-00007F040000}"/>
    <cellStyle name="20% - Accent6 38" xfId="910" xr:uid="{00000000-0005-0000-0000-000080040000}"/>
    <cellStyle name="20% - Accent6 39" xfId="911" xr:uid="{00000000-0005-0000-0000-000081040000}"/>
    <cellStyle name="20% - Accent6 39 2" xfId="6102" xr:uid="{00000000-0005-0000-0000-000082040000}"/>
    <cellStyle name="20% - Accent6 4" xfId="912" xr:uid="{00000000-0005-0000-0000-000083040000}"/>
    <cellStyle name="20% - Accent6 4 2" xfId="913" xr:uid="{00000000-0005-0000-0000-000084040000}"/>
    <cellStyle name="20% - Accent6 4 2 2" xfId="914" xr:uid="{00000000-0005-0000-0000-000085040000}"/>
    <cellStyle name="20% - Accent6 4 2 2 2" xfId="915" xr:uid="{00000000-0005-0000-0000-000086040000}"/>
    <cellStyle name="20% - Accent6 4 2 2 2 2" xfId="6104" xr:uid="{00000000-0005-0000-0000-000087040000}"/>
    <cellStyle name="20% - Accent6 4 2 2 3" xfId="6103" xr:uid="{00000000-0005-0000-0000-000088040000}"/>
    <cellStyle name="20% - Accent6 4 2 3" xfId="916" xr:uid="{00000000-0005-0000-0000-000089040000}"/>
    <cellStyle name="20% - Accent6 4 2 3 2" xfId="917" xr:uid="{00000000-0005-0000-0000-00008A040000}"/>
    <cellStyle name="20% - Accent6 4 2 3 2 2" xfId="6106" xr:uid="{00000000-0005-0000-0000-00008B040000}"/>
    <cellStyle name="20% - Accent6 4 2 3 3" xfId="6105" xr:uid="{00000000-0005-0000-0000-00008C040000}"/>
    <cellStyle name="20% - Accent6 4 2 4" xfId="918" xr:uid="{00000000-0005-0000-0000-00008D040000}"/>
    <cellStyle name="20% - Accent6 4 2 4 2" xfId="6107" xr:uid="{00000000-0005-0000-0000-00008E040000}"/>
    <cellStyle name="20% - Accent6 4 3" xfId="919" xr:uid="{00000000-0005-0000-0000-00008F040000}"/>
    <cellStyle name="20% - Accent6 4 4" xfId="920" xr:uid="{00000000-0005-0000-0000-000090040000}"/>
    <cellStyle name="20% - Accent6 40" xfId="921" xr:uid="{00000000-0005-0000-0000-000091040000}"/>
    <cellStyle name="20% - Accent6 40 2" xfId="6108" xr:uid="{00000000-0005-0000-0000-000092040000}"/>
    <cellStyle name="20% - Accent6 5" xfId="922" xr:uid="{00000000-0005-0000-0000-000093040000}"/>
    <cellStyle name="20% - Accent6 5 2" xfId="923" xr:uid="{00000000-0005-0000-0000-000094040000}"/>
    <cellStyle name="20% - Accent6 5 2 2" xfId="924" xr:uid="{00000000-0005-0000-0000-000095040000}"/>
    <cellStyle name="20% - Accent6 5 2 2 2" xfId="925" xr:uid="{00000000-0005-0000-0000-000096040000}"/>
    <cellStyle name="20% - Accent6 5 2 2 2 2" xfId="6111" xr:uid="{00000000-0005-0000-0000-000097040000}"/>
    <cellStyle name="20% - Accent6 5 2 2 3" xfId="6110" xr:uid="{00000000-0005-0000-0000-000098040000}"/>
    <cellStyle name="20% - Accent6 5 2 3" xfId="926" xr:uid="{00000000-0005-0000-0000-000099040000}"/>
    <cellStyle name="20% - Accent6 5 2 3 2" xfId="927" xr:uid="{00000000-0005-0000-0000-00009A040000}"/>
    <cellStyle name="20% - Accent6 5 2 3 2 2" xfId="6113" xr:uid="{00000000-0005-0000-0000-00009B040000}"/>
    <cellStyle name="20% - Accent6 5 2 3 3" xfId="6112" xr:uid="{00000000-0005-0000-0000-00009C040000}"/>
    <cellStyle name="20% - Accent6 5 2 4" xfId="928" xr:uid="{00000000-0005-0000-0000-00009D040000}"/>
    <cellStyle name="20% - Accent6 5 2 4 2" xfId="6114" xr:uid="{00000000-0005-0000-0000-00009E040000}"/>
    <cellStyle name="20% - Accent6 5 2 5" xfId="6109" xr:uid="{00000000-0005-0000-0000-00009F040000}"/>
    <cellStyle name="20% - Accent6 6" xfId="929" xr:uid="{00000000-0005-0000-0000-0000A0040000}"/>
    <cellStyle name="20% - Accent6 6 2" xfId="930" xr:uid="{00000000-0005-0000-0000-0000A1040000}"/>
    <cellStyle name="20% - Accent6 6 2 2" xfId="931" xr:uid="{00000000-0005-0000-0000-0000A2040000}"/>
    <cellStyle name="20% - Accent6 6 2 2 2" xfId="932" xr:uid="{00000000-0005-0000-0000-0000A3040000}"/>
    <cellStyle name="20% - Accent6 6 2 2 2 2" xfId="6117" xr:uid="{00000000-0005-0000-0000-0000A4040000}"/>
    <cellStyle name="20% - Accent6 6 2 2 3" xfId="6116" xr:uid="{00000000-0005-0000-0000-0000A5040000}"/>
    <cellStyle name="20% - Accent6 6 2 3" xfId="933" xr:uid="{00000000-0005-0000-0000-0000A6040000}"/>
    <cellStyle name="20% - Accent6 6 2 3 2" xfId="934" xr:uid="{00000000-0005-0000-0000-0000A7040000}"/>
    <cellStyle name="20% - Accent6 6 2 3 2 2" xfId="6119" xr:uid="{00000000-0005-0000-0000-0000A8040000}"/>
    <cellStyle name="20% - Accent6 6 2 3 3" xfId="6118" xr:uid="{00000000-0005-0000-0000-0000A9040000}"/>
    <cellStyle name="20% - Accent6 6 2 4" xfId="935" xr:uid="{00000000-0005-0000-0000-0000AA040000}"/>
    <cellStyle name="20% - Accent6 6 2 4 2" xfId="6120" xr:uid="{00000000-0005-0000-0000-0000AB040000}"/>
    <cellStyle name="20% - Accent6 6 2 5" xfId="6115" xr:uid="{00000000-0005-0000-0000-0000AC040000}"/>
    <cellStyle name="20% - Accent6 7" xfId="936" xr:uid="{00000000-0005-0000-0000-0000AD040000}"/>
    <cellStyle name="20% - Accent6 7 2" xfId="937" xr:uid="{00000000-0005-0000-0000-0000AE040000}"/>
    <cellStyle name="20% - Accent6 7 2 2" xfId="938" xr:uid="{00000000-0005-0000-0000-0000AF040000}"/>
    <cellStyle name="20% - Accent6 7 2 2 2" xfId="939" xr:uid="{00000000-0005-0000-0000-0000B0040000}"/>
    <cellStyle name="20% - Accent6 7 2 2 2 2" xfId="6123" xr:uid="{00000000-0005-0000-0000-0000B1040000}"/>
    <cellStyle name="20% - Accent6 7 2 2 3" xfId="6122" xr:uid="{00000000-0005-0000-0000-0000B2040000}"/>
    <cellStyle name="20% - Accent6 7 2 3" xfId="940" xr:uid="{00000000-0005-0000-0000-0000B3040000}"/>
    <cellStyle name="20% - Accent6 7 2 3 2" xfId="941" xr:uid="{00000000-0005-0000-0000-0000B4040000}"/>
    <cellStyle name="20% - Accent6 7 2 3 2 2" xfId="6125" xr:uid="{00000000-0005-0000-0000-0000B5040000}"/>
    <cellStyle name="20% - Accent6 7 2 3 3" xfId="6124" xr:uid="{00000000-0005-0000-0000-0000B6040000}"/>
    <cellStyle name="20% - Accent6 7 2 4" xfId="942" xr:uid="{00000000-0005-0000-0000-0000B7040000}"/>
    <cellStyle name="20% - Accent6 7 2 4 2" xfId="6126" xr:uid="{00000000-0005-0000-0000-0000B8040000}"/>
    <cellStyle name="20% - Accent6 7 2 5" xfId="6121" xr:uid="{00000000-0005-0000-0000-0000B9040000}"/>
    <cellStyle name="20% - Accent6 8" xfId="943" xr:uid="{00000000-0005-0000-0000-0000BA040000}"/>
    <cellStyle name="20% - Accent6 9" xfId="944" xr:uid="{00000000-0005-0000-0000-0000BB040000}"/>
    <cellStyle name="20% - アクセント 1" xfId="945" xr:uid="{00000000-0005-0000-0000-0000BC040000}"/>
    <cellStyle name="20% - アクセント 2" xfId="946" xr:uid="{00000000-0005-0000-0000-0000BD040000}"/>
    <cellStyle name="20% - アクセント 3" xfId="947" xr:uid="{00000000-0005-0000-0000-0000BE040000}"/>
    <cellStyle name="20% - アクセント 4" xfId="948" xr:uid="{00000000-0005-0000-0000-0000BF040000}"/>
    <cellStyle name="20% - アクセント 5" xfId="949" xr:uid="{00000000-0005-0000-0000-0000C0040000}"/>
    <cellStyle name="20% - アクセント 6" xfId="950" xr:uid="{00000000-0005-0000-0000-0000C1040000}"/>
    <cellStyle name="2-Decimal" xfId="951" xr:uid="{00000000-0005-0000-0000-0000C2040000}"/>
    <cellStyle name="40% - Accent1 10" xfId="952" xr:uid="{00000000-0005-0000-0000-0000C3040000}"/>
    <cellStyle name="40% - Accent1 11" xfId="953" xr:uid="{00000000-0005-0000-0000-0000C4040000}"/>
    <cellStyle name="40% - Accent1 12" xfId="954" xr:uid="{00000000-0005-0000-0000-0000C5040000}"/>
    <cellStyle name="40% - Accent1 13" xfId="955" xr:uid="{00000000-0005-0000-0000-0000C6040000}"/>
    <cellStyle name="40% - Accent1 14" xfId="956" xr:uid="{00000000-0005-0000-0000-0000C7040000}"/>
    <cellStyle name="40% - Accent1 15" xfId="957" xr:uid="{00000000-0005-0000-0000-0000C8040000}"/>
    <cellStyle name="40% - Accent1 16" xfId="958" xr:uid="{00000000-0005-0000-0000-0000C9040000}"/>
    <cellStyle name="40% - Accent1 17" xfId="959" xr:uid="{00000000-0005-0000-0000-0000CA040000}"/>
    <cellStyle name="40% - Accent1 18" xfId="960" xr:uid="{00000000-0005-0000-0000-0000CB040000}"/>
    <cellStyle name="40% - Accent1 19" xfId="961" xr:uid="{00000000-0005-0000-0000-0000CC040000}"/>
    <cellStyle name="40% - Accent1 2" xfId="962" xr:uid="{00000000-0005-0000-0000-0000CD040000}"/>
    <cellStyle name="40% - Accent1 2 2" xfId="963" xr:uid="{00000000-0005-0000-0000-0000CE040000}"/>
    <cellStyle name="40% - Accent1 2 2 2" xfId="964" xr:uid="{00000000-0005-0000-0000-0000CF040000}"/>
    <cellStyle name="40% - Accent1 2 2 2 2" xfId="965" xr:uid="{00000000-0005-0000-0000-0000D0040000}"/>
    <cellStyle name="40% - Accent1 2 2 2 2 2" xfId="6128" xr:uid="{00000000-0005-0000-0000-0000D1040000}"/>
    <cellStyle name="40% - Accent1 2 2 2 3" xfId="6127" xr:uid="{00000000-0005-0000-0000-0000D2040000}"/>
    <cellStyle name="40% - Accent1 2 2 3" xfId="966" xr:uid="{00000000-0005-0000-0000-0000D3040000}"/>
    <cellStyle name="40% - Accent1 2 2 3 2" xfId="967" xr:uid="{00000000-0005-0000-0000-0000D4040000}"/>
    <cellStyle name="40% - Accent1 2 2 3 2 2" xfId="6130" xr:uid="{00000000-0005-0000-0000-0000D5040000}"/>
    <cellStyle name="40% - Accent1 2 2 3 3" xfId="6129" xr:uid="{00000000-0005-0000-0000-0000D6040000}"/>
    <cellStyle name="40% - Accent1 2 2 4" xfId="968" xr:uid="{00000000-0005-0000-0000-0000D7040000}"/>
    <cellStyle name="40% - Accent1 2 2 4 2" xfId="6131" xr:uid="{00000000-0005-0000-0000-0000D8040000}"/>
    <cellStyle name="40% - Accent1 2 3" xfId="969" xr:uid="{00000000-0005-0000-0000-0000D9040000}"/>
    <cellStyle name="40% - Accent1 20" xfId="970" xr:uid="{00000000-0005-0000-0000-0000DA040000}"/>
    <cellStyle name="40% - Accent1 21" xfId="971" xr:uid="{00000000-0005-0000-0000-0000DB040000}"/>
    <cellStyle name="40% - Accent1 22" xfId="972" xr:uid="{00000000-0005-0000-0000-0000DC040000}"/>
    <cellStyle name="40% - Accent1 23" xfId="973" xr:uid="{00000000-0005-0000-0000-0000DD040000}"/>
    <cellStyle name="40% - Accent1 24" xfId="974" xr:uid="{00000000-0005-0000-0000-0000DE040000}"/>
    <cellStyle name="40% - Accent1 25" xfId="975" xr:uid="{00000000-0005-0000-0000-0000DF040000}"/>
    <cellStyle name="40% - Accent1 26" xfId="976" xr:uid="{00000000-0005-0000-0000-0000E0040000}"/>
    <cellStyle name="40% - Accent1 27" xfId="977" xr:uid="{00000000-0005-0000-0000-0000E1040000}"/>
    <cellStyle name="40% - Accent1 28" xfId="978" xr:uid="{00000000-0005-0000-0000-0000E2040000}"/>
    <cellStyle name="40% - Accent1 29" xfId="979" xr:uid="{00000000-0005-0000-0000-0000E3040000}"/>
    <cellStyle name="40% - Accent1 3" xfId="980" xr:uid="{00000000-0005-0000-0000-0000E4040000}"/>
    <cellStyle name="40% - Accent1 3 2" xfId="981" xr:uid="{00000000-0005-0000-0000-0000E5040000}"/>
    <cellStyle name="40% - Accent1 3 2 2" xfId="982" xr:uid="{00000000-0005-0000-0000-0000E6040000}"/>
    <cellStyle name="40% - Accent1 3 2 2 2" xfId="983" xr:uid="{00000000-0005-0000-0000-0000E7040000}"/>
    <cellStyle name="40% - Accent1 3 2 2 2 2" xfId="6134" xr:uid="{00000000-0005-0000-0000-0000E8040000}"/>
    <cellStyle name="40% - Accent1 3 2 2 3" xfId="6133" xr:uid="{00000000-0005-0000-0000-0000E9040000}"/>
    <cellStyle name="40% - Accent1 3 2 3" xfId="984" xr:uid="{00000000-0005-0000-0000-0000EA040000}"/>
    <cellStyle name="40% - Accent1 3 2 3 2" xfId="985" xr:uid="{00000000-0005-0000-0000-0000EB040000}"/>
    <cellStyle name="40% - Accent1 3 2 3 2 2" xfId="6136" xr:uid="{00000000-0005-0000-0000-0000EC040000}"/>
    <cellStyle name="40% - Accent1 3 2 3 3" xfId="6135" xr:uid="{00000000-0005-0000-0000-0000ED040000}"/>
    <cellStyle name="40% - Accent1 3 2 4" xfId="986" xr:uid="{00000000-0005-0000-0000-0000EE040000}"/>
    <cellStyle name="40% - Accent1 3 2 4 2" xfId="6137" xr:uid="{00000000-0005-0000-0000-0000EF040000}"/>
    <cellStyle name="40% - Accent1 3 2 5" xfId="6132" xr:uid="{00000000-0005-0000-0000-0000F0040000}"/>
    <cellStyle name="40% - Accent1 30" xfId="987" xr:uid="{00000000-0005-0000-0000-0000F1040000}"/>
    <cellStyle name="40% - Accent1 31" xfId="988" xr:uid="{00000000-0005-0000-0000-0000F2040000}"/>
    <cellStyle name="40% - Accent1 32" xfId="989" xr:uid="{00000000-0005-0000-0000-0000F3040000}"/>
    <cellStyle name="40% - Accent1 33" xfId="990" xr:uid="{00000000-0005-0000-0000-0000F4040000}"/>
    <cellStyle name="40% - Accent1 34" xfId="991" xr:uid="{00000000-0005-0000-0000-0000F5040000}"/>
    <cellStyle name="40% - Accent1 35" xfId="992" xr:uid="{00000000-0005-0000-0000-0000F6040000}"/>
    <cellStyle name="40% - Accent1 36" xfId="993" xr:uid="{00000000-0005-0000-0000-0000F7040000}"/>
    <cellStyle name="40% - Accent1 37" xfId="994" xr:uid="{00000000-0005-0000-0000-0000F8040000}"/>
    <cellStyle name="40% - Accent1 38" xfId="995" xr:uid="{00000000-0005-0000-0000-0000F9040000}"/>
    <cellStyle name="40% - Accent1 39" xfId="996" xr:uid="{00000000-0005-0000-0000-0000FA040000}"/>
    <cellStyle name="40% - Accent1 39 2" xfId="6138" xr:uid="{00000000-0005-0000-0000-0000FB040000}"/>
    <cellStyle name="40% - Accent1 4" xfId="997" xr:uid="{00000000-0005-0000-0000-0000FC040000}"/>
    <cellStyle name="40% - Accent1 4 2" xfId="998" xr:uid="{00000000-0005-0000-0000-0000FD040000}"/>
    <cellStyle name="40% - Accent1 4 2 2" xfId="999" xr:uid="{00000000-0005-0000-0000-0000FE040000}"/>
    <cellStyle name="40% - Accent1 4 2 2 2" xfId="1000" xr:uid="{00000000-0005-0000-0000-0000FF040000}"/>
    <cellStyle name="40% - Accent1 4 2 2 2 2" xfId="6140" xr:uid="{00000000-0005-0000-0000-000000050000}"/>
    <cellStyle name="40% - Accent1 4 2 2 3" xfId="6139" xr:uid="{00000000-0005-0000-0000-000001050000}"/>
    <cellStyle name="40% - Accent1 4 2 3" xfId="1001" xr:uid="{00000000-0005-0000-0000-000002050000}"/>
    <cellStyle name="40% - Accent1 4 2 3 2" xfId="1002" xr:uid="{00000000-0005-0000-0000-000003050000}"/>
    <cellStyle name="40% - Accent1 4 2 3 2 2" xfId="6142" xr:uid="{00000000-0005-0000-0000-000004050000}"/>
    <cellStyle name="40% - Accent1 4 2 3 3" xfId="6141" xr:uid="{00000000-0005-0000-0000-000005050000}"/>
    <cellStyle name="40% - Accent1 4 2 4" xfId="1003" xr:uid="{00000000-0005-0000-0000-000006050000}"/>
    <cellStyle name="40% - Accent1 4 2 4 2" xfId="6143" xr:uid="{00000000-0005-0000-0000-000007050000}"/>
    <cellStyle name="40% - Accent1 4 3" xfId="1004" xr:uid="{00000000-0005-0000-0000-000008050000}"/>
    <cellStyle name="40% - Accent1 4 4" xfId="1005" xr:uid="{00000000-0005-0000-0000-000009050000}"/>
    <cellStyle name="40% - Accent1 40" xfId="1006" xr:uid="{00000000-0005-0000-0000-00000A050000}"/>
    <cellStyle name="40% - Accent1 40 2" xfId="6144" xr:uid="{00000000-0005-0000-0000-00000B050000}"/>
    <cellStyle name="40% - Accent1 5" xfId="1007" xr:uid="{00000000-0005-0000-0000-00000C050000}"/>
    <cellStyle name="40% - Accent1 5 2" xfId="1008" xr:uid="{00000000-0005-0000-0000-00000D050000}"/>
    <cellStyle name="40% - Accent1 5 2 2" xfId="1009" xr:uid="{00000000-0005-0000-0000-00000E050000}"/>
    <cellStyle name="40% - Accent1 5 2 2 2" xfId="1010" xr:uid="{00000000-0005-0000-0000-00000F050000}"/>
    <cellStyle name="40% - Accent1 5 2 2 2 2" xfId="6147" xr:uid="{00000000-0005-0000-0000-000010050000}"/>
    <cellStyle name="40% - Accent1 5 2 2 3" xfId="6146" xr:uid="{00000000-0005-0000-0000-000011050000}"/>
    <cellStyle name="40% - Accent1 5 2 3" xfId="1011" xr:uid="{00000000-0005-0000-0000-000012050000}"/>
    <cellStyle name="40% - Accent1 5 2 3 2" xfId="1012" xr:uid="{00000000-0005-0000-0000-000013050000}"/>
    <cellStyle name="40% - Accent1 5 2 3 2 2" xfId="6149" xr:uid="{00000000-0005-0000-0000-000014050000}"/>
    <cellStyle name="40% - Accent1 5 2 3 3" xfId="6148" xr:uid="{00000000-0005-0000-0000-000015050000}"/>
    <cellStyle name="40% - Accent1 5 2 4" xfId="1013" xr:uid="{00000000-0005-0000-0000-000016050000}"/>
    <cellStyle name="40% - Accent1 5 2 4 2" xfId="6150" xr:uid="{00000000-0005-0000-0000-000017050000}"/>
    <cellStyle name="40% - Accent1 5 2 5" xfId="6145" xr:uid="{00000000-0005-0000-0000-000018050000}"/>
    <cellStyle name="40% - Accent1 6" xfId="1014" xr:uid="{00000000-0005-0000-0000-000019050000}"/>
    <cellStyle name="40% - Accent1 6 2" xfId="1015" xr:uid="{00000000-0005-0000-0000-00001A050000}"/>
    <cellStyle name="40% - Accent1 6 2 2" xfId="1016" xr:uid="{00000000-0005-0000-0000-00001B050000}"/>
    <cellStyle name="40% - Accent1 6 2 2 2" xfId="1017" xr:uid="{00000000-0005-0000-0000-00001C050000}"/>
    <cellStyle name="40% - Accent1 6 2 2 2 2" xfId="6153" xr:uid="{00000000-0005-0000-0000-00001D050000}"/>
    <cellStyle name="40% - Accent1 6 2 2 3" xfId="6152" xr:uid="{00000000-0005-0000-0000-00001E050000}"/>
    <cellStyle name="40% - Accent1 6 2 3" xfId="1018" xr:uid="{00000000-0005-0000-0000-00001F050000}"/>
    <cellStyle name="40% - Accent1 6 2 3 2" xfId="1019" xr:uid="{00000000-0005-0000-0000-000020050000}"/>
    <cellStyle name="40% - Accent1 6 2 3 2 2" xfId="6155" xr:uid="{00000000-0005-0000-0000-000021050000}"/>
    <cellStyle name="40% - Accent1 6 2 3 3" xfId="6154" xr:uid="{00000000-0005-0000-0000-000022050000}"/>
    <cellStyle name="40% - Accent1 6 2 4" xfId="1020" xr:uid="{00000000-0005-0000-0000-000023050000}"/>
    <cellStyle name="40% - Accent1 6 2 4 2" xfId="6156" xr:uid="{00000000-0005-0000-0000-000024050000}"/>
    <cellStyle name="40% - Accent1 6 2 5" xfId="6151" xr:uid="{00000000-0005-0000-0000-000025050000}"/>
    <cellStyle name="40% - Accent1 7" xfId="1021" xr:uid="{00000000-0005-0000-0000-000026050000}"/>
    <cellStyle name="40% - Accent1 7 2" xfId="1022" xr:uid="{00000000-0005-0000-0000-000027050000}"/>
    <cellStyle name="40% - Accent1 7 2 2" xfId="1023" xr:uid="{00000000-0005-0000-0000-000028050000}"/>
    <cellStyle name="40% - Accent1 7 2 2 2" xfId="1024" xr:uid="{00000000-0005-0000-0000-000029050000}"/>
    <cellStyle name="40% - Accent1 7 2 2 2 2" xfId="6159" xr:uid="{00000000-0005-0000-0000-00002A050000}"/>
    <cellStyle name="40% - Accent1 7 2 2 3" xfId="6158" xr:uid="{00000000-0005-0000-0000-00002B050000}"/>
    <cellStyle name="40% - Accent1 7 2 3" xfId="1025" xr:uid="{00000000-0005-0000-0000-00002C050000}"/>
    <cellStyle name="40% - Accent1 7 2 3 2" xfId="1026" xr:uid="{00000000-0005-0000-0000-00002D050000}"/>
    <cellStyle name="40% - Accent1 7 2 3 2 2" xfId="6161" xr:uid="{00000000-0005-0000-0000-00002E050000}"/>
    <cellStyle name="40% - Accent1 7 2 3 3" xfId="6160" xr:uid="{00000000-0005-0000-0000-00002F050000}"/>
    <cellStyle name="40% - Accent1 7 2 4" xfId="1027" xr:uid="{00000000-0005-0000-0000-000030050000}"/>
    <cellStyle name="40% - Accent1 7 2 4 2" xfId="6162" xr:uid="{00000000-0005-0000-0000-000031050000}"/>
    <cellStyle name="40% - Accent1 7 2 5" xfId="6157" xr:uid="{00000000-0005-0000-0000-000032050000}"/>
    <cellStyle name="40% - Accent1 8" xfId="1028" xr:uid="{00000000-0005-0000-0000-000033050000}"/>
    <cellStyle name="40% - Accent1 9" xfId="1029" xr:uid="{00000000-0005-0000-0000-000034050000}"/>
    <cellStyle name="40% - Accent2 10" xfId="1030" xr:uid="{00000000-0005-0000-0000-000035050000}"/>
    <cellStyle name="40% - Accent2 11" xfId="1031" xr:uid="{00000000-0005-0000-0000-000036050000}"/>
    <cellStyle name="40% - Accent2 12" xfId="1032" xr:uid="{00000000-0005-0000-0000-000037050000}"/>
    <cellStyle name="40% - Accent2 13" xfId="1033" xr:uid="{00000000-0005-0000-0000-000038050000}"/>
    <cellStyle name="40% - Accent2 14" xfId="1034" xr:uid="{00000000-0005-0000-0000-000039050000}"/>
    <cellStyle name="40% - Accent2 15" xfId="1035" xr:uid="{00000000-0005-0000-0000-00003A050000}"/>
    <cellStyle name="40% - Accent2 16" xfId="1036" xr:uid="{00000000-0005-0000-0000-00003B050000}"/>
    <cellStyle name="40% - Accent2 17" xfId="1037" xr:uid="{00000000-0005-0000-0000-00003C050000}"/>
    <cellStyle name="40% - Accent2 18" xfId="1038" xr:uid="{00000000-0005-0000-0000-00003D050000}"/>
    <cellStyle name="40% - Accent2 19" xfId="1039" xr:uid="{00000000-0005-0000-0000-00003E050000}"/>
    <cellStyle name="40% - Accent2 2" xfId="1040" xr:uid="{00000000-0005-0000-0000-00003F050000}"/>
    <cellStyle name="40% - Accent2 2 2" xfId="1041" xr:uid="{00000000-0005-0000-0000-000040050000}"/>
    <cellStyle name="40% - Accent2 2 2 2" xfId="1042" xr:uid="{00000000-0005-0000-0000-000041050000}"/>
    <cellStyle name="40% - Accent2 2 2 2 2" xfId="1043" xr:uid="{00000000-0005-0000-0000-000042050000}"/>
    <cellStyle name="40% - Accent2 2 2 2 2 2" xfId="6164" xr:uid="{00000000-0005-0000-0000-000043050000}"/>
    <cellStyle name="40% - Accent2 2 2 2 3" xfId="6163" xr:uid="{00000000-0005-0000-0000-000044050000}"/>
    <cellStyle name="40% - Accent2 2 2 3" xfId="1044" xr:uid="{00000000-0005-0000-0000-000045050000}"/>
    <cellStyle name="40% - Accent2 2 2 3 2" xfId="1045" xr:uid="{00000000-0005-0000-0000-000046050000}"/>
    <cellStyle name="40% - Accent2 2 2 3 2 2" xfId="6166" xr:uid="{00000000-0005-0000-0000-000047050000}"/>
    <cellStyle name="40% - Accent2 2 2 3 3" xfId="6165" xr:uid="{00000000-0005-0000-0000-000048050000}"/>
    <cellStyle name="40% - Accent2 2 2 4" xfId="1046" xr:uid="{00000000-0005-0000-0000-000049050000}"/>
    <cellStyle name="40% - Accent2 2 2 4 2" xfId="6167" xr:uid="{00000000-0005-0000-0000-00004A050000}"/>
    <cellStyle name="40% - Accent2 2 3" xfId="1047" xr:uid="{00000000-0005-0000-0000-00004B050000}"/>
    <cellStyle name="40% - Accent2 20" xfId="1048" xr:uid="{00000000-0005-0000-0000-00004C050000}"/>
    <cellStyle name="40% - Accent2 21" xfId="1049" xr:uid="{00000000-0005-0000-0000-00004D050000}"/>
    <cellStyle name="40% - Accent2 22" xfId="1050" xr:uid="{00000000-0005-0000-0000-00004E050000}"/>
    <cellStyle name="40% - Accent2 23" xfId="1051" xr:uid="{00000000-0005-0000-0000-00004F050000}"/>
    <cellStyle name="40% - Accent2 24" xfId="1052" xr:uid="{00000000-0005-0000-0000-000050050000}"/>
    <cellStyle name="40% - Accent2 25" xfId="1053" xr:uid="{00000000-0005-0000-0000-000051050000}"/>
    <cellStyle name="40% - Accent2 26" xfId="1054" xr:uid="{00000000-0005-0000-0000-000052050000}"/>
    <cellStyle name="40% - Accent2 27" xfId="1055" xr:uid="{00000000-0005-0000-0000-000053050000}"/>
    <cellStyle name="40% - Accent2 28" xfId="1056" xr:uid="{00000000-0005-0000-0000-000054050000}"/>
    <cellStyle name="40% - Accent2 29" xfId="1057" xr:uid="{00000000-0005-0000-0000-000055050000}"/>
    <cellStyle name="40% - Accent2 3" xfId="1058" xr:uid="{00000000-0005-0000-0000-000056050000}"/>
    <cellStyle name="40% - Accent2 3 2" xfId="1059" xr:uid="{00000000-0005-0000-0000-000057050000}"/>
    <cellStyle name="40% - Accent2 3 2 2" xfId="1060" xr:uid="{00000000-0005-0000-0000-000058050000}"/>
    <cellStyle name="40% - Accent2 3 2 2 2" xfId="1061" xr:uid="{00000000-0005-0000-0000-000059050000}"/>
    <cellStyle name="40% - Accent2 3 2 2 2 2" xfId="6170" xr:uid="{00000000-0005-0000-0000-00005A050000}"/>
    <cellStyle name="40% - Accent2 3 2 2 3" xfId="6169" xr:uid="{00000000-0005-0000-0000-00005B050000}"/>
    <cellStyle name="40% - Accent2 3 2 3" xfId="1062" xr:uid="{00000000-0005-0000-0000-00005C050000}"/>
    <cellStyle name="40% - Accent2 3 2 3 2" xfId="1063" xr:uid="{00000000-0005-0000-0000-00005D050000}"/>
    <cellStyle name="40% - Accent2 3 2 3 2 2" xfId="6172" xr:uid="{00000000-0005-0000-0000-00005E050000}"/>
    <cellStyle name="40% - Accent2 3 2 3 3" xfId="6171" xr:uid="{00000000-0005-0000-0000-00005F050000}"/>
    <cellStyle name="40% - Accent2 3 2 4" xfId="1064" xr:uid="{00000000-0005-0000-0000-000060050000}"/>
    <cellStyle name="40% - Accent2 3 2 4 2" xfId="6173" xr:uid="{00000000-0005-0000-0000-000061050000}"/>
    <cellStyle name="40% - Accent2 3 2 5" xfId="6168" xr:uid="{00000000-0005-0000-0000-000062050000}"/>
    <cellStyle name="40% - Accent2 30" xfId="1065" xr:uid="{00000000-0005-0000-0000-000063050000}"/>
    <cellStyle name="40% - Accent2 31" xfId="1066" xr:uid="{00000000-0005-0000-0000-000064050000}"/>
    <cellStyle name="40% - Accent2 32" xfId="1067" xr:uid="{00000000-0005-0000-0000-000065050000}"/>
    <cellStyle name="40% - Accent2 33" xfId="1068" xr:uid="{00000000-0005-0000-0000-000066050000}"/>
    <cellStyle name="40% - Accent2 34" xfId="1069" xr:uid="{00000000-0005-0000-0000-000067050000}"/>
    <cellStyle name="40% - Accent2 35" xfId="1070" xr:uid="{00000000-0005-0000-0000-000068050000}"/>
    <cellStyle name="40% - Accent2 36" xfId="1071" xr:uid="{00000000-0005-0000-0000-000069050000}"/>
    <cellStyle name="40% - Accent2 37" xfId="1072" xr:uid="{00000000-0005-0000-0000-00006A050000}"/>
    <cellStyle name="40% - Accent2 38" xfId="1073" xr:uid="{00000000-0005-0000-0000-00006B050000}"/>
    <cellStyle name="40% - Accent2 39" xfId="1074" xr:uid="{00000000-0005-0000-0000-00006C050000}"/>
    <cellStyle name="40% - Accent2 39 2" xfId="6174" xr:uid="{00000000-0005-0000-0000-00006D050000}"/>
    <cellStyle name="40% - Accent2 4" xfId="1075" xr:uid="{00000000-0005-0000-0000-00006E050000}"/>
    <cellStyle name="40% - Accent2 4 2" xfId="1076" xr:uid="{00000000-0005-0000-0000-00006F050000}"/>
    <cellStyle name="40% - Accent2 4 2 2" xfId="1077" xr:uid="{00000000-0005-0000-0000-000070050000}"/>
    <cellStyle name="40% - Accent2 4 2 2 2" xfId="1078" xr:uid="{00000000-0005-0000-0000-000071050000}"/>
    <cellStyle name="40% - Accent2 4 2 2 2 2" xfId="6176" xr:uid="{00000000-0005-0000-0000-000072050000}"/>
    <cellStyle name="40% - Accent2 4 2 2 3" xfId="6175" xr:uid="{00000000-0005-0000-0000-000073050000}"/>
    <cellStyle name="40% - Accent2 4 2 3" xfId="1079" xr:uid="{00000000-0005-0000-0000-000074050000}"/>
    <cellStyle name="40% - Accent2 4 2 3 2" xfId="1080" xr:uid="{00000000-0005-0000-0000-000075050000}"/>
    <cellStyle name="40% - Accent2 4 2 3 2 2" xfId="6178" xr:uid="{00000000-0005-0000-0000-000076050000}"/>
    <cellStyle name="40% - Accent2 4 2 3 3" xfId="6177" xr:uid="{00000000-0005-0000-0000-000077050000}"/>
    <cellStyle name="40% - Accent2 4 2 4" xfId="1081" xr:uid="{00000000-0005-0000-0000-000078050000}"/>
    <cellStyle name="40% - Accent2 4 2 4 2" xfId="6179" xr:uid="{00000000-0005-0000-0000-000079050000}"/>
    <cellStyle name="40% - Accent2 4 3" xfId="1082" xr:uid="{00000000-0005-0000-0000-00007A050000}"/>
    <cellStyle name="40% - Accent2 4 4" xfId="1083" xr:uid="{00000000-0005-0000-0000-00007B050000}"/>
    <cellStyle name="40% - Accent2 40" xfId="1084" xr:uid="{00000000-0005-0000-0000-00007C050000}"/>
    <cellStyle name="40% - Accent2 40 2" xfId="6180" xr:uid="{00000000-0005-0000-0000-00007D050000}"/>
    <cellStyle name="40% - Accent2 5" xfId="1085" xr:uid="{00000000-0005-0000-0000-00007E050000}"/>
    <cellStyle name="40% - Accent2 5 2" xfId="1086" xr:uid="{00000000-0005-0000-0000-00007F050000}"/>
    <cellStyle name="40% - Accent2 5 2 2" xfId="1087" xr:uid="{00000000-0005-0000-0000-000080050000}"/>
    <cellStyle name="40% - Accent2 5 2 2 2" xfId="1088" xr:uid="{00000000-0005-0000-0000-000081050000}"/>
    <cellStyle name="40% - Accent2 5 2 2 2 2" xfId="6183" xr:uid="{00000000-0005-0000-0000-000082050000}"/>
    <cellStyle name="40% - Accent2 5 2 2 3" xfId="6182" xr:uid="{00000000-0005-0000-0000-000083050000}"/>
    <cellStyle name="40% - Accent2 5 2 3" xfId="1089" xr:uid="{00000000-0005-0000-0000-000084050000}"/>
    <cellStyle name="40% - Accent2 5 2 3 2" xfId="1090" xr:uid="{00000000-0005-0000-0000-000085050000}"/>
    <cellStyle name="40% - Accent2 5 2 3 2 2" xfId="6185" xr:uid="{00000000-0005-0000-0000-000086050000}"/>
    <cellStyle name="40% - Accent2 5 2 3 3" xfId="6184" xr:uid="{00000000-0005-0000-0000-000087050000}"/>
    <cellStyle name="40% - Accent2 5 2 4" xfId="1091" xr:uid="{00000000-0005-0000-0000-000088050000}"/>
    <cellStyle name="40% - Accent2 5 2 4 2" xfId="6186" xr:uid="{00000000-0005-0000-0000-000089050000}"/>
    <cellStyle name="40% - Accent2 5 2 5" xfId="6181" xr:uid="{00000000-0005-0000-0000-00008A050000}"/>
    <cellStyle name="40% - Accent2 6" xfId="1092" xr:uid="{00000000-0005-0000-0000-00008B050000}"/>
    <cellStyle name="40% - Accent2 6 2" xfId="1093" xr:uid="{00000000-0005-0000-0000-00008C050000}"/>
    <cellStyle name="40% - Accent2 6 2 2" xfId="1094" xr:uid="{00000000-0005-0000-0000-00008D050000}"/>
    <cellStyle name="40% - Accent2 6 2 2 2" xfId="1095" xr:uid="{00000000-0005-0000-0000-00008E050000}"/>
    <cellStyle name="40% - Accent2 6 2 2 2 2" xfId="6189" xr:uid="{00000000-0005-0000-0000-00008F050000}"/>
    <cellStyle name="40% - Accent2 6 2 2 3" xfId="6188" xr:uid="{00000000-0005-0000-0000-000090050000}"/>
    <cellStyle name="40% - Accent2 6 2 3" xfId="1096" xr:uid="{00000000-0005-0000-0000-000091050000}"/>
    <cellStyle name="40% - Accent2 6 2 3 2" xfId="1097" xr:uid="{00000000-0005-0000-0000-000092050000}"/>
    <cellStyle name="40% - Accent2 6 2 3 2 2" xfId="6191" xr:uid="{00000000-0005-0000-0000-000093050000}"/>
    <cellStyle name="40% - Accent2 6 2 3 3" xfId="6190" xr:uid="{00000000-0005-0000-0000-000094050000}"/>
    <cellStyle name="40% - Accent2 6 2 4" xfId="1098" xr:uid="{00000000-0005-0000-0000-000095050000}"/>
    <cellStyle name="40% - Accent2 6 2 4 2" xfId="6192" xr:uid="{00000000-0005-0000-0000-000096050000}"/>
    <cellStyle name="40% - Accent2 6 2 5" xfId="6187" xr:uid="{00000000-0005-0000-0000-000097050000}"/>
    <cellStyle name="40% - Accent2 7" xfId="1099" xr:uid="{00000000-0005-0000-0000-000098050000}"/>
    <cellStyle name="40% - Accent2 7 2" xfId="1100" xr:uid="{00000000-0005-0000-0000-000099050000}"/>
    <cellStyle name="40% - Accent2 7 2 2" xfId="1101" xr:uid="{00000000-0005-0000-0000-00009A050000}"/>
    <cellStyle name="40% - Accent2 7 2 2 2" xfId="1102" xr:uid="{00000000-0005-0000-0000-00009B050000}"/>
    <cellStyle name="40% - Accent2 7 2 2 2 2" xfId="6195" xr:uid="{00000000-0005-0000-0000-00009C050000}"/>
    <cellStyle name="40% - Accent2 7 2 2 3" xfId="6194" xr:uid="{00000000-0005-0000-0000-00009D050000}"/>
    <cellStyle name="40% - Accent2 7 2 3" xfId="1103" xr:uid="{00000000-0005-0000-0000-00009E050000}"/>
    <cellStyle name="40% - Accent2 7 2 3 2" xfId="1104" xr:uid="{00000000-0005-0000-0000-00009F050000}"/>
    <cellStyle name="40% - Accent2 7 2 3 2 2" xfId="6197" xr:uid="{00000000-0005-0000-0000-0000A0050000}"/>
    <cellStyle name="40% - Accent2 7 2 3 3" xfId="6196" xr:uid="{00000000-0005-0000-0000-0000A1050000}"/>
    <cellStyle name="40% - Accent2 7 2 4" xfId="1105" xr:uid="{00000000-0005-0000-0000-0000A2050000}"/>
    <cellStyle name="40% - Accent2 7 2 4 2" xfId="6198" xr:uid="{00000000-0005-0000-0000-0000A3050000}"/>
    <cellStyle name="40% - Accent2 7 2 5" xfId="6193" xr:uid="{00000000-0005-0000-0000-0000A4050000}"/>
    <cellStyle name="40% - Accent2 8" xfId="1106" xr:uid="{00000000-0005-0000-0000-0000A5050000}"/>
    <cellStyle name="40% - Accent2 9" xfId="1107" xr:uid="{00000000-0005-0000-0000-0000A6050000}"/>
    <cellStyle name="40% - Accent3 10" xfId="1108" xr:uid="{00000000-0005-0000-0000-0000A7050000}"/>
    <cellStyle name="40% - Accent3 11" xfId="1109" xr:uid="{00000000-0005-0000-0000-0000A8050000}"/>
    <cellStyle name="40% - Accent3 12" xfId="1110" xr:uid="{00000000-0005-0000-0000-0000A9050000}"/>
    <cellStyle name="40% - Accent3 13" xfId="1111" xr:uid="{00000000-0005-0000-0000-0000AA050000}"/>
    <cellStyle name="40% - Accent3 14" xfId="1112" xr:uid="{00000000-0005-0000-0000-0000AB050000}"/>
    <cellStyle name="40% - Accent3 15" xfId="1113" xr:uid="{00000000-0005-0000-0000-0000AC050000}"/>
    <cellStyle name="40% - Accent3 16" xfId="1114" xr:uid="{00000000-0005-0000-0000-0000AD050000}"/>
    <cellStyle name="40% - Accent3 17" xfId="1115" xr:uid="{00000000-0005-0000-0000-0000AE050000}"/>
    <cellStyle name="40% - Accent3 18" xfId="1116" xr:uid="{00000000-0005-0000-0000-0000AF050000}"/>
    <cellStyle name="40% - Accent3 19" xfId="1117" xr:uid="{00000000-0005-0000-0000-0000B0050000}"/>
    <cellStyle name="40% - Accent3 2" xfId="1118" xr:uid="{00000000-0005-0000-0000-0000B1050000}"/>
    <cellStyle name="40% - Accent3 2 2" xfId="1119" xr:uid="{00000000-0005-0000-0000-0000B2050000}"/>
    <cellStyle name="40% - Accent3 2 2 2" xfId="1120" xr:uid="{00000000-0005-0000-0000-0000B3050000}"/>
    <cellStyle name="40% - Accent3 2 2 2 2" xfId="1121" xr:uid="{00000000-0005-0000-0000-0000B4050000}"/>
    <cellStyle name="40% - Accent3 2 2 2 2 2" xfId="6200" xr:uid="{00000000-0005-0000-0000-0000B5050000}"/>
    <cellStyle name="40% - Accent3 2 2 2 3" xfId="6199" xr:uid="{00000000-0005-0000-0000-0000B6050000}"/>
    <cellStyle name="40% - Accent3 2 2 3" xfId="1122" xr:uid="{00000000-0005-0000-0000-0000B7050000}"/>
    <cellStyle name="40% - Accent3 2 2 3 2" xfId="1123" xr:uid="{00000000-0005-0000-0000-0000B8050000}"/>
    <cellStyle name="40% - Accent3 2 2 3 2 2" xfId="6202" xr:uid="{00000000-0005-0000-0000-0000B9050000}"/>
    <cellStyle name="40% - Accent3 2 2 3 3" xfId="6201" xr:uid="{00000000-0005-0000-0000-0000BA050000}"/>
    <cellStyle name="40% - Accent3 2 2 4" xfId="1124" xr:uid="{00000000-0005-0000-0000-0000BB050000}"/>
    <cellStyle name="40% - Accent3 2 2 4 2" xfId="6203" xr:uid="{00000000-0005-0000-0000-0000BC050000}"/>
    <cellStyle name="40% - Accent3 2 3" xfId="1125" xr:uid="{00000000-0005-0000-0000-0000BD050000}"/>
    <cellStyle name="40% - Accent3 20" xfId="1126" xr:uid="{00000000-0005-0000-0000-0000BE050000}"/>
    <cellStyle name="40% - Accent3 21" xfId="1127" xr:uid="{00000000-0005-0000-0000-0000BF050000}"/>
    <cellStyle name="40% - Accent3 22" xfId="1128" xr:uid="{00000000-0005-0000-0000-0000C0050000}"/>
    <cellStyle name="40% - Accent3 23" xfId="1129" xr:uid="{00000000-0005-0000-0000-0000C1050000}"/>
    <cellStyle name="40% - Accent3 24" xfId="1130" xr:uid="{00000000-0005-0000-0000-0000C2050000}"/>
    <cellStyle name="40% - Accent3 25" xfId="1131" xr:uid="{00000000-0005-0000-0000-0000C3050000}"/>
    <cellStyle name="40% - Accent3 26" xfId="1132" xr:uid="{00000000-0005-0000-0000-0000C4050000}"/>
    <cellStyle name="40% - Accent3 27" xfId="1133" xr:uid="{00000000-0005-0000-0000-0000C5050000}"/>
    <cellStyle name="40% - Accent3 28" xfId="1134" xr:uid="{00000000-0005-0000-0000-0000C6050000}"/>
    <cellStyle name="40% - Accent3 29" xfId="1135" xr:uid="{00000000-0005-0000-0000-0000C7050000}"/>
    <cellStyle name="40% - Accent3 3" xfId="1136" xr:uid="{00000000-0005-0000-0000-0000C8050000}"/>
    <cellStyle name="40% - Accent3 3 2" xfId="1137" xr:uid="{00000000-0005-0000-0000-0000C9050000}"/>
    <cellStyle name="40% - Accent3 3 2 2" xfId="1138" xr:uid="{00000000-0005-0000-0000-0000CA050000}"/>
    <cellStyle name="40% - Accent3 3 2 2 2" xfId="1139" xr:uid="{00000000-0005-0000-0000-0000CB050000}"/>
    <cellStyle name="40% - Accent3 3 2 2 2 2" xfId="6206" xr:uid="{00000000-0005-0000-0000-0000CC050000}"/>
    <cellStyle name="40% - Accent3 3 2 2 3" xfId="6205" xr:uid="{00000000-0005-0000-0000-0000CD050000}"/>
    <cellStyle name="40% - Accent3 3 2 3" xfId="1140" xr:uid="{00000000-0005-0000-0000-0000CE050000}"/>
    <cellStyle name="40% - Accent3 3 2 3 2" xfId="1141" xr:uid="{00000000-0005-0000-0000-0000CF050000}"/>
    <cellStyle name="40% - Accent3 3 2 3 2 2" xfId="6208" xr:uid="{00000000-0005-0000-0000-0000D0050000}"/>
    <cellStyle name="40% - Accent3 3 2 3 3" xfId="6207" xr:uid="{00000000-0005-0000-0000-0000D1050000}"/>
    <cellStyle name="40% - Accent3 3 2 4" xfId="1142" xr:uid="{00000000-0005-0000-0000-0000D2050000}"/>
    <cellStyle name="40% - Accent3 3 2 4 2" xfId="6209" xr:uid="{00000000-0005-0000-0000-0000D3050000}"/>
    <cellStyle name="40% - Accent3 3 2 5" xfId="6204" xr:uid="{00000000-0005-0000-0000-0000D4050000}"/>
    <cellStyle name="40% - Accent3 30" xfId="1143" xr:uid="{00000000-0005-0000-0000-0000D5050000}"/>
    <cellStyle name="40% - Accent3 31" xfId="1144" xr:uid="{00000000-0005-0000-0000-0000D6050000}"/>
    <cellStyle name="40% - Accent3 32" xfId="1145" xr:uid="{00000000-0005-0000-0000-0000D7050000}"/>
    <cellStyle name="40% - Accent3 33" xfId="1146" xr:uid="{00000000-0005-0000-0000-0000D8050000}"/>
    <cellStyle name="40% - Accent3 34" xfId="1147" xr:uid="{00000000-0005-0000-0000-0000D9050000}"/>
    <cellStyle name="40% - Accent3 35" xfId="1148" xr:uid="{00000000-0005-0000-0000-0000DA050000}"/>
    <cellStyle name="40% - Accent3 36" xfId="1149" xr:uid="{00000000-0005-0000-0000-0000DB050000}"/>
    <cellStyle name="40% - Accent3 37" xfId="1150" xr:uid="{00000000-0005-0000-0000-0000DC050000}"/>
    <cellStyle name="40% - Accent3 38" xfId="1151" xr:uid="{00000000-0005-0000-0000-0000DD050000}"/>
    <cellStyle name="40% - Accent3 39" xfId="1152" xr:uid="{00000000-0005-0000-0000-0000DE050000}"/>
    <cellStyle name="40% - Accent3 39 2" xfId="6210" xr:uid="{00000000-0005-0000-0000-0000DF050000}"/>
    <cellStyle name="40% - Accent3 4" xfId="1153" xr:uid="{00000000-0005-0000-0000-0000E0050000}"/>
    <cellStyle name="40% - Accent3 4 2" xfId="1154" xr:uid="{00000000-0005-0000-0000-0000E1050000}"/>
    <cellStyle name="40% - Accent3 4 2 2" xfId="1155" xr:uid="{00000000-0005-0000-0000-0000E2050000}"/>
    <cellStyle name="40% - Accent3 4 2 2 2" xfId="1156" xr:uid="{00000000-0005-0000-0000-0000E3050000}"/>
    <cellStyle name="40% - Accent3 4 2 2 2 2" xfId="6212" xr:uid="{00000000-0005-0000-0000-0000E4050000}"/>
    <cellStyle name="40% - Accent3 4 2 2 3" xfId="6211" xr:uid="{00000000-0005-0000-0000-0000E5050000}"/>
    <cellStyle name="40% - Accent3 4 2 3" xfId="1157" xr:uid="{00000000-0005-0000-0000-0000E6050000}"/>
    <cellStyle name="40% - Accent3 4 2 3 2" xfId="1158" xr:uid="{00000000-0005-0000-0000-0000E7050000}"/>
    <cellStyle name="40% - Accent3 4 2 3 2 2" xfId="6214" xr:uid="{00000000-0005-0000-0000-0000E8050000}"/>
    <cellStyle name="40% - Accent3 4 2 3 3" xfId="6213" xr:uid="{00000000-0005-0000-0000-0000E9050000}"/>
    <cellStyle name="40% - Accent3 4 2 4" xfId="1159" xr:uid="{00000000-0005-0000-0000-0000EA050000}"/>
    <cellStyle name="40% - Accent3 4 2 4 2" xfId="6215" xr:uid="{00000000-0005-0000-0000-0000EB050000}"/>
    <cellStyle name="40% - Accent3 4 3" xfId="1160" xr:uid="{00000000-0005-0000-0000-0000EC050000}"/>
    <cellStyle name="40% - Accent3 4 4" xfId="1161" xr:uid="{00000000-0005-0000-0000-0000ED050000}"/>
    <cellStyle name="40% - Accent3 40" xfId="1162" xr:uid="{00000000-0005-0000-0000-0000EE050000}"/>
    <cellStyle name="40% - Accent3 40 2" xfId="6216" xr:uid="{00000000-0005-0000-0000-0000EF050000}"/>
    <cellStyle name="40% - Accent3 5" xfId="1163" xr:uid="{00000000-0005-0000-0000-0000F0050000}"/>
    <cellStyle name="40% - Accent3 5 2" xfId="1164" xr:uid="{00000000-0005-0000-0000-0000F1050000}"/>
    <cellStyle name="40% - Accent3 5 2 2" xfId="1165" xr:uid="{00000000-0005-0000-0000-0000F2050000}"/>
    <cellStyle name="40% - Accent3 5 2 2 2" xfId="1166" xr:uid="{00000000-0005-0000-0000-0000F3050000}"/>
    <cellStyle name="40% - Accent3 5 2 2 2 2" xfId="6219" xr:uid="{00000000-0005-0000-0000-0000F4050000}"/>
    <cellStyle name="40% - Accent3 5 2 2 3" xfId="6218" xr:uid="{00000000-0005-0000-0000-0000F5050000}"/>
    <cellStyle name="40% - Accent3 5 2 3" xfId="1167" xr:uid="{00000000-0005-0000-0000-0000F6050000}"/>
    <cellStyle name="40% - Accent3 5 2 3 2" xfId="1168" xr:uid="{00000000-0005-0000-0000-0000F7050000}"/>
    <cellStyle name="40% - Accent3 5 2 3 2 2" xfId="6221" xr:uid="{00000000-0005-0000-0000-0000F8050000}"/>
    <cellStyle name="40% - Accent3 5 2 3 3" xfId="6220" xr:uid="{00000000-0005-0000-0000-0000F9050000}"/>
    <cellStyle name="40% - Accent3 5 2 4" xfId="1169" xr:uid="{00000000-0005-0000-0000-0000FA050000}"/>
    <cellStyle name="40% - Accent3 5 2 4 2" xfId="6222" xr:uid="{00000000-0005-0000-0000-0000FB050000}"/>
    <cellStyle name="40% - Accent3 5 2 5" xfId="6217" xr:uid="{00000000-0005-0000-0000-0000FC050000}"/>
    <cellStyle name="40% - Accent3 6" xfId="1170" xr:uid="{00000000-0005-0000-0000-0000FD050000}"/>
    <cellStyle name="40% - Accent3 6 2" xfId="1171" xr:uid="{00000000-0005-0000-0000-0000FE050000}"/>
    <cellStyle name="40% - Accent3 6 2 2" xfId="1172" xr:uid="{00000000-0005-0000-0000-0000FF050000}"/>
    <cellStyle name="40% - Accent3 6 2 2 2" xfId="1173" xr:uid="{00000000-0005-0000-0000-000000060000}"/>
    <cellStyle name="40% - Accent3 6 2 2 2 2" xfId="6225" xr:uid="{00000000-0005-0000-0000-000001060000}"/>
    <cellStyle name="40% - Accent3 6 2 2 3" xfId="6224" xr:uid="{00000000-0005-0000-0000-000002060000}"/>
    <cellStyle name="40% - Accent3 6 2 3" xfId="1174" xr:uid="{00000000-0005-0000-0000-000003060000}"/>
    <cellStyle name="40% - Accent3 6 2 3 2" xfId="1175" xr:uid="{00000000-0005-0000-0000-000004060000}"/>
    <cellStyle name="40% - Accent3 6 2 3 2 2" xfId="6227" xr:uid="{00000000-0005-0000-0000-000005060000}"/>
    <cellStyle name="40% - Accent3 6 2 3 3" xfId="6226" xr:uid="{00000000-0005-0000-0000-000006060000}"/>
    <cellStyle name="40% - Accent3 6 2 4" xfId="1176" xr:uid="{00000000-0005-0000-0000-000007060000}"/>
    <cellStyle name="40% - Accent3 6 2 4 2" xfId="6228" xr:uid="{00000000-0005-0000-0000-000008060000}"/>
    <cellStyle name="40% - Accent3 6 2 5" xfId="6223" xr:uid="{00000000-0005-0000-0000-000009060000}"/>
    <cellStyle name="40% - Accent3 7" xfId="1177" xr:uid="{00000000-0005-0000-0000-00000A060000}"/>
    <cellStyle name="40% - Accent3 7 2" xfId="1178" xr:uid="{00000000-0005-0000-0000-00000B060000}"/>
    <cellStyle name="40% - Accent3 7 2 2" xfId="1179" xr:uid="{00000000-0005-0000-0000-00000C060000}"/>
    <cellStyle name="40% - Accent3 7 2 2 2" xfId="1180" xr:uid="{00000000-0005-0000-0000-00000D060000}"/>
    <cellStyle name="40% - Accent3 7 2 2 2 2" xfId="6231" xr:uid="{00000000-0005-0000-0000-00000E060000}"/>
    <cellStyle name="40% - Accent3 7 2 2 3" xfId="6230" xr:uid="{00000000-0005-0000-0000-00000F060000}"/>
    <cellStyle name="40% - Accent3 7 2 3" xfId="1181" xr:uid="{00000000-0005-0000-0000-000010060000}"/>
    <cellStyle name="40% - Accent3 7 2 3 2" xfId="1182" xr:uid="{00000000-0005-0000-0000-000011060000}"/>
    <cellStyle name="40% - Accent3 7 2 3 2 2" xfId="6233" xr:uid="{00000000-0005-0000-0000-000012060000}"/>
    <cellStyle name="40% - Accent3 7 2 3 3" xfId="6232" xr:uid="{00000000-0005-0000-0000-000013060000}"/>
    <cellStyle name="40% - Accent3 7 2 4" xfId="1183" xr:uid="{00000000-0005-0000-0000-000014060000}"/>
    <cellStyle name="40% - Accent3 7 2 4 2" xfId="6234" xr:uid="{00000000-0005-0000-0000-000015060000}"/>
    <cellStyle name="40% - Accent3 7 2 5" xfId="6229" xr:uid="{00000000-0005-0000-0000-000016060000}"/>
    <cellStyle name="40% - Accent3 8" xfId="1184" xr:uid="{00000000-0005-0000-0000-000017060000}"/>
    <cellStyle name="40% - Accent3 9" xfId="1185" xr:uid="{00000000-0005-0000-0000-000018060000}"/>
    <cellStyle name="40% - Accent4 10" xfId="1186" xr:uid="{00000000-0005-0000-0000-000019060000}"/>
    <cellStyle name="40% - Accent4 11" xfId="1187" xr:uid="{00000000-0005-0000-0000-00001A060000}"/>
    <cellStyle name="40% - Accent4 12" xfId="1188" xr:uid="{00000000-0005-0000-0000-00001B060000}"/>
    <cellStyle name="40% - Accent4 13" xfId="1189" xr:uid="{00000000-0005-0000-0000-00001C060000}"/>
    <cellStyle name="40% - Accent4 14" xfId="1190" xr:uid="{00000000-0005-0000-0000-00001D060000}"/>
    <cellStyle name="40% - Accent4 15" xfId="1191" xr:uid="{00000000-0005-0000-0000-00001E060000}"/>
    <cellStyle name="40% - Accent4 16" xfId="1192" xr:uid="{00000000-0005-0000-0000-00001F060000}"/>
    <cellStyle name="40% - Accent4 17" xfId="1193" xr:uid="{00000000-0005-0000-0000-000020060000}"/>
    <cellStyle name="40% - Accent4 18" xfId="1194" xr:uid="{00000000-0005-0000-0000-000021060000}"/>
    <cellStyle name="40% - Accent4 19" xfId="1195" xr:uid="{00000000-0005-0000-0000-000022060000}"/>
    <cellStyle name="40% - Accent4 2" xfId="1196" xr:uid="{00000000-0005-0000-0000-000023060000}"/>
    <cellStyle name="40% - Accent4 2 2" xfId="1197" xr:uid="{00000000-0005-0000-0000-000024060000}"/>
    <cellStyle name="40% - Accent4 2 2 2" xfId="1198" xr:uid="{00000000-0005-0000-0000-000025060000}"/>
    <cellStyle name="40% - Accent4 2 2 2 2" xfId="1199" xr:uid="{00000000-0005-0000-0000-000026060000}"/>
    <cellStyle name="40% - Accent4 2 2 2 2 2" xfId="6236" xr:uid="{00000000-0005-0000-0000-000027060000}"/>
    <cellStyle name="40% - Accent4 2 2 2 3" xfId="6235" xr:uid="{00000000-0005-0000-0000-000028060000}"/>
    <cellStyle name="40% - Accent4 2 2 3" xfId="1200" xr:uid="{00000000-0005-0000-0000-000029060000}"/>
    <cellStyle name="40% - Accent4 2 2 3 2" xfId="1201" xr:uid="{00000000-0005-0000-0000-00002A060000}"/>
    <cellStyle name="40% - Accent4 2 2 3 2 2" xfId="6238" xr:uid="{00000000-0005-0000-0000-00002B060000}"/>
    <cellStyle name="40% - Accent4 2 2 3 3" xfId="6237" xr:uid="{00000000-0005-0000-0000-00002C060000}"/>
    <cellStyle name="40% - Accent4 2 2 4" xfId="1202" xr:uid="{00000000-0005-0000-0000-00002D060000}"/>
    <cellStyle name="40% - Accent4 2 2 4 2" xfId="6239" xr:uid="{00000000-0005-0000-0000-00002E060000}"/>
    <cellStyle name="40% - Accent4 2 3" xfId="1203" xr:uid="{00000000-0005-0000-0000-00002F060000}"/>
    <cellStyle name="40% - Accent4 20" xfId="1204" xr:uid="{00000000-0005-0000-0000-000030060000}"/>
    <cellStyle name="40% - Accent4 21" xfId="1205" xr:uid="{00000000-0005-0000-0000-000031060000}"/>
    <cellStyle name="40% - Accent4 22" xfId="1206" xr:uid="{00000000-0005-0000-0000-000032060000}"/>
    <cellStyle name="40% - Accent4 23" xfId="1207" xr:uid="{00000000-0005-0000-0000-000033060000}"/>
    <cellStyle name="40% - Accent4 24" xfId="1208" xr:uid="{00000000-0005-0000-0000-000034060000}"/>
    <cellStyle name="40% - Accent4 25" xfId="1209" xr:uid="{00000000-0005-0000-0000-000035060000}"/>
    <cellStyle name="40% - Accent4 26" xfId="1210" xr:uid="{00000000-0005-0000-0000-000036060000}"/>
    <cellStyle name="40% - Accent4 27" xfId="1211" xr:uid="{00000000-0005-0000-0000-000037060000}"/>
    <cellStyle name="40% - Accent4 28" xfId="1212" xr:uid="{00000000-0005-0000-0000-000038060000}"/>
    <cellStyle name="40% - Accent4 29" xfId="1213" xr:uid="{00000000-0005-0000-0000-000039060000}"/>
    <cellStyle name="40% - Accent4 3" xfId="1214" xr:uid="{00000000-0005-0000-0000-00003A060000}"/>
    <cellStyle name="40% - Accent4 3 2" xfId="1215" xr:uid="{00000000-0005-0000-0000-00003B060000}"/>
    <cellStyle name="40% - Accent4 3 2 2" xfId="1216" xr:uid="{00000000-0005-0000-0000-00003C060000}"/>
    <cellStyle name="40% - Accent4 3 2 2 2" xfId="1217" xr:uid="{00000000-0005-0000-0000-00003D060000}"/>
    <cellStyle name="40% - Accent4 3 2 2 2 2" xfId="6242" xr:uid="{00000000-0005-0000-0000-00003E060000}"/>
    <cellStyle name="40% - Accent4 3 2 2 3" xfId="6241" xr:uid="{00000000-0005-0000-0000-00003F060000}"/>
    <cellStyle name="40% - Accent4 3 2 3" xfId="1218" xr:uid="{00000000-0005-0000-0000-000040060000}"/>
    <cellStyle name="40% - Accent4 3 2 3 2" xfId="1219" xr:uid="{00000000-0005-0000-0000-000041060000}"/>
    <cellStyle name="40% - Accent4 3 2 3 2 2" xfId="6244" xr:uid="{00000000-0005-0000-0000-000042060000}"/>
    <cellStyle name="40% - Accent4 3 2 3 3" xfId="6243" xr:uid="{00000000-0005-0000-0000-000043060000}"/>
    <cellStyle name="40% - Accent4 3 2 4" xfId="1220" xr:uid="{00000000-0005-0000-0000-000044060000}"/>
    <cellStyle name="40% - Accent4 3 2 4 2" xfId="6245" xr:uid="{00000000-0005-0000-0000-000045060000}"/>
    <cellStyle name="40% - Accent4 3 2 5" xfId="6240" xr:uid="{00000000-0005-0000-0000-000046060000}"/>
    <cellStyle name="40% - Accent4 30" xfId="1221" xr:uid="{00000000-0005-0000-0000-000047060000}"/>
    <cellStyle name="40% - Accent4 31" xfId="1222" xr:uid="{00000000-0005-0000-0000-000048060000}"/>
    <cellStyle name="40% - Accent4 32" xfId="1223" xr:uid="{00000000-0005-0000-0000-000049060000}"/>
    <cellStyle name="40% - Accent4 33" xfId="1224" xr:uid="{00000000-0005-0000-0000-00004A060000}"/>
    <cellStyle name="40% - Accent4 34" xfId="1225" xr:uid="{00000000-0005-0000-0000-00004B060000}"/>
    <cellStyle name="40% - Accent4 35" xfId="1226" xr:uid="{00000000-0005-0000-0000-00004C060000}"/>
    <cellStyle name="40% - Accent4 36" xfId="1227" xr:uid="{00000000-0005-0000-0000-00004D060000}"/>
    <cellStyle name="40% - Accent4 37" xfId="1228" xr:uid="{00000000-0005-0000-0000-00004E060000}"/>
    <cellStyle name="40% - Accent4 38" xfId="1229" xr:uid="{00000000-0005-0000-0000-00004F060000}"/>
    <cellStyle name="40% - Accent4 39" xfId="1230" xr:uid="{00000000-0005-0000-0000-000050060000}"/>
    <cellStyle name="40% - Accent4 39 2" xfId="6246" xr:uid="{00000000-0005-0000-0000-000051060000}"/>
    <cellStyle name="40% - Accent4 4" xfId="1231" xr:uid="{00000000-0005-0000-0000-000052060000}"/>
    <cellStyle name="40% - Accent4 4 2" xfId="1232" xr:uid="{00000000-0005-0000-0000-000053060000}"/>
    <cellStyle name="40% - Accent4 4 2 2" xfId="1233" xr:uid="{00000000-0005-0000-0000-000054060000}"/>
    <cellStyle name="40% - Accent4 4 2 2 2" xfId="1234" xr:uid="{00000000-0005-0000-0000-000055060000}"/>
    <cellStyle name="40% - Accent4 4 2 2 2 2" xfId="6248" xr:uid="{00000000-0005-0000-0000-000056060000}"/>
    <cellStyle name="40% - Accent4 4 2 2 3" xfId="6247" xr:uid="{00000000-0005-0000-0000-000057060000}"/>
    <cellStyle name="40% - Accent4 4 2 3" xfId="1235" xr:uid="{00000000-0005-0000-0000-000058060000}"/>
    <cellStyle name="40% - Accent4 4 2 3 2" xfId="1236" xr:uid="{00000000-0005-0000-0000-000059060000}"/>
    <cellStyle name="40% - Accent4 4 2 3 2 2" xfId="6250" xr:uid="{00000000-0005-0000-0000-00005A060000}"/>
    <cellStyle name="40% - Accent4 4 2 3 3" xfId="6249" xr:uid="{00000000-0005-0000-0000-00005B060000}"/>
    <cellStyle name="40% - Accent4 4 2 4" xfId="1237" xr:uid="{00000000-0005-0000-0000-00005C060000}"/>
    <cellStyle name="40% - Accent4 4 2 4 2" xfId="6251" xr:uid="{00000000-0005-0000-0000-00005D060000}"/>
    <cellStyle name="40% - Accent4 4 3" xfId="1238" xr:uid="{00000000-0005-0000-0000-00005E060000}"/>
    <cellStyle name="40% - Accent4 4 4" xfId="1239" xr:uid="{00000000-0005-0000-0000-00005F060000}"/>
    <cellStyle name="40% - Accent4 40" xfId="1240" xr:uid="{00000000-0005-0000-0000-000060060000}"/>
    <cellStyle name="40% - Accent4 40 2" xfId="6252" xr:uid="{00000000-0005-0000-0000-000061060000}"/>
    <cellStyle name="40% - Accent4 5" xfId="1241" xr:uid="{00000000-0005-0000-0000-000062060000}"/>
    <cellStyle name="40% - Accent4 5 2" xfId="1242" xr:uid="{00000000-0005-0000-0000-000063060000}"/>
    <cellStyle name="40% - Accent4 5 2 2" xfId="1243" xr:uid="{00000000-0005-0000-0000-000064060000}"/>
    <cellStyle name="40% - Accent4 5 2 2 2" xfId="1244" xr:uid="{00000000-0005-0000-0000-000065060000}"/>
    <cellStyle name="40% - Accent4 5 2 2 2 2" xfId="6255" xr:uid="{00000000-0005-0000-0000-000066060000}"/>
    <cellStyle name="40% - Accent4 5 2 2 3" xfId="6254" xr:uid="{00000000-0005-0000-0000-000067060000}"/>
    <cellStyle name="40% - Accent4 5 2 3" xfId="1245" xr:uid="{00000000-0005-0000-0000-000068060000}"/>
    <cellStyle name="40% - Accent4 5 2 3 2" xfId="1246" xr:uid="{00000000-0005-0000-0000-000069060000}"/>
    <cellStyle name="40% - Accent4 5 2 3 2 2" xfId="6257" xr:uid="{00000000-0005-0000-0000-00006A060000}"/>
    <cellStyle name="40% - Accent4 5 2 3 3" xfId="6256" xr:uid="{00000000-0005-0000-0000-00006B060000}"/>
    <cellStyle name="40% - Accent4 5 2 4" xfId="1247" xr:uid="{00000000-0005-0000-0000-00006C060000}"/>
    <cellStyle name="40% - Accent4 5 2 4 2" xfId="6258" xr:uid="{00000000-0005-0000-0000-00006D060000}"/>
    <cellStyle name="40% - Accent4 5 2 5" xfId="6253" xr:uid="{00000000-0005-0000-0000-00006E060000}"/>
    <cellStyle name="40% - Accent4 6" xfId="1248" xr:uid="{00000000-0005-0000-0000-00006F060000}"/>
    <cellStyle name="40% - Accent4 6 2" xfId="1249" xr:uid="{00000000-0005-0000-0000-000070060000}"/>
    <cellStyle name="40% - Accent4 6 2 2" xfId="1250" xr:uid="{00000000-0005-0000-0000-000071060000}"/>
    <cellStyle name="40% - Accent4 6 2 2 2" xfId="1251" xr:uid="{00000000-0005-0000-0000-000072060000}"/>
    <cellStyle name="40% - Accent4 6 2 2 2 2" xfId="6261" xr:uid="{00000000-0005-0000-0000-000073060000}"/>
    <cellStyle name="40% - Accent4 6 2 2 3" xfId="6260" xr:uid="{00000000-0005-0000-0000-000074060000}"/>
    <cellStyle name="40% - Accent4 6 2 3" xfId="1252" xr:uid="{00000000-0005-0000-0000-000075060000}"/>
    <cellStyle name="40% - Accent4 6 2 3 2" xfId="1253" xr:uid="{00000000-0005-0000-0000-000076060000}"/>
    <cellStyle name="40% - Accent4 6 2 3 2 2" xfId="6263" xr:uid="{00000000-0005-0000-0000-000077060000}"/>
    <cellStyle name="40% - Accent4 6 2 3 3" xfId="6262" xr:uid="{00000000-0005-0000-0000-000078060000}"/>
    <cellStyle name="40% - Accent4 6 2 4" xfId="1254" xr:uid="{00000000-0005-0000-0000-000079060000}"/>
    <cellStyle name="40% - Accent4 6 2 4 2" xfId="6264" xr:uid="{00000000-0005-0000-0000-00007A060000}"/>
    <cellStyle name="40% - Accent4 6 2 5" xfId="6259" xr:uid="{00000000-0005-0000-0000-00007B060000}"/>
    <cellStyle name="40% - Accent4 7" xfId="1255" xr:uid="{00000000-0005-0000-0000-00007C060000}"/>
    <cellStyle name="40% - Accent4 7 2" xfId="1256" xr:uid="{00000000-0005-0000-0000-00007D060000}"/>
    <cellStyle name="40% - Accent4 7 2 2" xfId="1257" xr:uid="{00000000-0005-0000-0000-00007E060000}"/>
    <cellStyle name="40% - Accent4 7 2 2 2" xfId="1258" xr:uid="{00000000-0005-0000-0000-00007F060000}"/>
    <cellStyle name="40% - Accent4 7 2 2 2 2" xfId="6267" xr:uid="{00000000-0005-0000-0000-000080060000}"/>
    <cellStyle name="40% - Accent4 7 2 2 3" xfId="6266" xr:uid="{00000000-0005-0000-0000-000081060000}"/>
    <cellStyle name="40% - Accent4 7 2 3" xfId="1259" xr:uid="{00000000-0005-0000-0000-000082060000}"/>
    <cellStyle name="40% - Accent4 7 2 3 2" xfId="1260" xr:uid="{00000000-0005-0000-0000-000083060000}"/>
    <cellStyle name="40% - Accent4 7 2 3 2 2" xfId="6269" xr:uid="{00000000-0005-0000-0000-000084060000}"/>
    <cellStyle name="40% - Accent4 7 2 3 3" xfId="6268" xr:uid="{00000000-0005-0000-0000-000085060000}"/>
    <cellStyle name="40% - Accent4 7 2 4" xfId="1261" xr:uid="{00000000-0005-0000-0000-000086060000}"/>
    <cellStyle name="40% - Accent4 7 2 4 2" xfId="6270" xr:uid="{00000000-0005-0000-0000-000087060000}"/>
    <cellStyle name="40% - Accent4 7 2 5" xfId="6265" xr:uid="{00000000-0005-0000-0000-000088060000}"/>
    <cellStyle name="40% - Accent4 8" xfId="1262" xr:uid="{00000000-0005-0000-0000-000089060000}"/>
    <cellStyle name="40% - Accent4 9" xfId="1263" xr:uid="{00000000-0005-0000-0000-00008A060000}"/>
    <cellStyle name="40% - Accent5 10" xfId="1264" xr:uid="{00000000-0005-0000-0000-00008B060000}"/>
    <cellStyle name="40% - Accent5 11" xfId="1265" xr:uid="{00000000-0005-0000-0000-00008C060000}"/>
    <cellStyle name="40% - Accent5 12" xfId="1266" xr:uid="{00000000-0005-0000-0000-00008D060000}"/>
    <cellStyle name="40% - Accent5 13" xfId="1267" xr:uid="{00000000-0005-0000-0000-00008E060000}"/>
    <cellStyle name="40% - Accent5 14" xfId="1268" xr:uid="{00000000-0005-0000-0000-00008F060000}"/>
    <cellStyle name="40% - Accent5 15" xfId="1269" xr:uid="{00000000-0005-0000-0000-000090060000}"/>
    <cellStyle name="40% - Accent5 16" xfId="1270" xr:uid="{00000000-0005-0000-0000-000091060000}"/>
    <cellStyle name="40% - Accent5 17" xfId="1271" xr:uid="{00000000-0005-0000-0000-000092060000}"/>
    <cellStyle name="40% - Accent5 18" xfId="1272" xr:uid="{00000000-0005-0000-0000-000093060000}"/>
    <cellStyle name="40% - Accent5 19" xfId="1273" xr:uid="{00000000-0005-0000-0000-000094060000}"/>
    <cellStyle name="40% - Accent5 2" xfId="1274" xr:uid="{00000000-0005-0000-0000-000095060000}"/>
    <cellStyle name="40% - Accent5 2 2" xfId="1275" xr:uid="{00000000-0005-0000-0000-000096060000}"/>
    <cellStyle name="40% - Accent5 2 2 2" xfId="1276" xr:uid="{00000000-0005-0000-0000-000097060000}"/>
    <cellStyle name="40% - Accent5 2 2 2 2" xfId="1277" xr:uid="{00000000-0005-0000-0000-000098060000}"/>
    <cellStyle name="40% - Accent5 2 2 2 2 2" xfId="6272" xr:uid="{00000000-0005-0000-0000-000099060000}"/>
    <cellStyle name="40% - Accent5 2 2 2 3" xfId="6271" xr:uid="{00000000-0005-0000-0000-00009A060000}"/>
    <cellStyle name="40% - Accent5 2 2 3" xfId="1278" xr:uid="{00000000-0005-0000-0000-00009B060000}"/>
    <cellStyle name="40% - Accent5 2 2 3 2" xfId="1279" xr:uid="{00000000-0005-0000-0000-00009C060000}"/>
    <cellStyle name="40% - Accent5 2 2 3 2 2" xfId="6274" xr:uid="{00000000-0005-0000-0000-00009D060000}"/>
    <cellStyle name="40% - Accent5 2 2 3 3" xfId="6273" xr:uid="{00000000-0005-0000-0000-00009E060000}"/>
    <cellStyle name="40% - Accent5 2 2 4" xfId="1280" xr:uid="{00000000-0005-0000-0000-00009F060000}"/>
    <cellStyle name="40% - Accent5 2 2 4 2" xfId="6275" xr:uid="{00000000-0005-0000-0000-0000A0060000}"/>
    <cellStyle name="40% - Accent5 2 3" xfId="1281" xr:uid="{00000000-0005-0000-0000-0000A1060000}"/>
    <cellStyle name="40% - Accent5 20" xfId="1282" xr:uid="{00000000-0005-0000-0000-0000A2060000}"/>
    <cellStyle name="40% - Accent5 21" xfId="1283" xr:uid="{00000000-0005-0000-0000-0000A3060000}"/>
    <cellStyle name="40% - Accent5 22" xfId="1284" xr:uid="{00000000-0005-0000-0000-0000A4060000}"/>
    <cellStyle name="40% - Accent5 23" xfId="1285" xr:uid="{00000000-0005-0000-0000-0000A5060000}"/>
    <cellStyle name="40% - Accent5 24" xfId="1286" xr:uid="{00000000-0005-0000-0000-0000A6060000}"/>
    <cellStyle name="40% - Accent5 25" xfId="1287" xr:uid="{00000000-0005-0000-0000-0000A7060000}"/>
    <cellStyle name="40% - Accent5 26" xfId="1288" xr:uid="{00000000-0005-0000-0000-0000A8060000}"/>
    <cellStyle name="40% - Accent5 27" xfId="1289" xr:uid="{00000000-0005-0000-0000-0000A9060000}"/>
    <cellStyle name="40% - Accent5 28" xfId="1290" xr:uid="{00000000-0005-0000-0000-0000AA060000}"/>
    <cellStyle name="40% - Accent5 29" xfId="1291" xr:uid="{00000000-0005-0000-0000-0000AB060000}"/>
    <cellStyle name="40% - Accent5 3" xfId="1292" xr:uid="{00000000-0005-0000-0000-0000AC060000}"/>
    <cellStyle name="40% - Accent5 3 2" xfId="1293" xr:uid="{00000000-0005-0000-0000-0000AD060000}"/>
    <cellStyle name="40% - Accent5 3 2 2" xfId="1294" xr:uid="{00000000-0005-0000-0000-0000AE060000}"/>
    <cellStyle name="40% - Accent5 3 2 2 2" xfId="1295" xr:uid="{00000000-0005-0000-0000-0000AF060000}"/>
    <cellStyle name="40% - Accent5 3 2 2 2 2" xfId="6278" xr:uid="{00000000-0005-0000-0000-0000B0060000}"/>
    <cellStyle name="40% - Accent5 3 2 2 3" xfId="6277" xr:uid="{00000000-0005-0000-0000-0000B1060000}"/>
    <cellStyle name="40% - Accent5 3 2 3" xfId="1296" xr:uid="{00000000-0005-0000-0000-0000B2060000}"/>
    <cellStyle name="40% - Accent5 3 2 3 2" xfId="1297" xr:uid="{00000000-0005-0000-0000-0000B3060000}"/>
    <cellStyle name="40% - Accent5 3 2 3 2 2" xfId="6280" xr:uid="{00000000-0005-0000-0000-0000B4060000}"/>
    <cellStyle name="40% - Accent5 3 2 3 3" xfId="6279" xr:uid="{00000000-0005-0000-0000-0000B5060000}"/>
    <cellStyle name="40% - Accent5 3 2 4" xfId="1298" xr:uid="{00000000-0005-0000-0000-0000B6060000}"/>
    <cellStyle name="40% - Accent5 3 2 4 2" xfId="6281" xr:uid="{00000000-0005-0000-0000-0000B7060000}"/>
    <cellStyle name="40% - Accent5 3 2 5" xfId="6276" xr:uid="{00000000-0005-0000-0000-0000B8060000}"/>
    <cellStyle name="40% - Accent5 30" xfId="1299" xr:uid="{00000000-0005-0000-0000-0000B9060000}"/>
    <cellStyle name="40% - Accent5 31" xfId="1300" xr:uid="{00000000-0005-0000-0000-0000BA060000}"/>
    <cellStyle name="40% - Accent5 32" xfId="1301" xr:uid="{00000000-0005-0000-0000-0000BB060000}"/>
    <cellStyle name="40% - Accent5 33" xfId="1302" xr:uid="{00000000-0005-0000-0000-0000BC060000}"/>
    <cellStyle name="40% - Accent5 34" xfId="1303" xr:uid="{00000000-0005-0000-0000-0000BD060000}"/>
    <cellStyle name="40% - Accent5 35" xfId="1304" xr:uid="{00000000-0005-0000-0000-0000BE060000}"/>
    <cellStyle name="40% - Accent5 36" xfId="1305" xr:uid="{00000000-0005-0000-0000-0000BF060000}"/>
    <cellStyle name="40% - Accent5 37" xfId="1306" xr:uid="{00000000-0005-0000-0000-0000C0060000}"/>
    <cellStyle name="40% - Accent5 38" xfId="1307" xr:uid="{00000000-0005-0000-0000-0000C1060000}"/>
    <cellStyle name="40% - Accent5 39" xfId="1308" xr:uid="{00000000-0005-0000-0000-0000C2060000}"/>
    <cellStyle name="40% - Accent5 39 2" xfId="6282" xr:uid="{00000000-0005-0000-0000-0000C3060000}"/>
    <cellStyle name="40% - Accent5 4" xfId="1309" xr:uid="{00000000-0005-0000-0000-0000C4060000}"/>
    <cellStyle name="40% - Accent5 4 2" xfId="1310" xr:uid="{00000000-0005-0000-0000-0000C5060000}"/>
    <cellStyle name="40% - Accent5 4 2 2" xfId="1311" xr:uid="{00000000-0005-0000-0000-0000C6060000}"/>
    <cellStyle name="40% - Accent5 4 2 2 2" xfId="1312" xr:uid="{00000000-0005-0000-0000-0000C7060000}"/>
    <cellStyle name="40% - Accent5 4 2 2 2 2" xfId="6284" xr:uid="{00000000-0005-0000-0000-0000C8060000}"/>
    <cellStyle name="40% - Accent5 4 2 2 3" xfId="6283" xr:uid="{00000000-0005-0000-0000-0000C9060000}"/>
    <cellStyle name="40% - Accent5 4 2 3" xfId="1313" xr:uid="{00000000-0005-0000-0000-0000CA060000}"/>
    <cellStyle name="40% - Accent5 4 2 3 2" xfId="1314" xr:uid="{00000000-0005-0000-0000-0000CB060000}"/>
    <cellStyle name="40% - Accent5 4 2 3 2 2" xfId="6286" xr:uid="{00000000-0005-0000-0000-0000CC060000}"/>
    <cellStyle name="40% - Accent5 4 2 3 3" xfId="6285" xr:uid="{00000000-0005-0000-0000-0000CD060000}"/>
    <cellStyle name="40% - Accent5 4 2 4" xfId="1315" xr:uid="{00000000-0005-0000-0000-0000CE060000}"/>
    <cellStyle name="40% - Accent5 4 2 4 2" xfId="6287" xr:uid="{00000000-0005-0000-0000-0000CF060000}"/>
    <cellStyle name="40% - Accent5 4 3" xfId="1316" xr:uid="{00000000-0005-0000-0000-0000D0060000}"/>
    <cellStyle name="40% - Accent5 4 4" xfId="1317" xr:uid="{00000000-0005-0000-0000-0000D1060000}"/>
    <cellStyle name="40% - Accent5 40" xfId="1318" xr:uid="{00000000-0005-0000-0000-0000D2060000}"/>
    <cellStyle name="40% - Accent5 40 2" xfId="6288" xr:uid="{00000000-0005-0000-0000-0000D3060000}"/>
    <cellStyle name="40% - Accent5 5" xfId="1319" xr:uid="{00000000-0005-0000-0000-0000D4060000}"/>
    <cellStyle name="40% - Accent5 5 2" xfId="1320" xr:uid="{00000000-0005-0000-0000-0000D5060000}"/>
    <cellStyle name="40% - Accent5 5 2 2" xfId="1321" xr:uid="{00000000-0005-0000-0000-0000D6060000}"/>
    <cellStyle name="40% - Accent5 5 2 2 2" xfId="1322" xr:uid="{00000000-0005-0000-0000-0000D7060000}"/>
    <cellStyle name="40% - Accent5 5 2 2 2 2" xfId="6291" xr:uid="{00000000-0005-0000-0000-0000D8060000}"/>
    <cellStyle name="40% - Accent5 5 2 2 3" xfId="6290" xr:uid="{00000000-0005-0000-0000-0000D9060000}"/>
    <cellStyle name="40% - Accent5 5 2 3" xfId="1323" xr:uid="{00000000-0005-0000-0000-0000DA060000}"/>
    <cellStyle name="40% - Accent5 5 2 3 2" xfId="1324" xr:uid="{00000000-0005-0000-0000-0000DB060000}"/>
    <cellStyle name="40% - Accent5 5 2 3 2 2" xfId="6293" xr:uid="{00000000-0005-0000-0000-0000DC060000}"/>
    <cellStyle name="40% - Accent5 5 2 3 3" xfId="6292" xr:uid="{00000000-0005-0000-0000-0000DD060000}"/>
    <cellStyle name="40% - Accent5 5 2 4" xfId="1325" xr:uid="{00000000-0005-0000-0000-0000DE060000}"/>
    <cellStyle name="40% - Accent5 5 2 4 2" xfId="6294" xr:uid="{00000000-0005-0000-0000-0000DF060000}"/>
    <cellStyle name="40% - Accent5 5 2 5" xfId="6289" xr:uid="{00000000-0005-0000-0000-0000E0060000}"/>
    <cellStyle name="40% - Accent5 6" xfId="1326" xr:uid="{00000000-0005-0000-0000-0000E1060000}"/>
    <cellStyle name="40% - Accent5 6 2" xfId="1327" xr:uid="{00000000-0005-0000-0000-0000E2060000}"/>
    <cellStyle name="40% - Accent5 6 2 2" xfId="1328" xr:uid="{00000000-0005-0000-0000-0000E3060000}"/>
    <cellStyle name="40% - Accent5 6 2 2 2" xfId="1329" xr:uid="{00000000-0005-0000-0000-0000E4060000}"/>
    <cellStyle name="40% - Accent5 6 2 2 2 2" xfId="6297" xr:uid="{00000000-0005-0000-0000-0000E5060000}"/>
    <cellStyle name="40% - Accent5 6 2 2 3" xfId="6296" xr:uid="{00000000-0005-0000-0000-0000E6060000}"/>
    <cellStyle name="40% - Accent5 6 2 3" xfId="1330" xr:uid="{00000000-0005-0000-0000-0000E7060000}"/>
    <cellStyle name="40% - Accent5 6 2 3 2" xfId="1331" xr:uid="{00000000-0005-0000-0000-0000E8060000}"/>
    <cellStyle name="40% - Accent5 6 2 3 2 2" xfId="6299" xr:uid="{00000000-0005-0000-0000-0000E9060000}"/>
    <cellStyle name="40% - Accent5 6 2 3 3" xfId="6298" xr:uid="{00000000-0005-0000-0000-0000EA060000}"/>
    <cellStyle name="40% - Accent5 6 2 4" xfId="1332" xr:uid="{00000000-0005-0000-0000-0000EB060000}"/>
    <cellStyle name="40% - Accent5 6 2 4 2" xfId="6300" xr:uid="{00000000-0005-0000-0000-0000EC060000}"/>
    <cellStyle name="40% - Accent5 6 2 5" xfId="6295" xr:uid="{00000000-0005-0000-0000-0000ED060000}"/>
    <cellStyle name="40% - Accent5 7" xfId="1333" xr:uid="{00000000-0005-0000-0000-0000EE060000}"/>
    <cellStyle name="40% - Accent5 7 2" xfId="1334" xr:uid="{00000000-0005-0000-0000-0000EF060000}"/>
    <cellStyle name="40% - Accent5 7 2 2" xfId="1335" xr:uid="{00000000-0005-0000-0000-0000F0060000}"/>
    <cellStyle name="40% - Accent5 7 2 2 2" xfId="1336" xr:uid="{00000000-0005-0000-0000-0000F1060000}"/>
    <cellStyle name="40% - Accent5 7 2 2 2 2" xfId="6303" xr:uid="{00000000-0005-0000-0000-0000F2060000}"/>
    <cellStyle name="40% - Accent5 7 2 2 3" xfId="6302" xr:uid="{00000000-0005-0000-0000-0000F3060000}"/>
    <cellStyle name="40% - Accent5 7 2 3" xfId="1337" xr:uid="{00000000-0005-0000-0000-0000F4060000}"/>
    <cellStyle name="40% - Accent5 7 2 3 2" xfId="1338" xr:uid="{00000000-0005-0000-0000-0000F5060000}"/>
    <cellStyle name="40% - Accent5 7 2 3 2 2" xfId="6305" xr:uid="{00000000-0005-0000-0000-0000F6060000}"/>
    <cellStyle name="40% - Accent5 7 2 3 3" xfId="6304" xr:uid="{00000000-0005-0000-0000-0000F7060000}"/>
    <cellStyle name="40% - Accent5 7 2 4" xfId="1339" xr:uid="{00000000-0005-0000-0000-0000F8060000}"/>
    <cellStyle name="40% - Accent5 7 2 4 2" xfId="6306" xr:uid="{00000000-0005-0000-0000-0000F9060000}"/>
    <cellStyle name="40% - Accent5 7 2 5" xfId="6301" xr:uid="{00000000-0005-0000-0000-0000FA060000}"/>
    <cellStyle name="40% - Accent5 8" xfId="1340" xr:uid="{00000000-0005-0000-0000-0000FB060000}"/>
    <cellStyle name="40% - Accent5 9" xfId="1341" xr:uid="{00000000-0005-0000-0000-0000FC060000}"/>
    <cellStyle name="40% - Accent6 10" xfId="1342" xr:uid="{00000000-0005-0000-0000-0000FD060000}"/>
    <cellStyle name="40% - Accent6 11" xfId="1343" xr:uid="{00000000-0005-0000-0000-0000FE060000}"/>
    <cellStyle name="40% - Accent6 12" xfId="1344" xr:uid="{00000000-0005-0000-0000-0000FF060000}"/>
    <cellStyle name="40% - Accent6 13" xfId="1345" xr:uid="{00000000-0005-0000-0000-000000070000}"/>
    <cellStyle name="40% - Accent6 14" xfId="1346" xr:uid="{00000000-0005-0000-0000-000001070000}"/>
    <cellStyle name="40% - Accent6 15" xfId="1347" xr:uid="{00000000-0005-0000-0000-000002070000}"/>
    <cellStyle name="40% - Accent6 16" xfId="1348" xr:uid="{00000000-0005-0000-0000-000003070000}"/>
    <cellStyle name="40% - Accent6 17" xfId="1349" xr:uid="{00000000-0005-0000-0000-000004070000}"/>
    <cellStyle name="40% - Accent6 18" xfId="1350" xr:uid="{00000000-0005-0000-0000-000005070000}"/>
    <cellStyle name="40% - Accent6 19" xfId="1351" xr:uid="{00000000-0005-0000-0000-000006070000}"/>
    <cellStyle name="40% - Accent6 2" xfId="1352" xr:uid="{00000000-0005-0000-0000-000007070000}"/>
    <cellStyle name="40% - Accent6 2 2" xfId="1353" xr:uid="{00000000-0005-0000-0000-000008070000}"/>
    <cellStyle name="40% - Accent6 2 2 2" xfId="1354" xr:uid="{00000000-0005-0000-0000-000009070000}"/>
    <cellStyle name="40% - Accent6 2 2 2 2" xfId="1355" xr:uid="{00000000-0005-0000-0000-00000A070000}"/>
    <cellStyle name="40% - Accent6 2 2 2 2 2" xfId="6308" xr:uid="{00000000-0005-0000-0000-00000B070000}"/>
    <cellStyle name="40% - Accent6 2 2 2 3" xfId="6307" xr:uid="{00000000-0005-0000-0000-00000C070000}"/>
    <cellStyle name="40% - Accent6 2 2 3" xfId="1356" xr:uid="{00000000-0005-0000-0000-00000D070000}"/>
    <cellStyle name="40% - Accent6 2 2 3 2" xfId="1357" xr:uid="{00000000-0005-0000-0000-00000E070000}"/>
    <cellStyle name="40% - Accent6 2 2 3 2 2" xfId="6310" xr:uid="{00000000-0005-0000-0000-00000F070000}"/>
    <cellStyle name="40% - Accent6 2 2 3 3" xfId="6309" xr:uid="{00000000-0005-0000-0000-000010070000}"/>
    <cellStyle name="40% - Accent6 2 2 4" xfId="1358" xr:uid="{00000000-0005-0000-0000-000011070000}"/>
    <cellStyle name="40% - Accent6 2 2 4 2" xfId="6311" xr:uid="{00000000-0005-0000-0000-000012070000}"/>
    <cellStyle name="40% - Accent6 2 3" xfId="1359" xr:uid="{00000000-0005-0000-0000-000013070000}"/>
    <cellStyle name="40% - Accent6 20" xfId="1360" xr:uid="{00000000-0005-0000-0000-000014070000}"/>
    <cellStyle name="40% - Accent6 21" xfId="1361" xr:uid="{00000000-0005-0000-0000-000015070000}"/>
    <cellStyle name="40% - Accent6 22" xfId="1362" xr:uid="{00000000-0005-0000-0000-000016070000}"/>
    <cellStyle name="40% - Accent6 23" xfId="1363" xr:uid="{00000000-0005-0000-0000-000017070000}"/>
    <cellStyle name="40% - Accent6 24" xfId="1364" xr:uid="{00000000-0005-0000-0000-000018070000}"/>
    <cellStyle name="40% - Accent6 25" xfId="1365" xr:uid="{00000000-0005-0000-0000-000019070000}"/>
    <cellStyle name="40% - Accent6 26" xfId="1366" xr:uid="{00000000-0005-0000-0000-00001A070000}"/>
    <cellStyle name="40% - Accent6 27" xfId="1367" xr:uid="{00000000-0005-0000-0000-00001B070000}"/>
    <cellStyle name="40% - Accent6 28" xfId="1368" xr:uid="{00000000-0005-0000-0000-00001C070000}"/>
    <cellStyle name="40% - Accent6 29" xfId="1369" xr:uid="{00000000-0005-0000-0000-00001D070000}"/>
    <cellStyle name="40% - Accent6 3" xfId="1370" xr:uid="{00000000-0005-0000-0000-00001E070000}"/>
    <cellStyle name="40% - Accent6 3 2" xfId="1371" xr:uid="{00000000-0005-0000-0000-00001F070000}"/>
    <cellStyle name="40% - Accent6 3 2 2" xfId="1372" xr:uid="{00000000-0005-0000-0000-000020070000}"/>
    <cellStyle name="40% - Accent6 3 2 2 2" xfId="1373" xr:uid="{00000000-0005-0000-0000-000021070000}"/>
    <cellStyle name="40% - Accent6 3 2 2 2 2" xfId="6314" xr:uid="{00000000-0005-0000-0000-000022070000}"/>
    <cellStyle name="40% - Accent6 3 2 2 3" xfId="6313" xr:uid="{00000000-0005-0000-0000-000023070000}"/>
    <cellStyle name="40% - Accent6 3 2 3" xfId="1374" xr:uid="{00000000-0005-0000-0000-000024070000}"/>
    <cellStyle name="40% - Accent6 3 2 3 2" xfId="1375" xr:uid="{00000000-0005-0000-0000-000025070000}"/>
    <cellStyle name="40% - Accent6 3 2 3 2 2" xfId="6316" xr:uid="{00000000-0005-0000-0000-000026070000}"/>
    <cellStyle name="40% - Accent6 3 2 3 3" xfId="6315" xr:uid="{00000000-0005-0000-0000-000027070000}"/>
    <cellStyle name="40% - Accent6 3 2 4" xfId="1376" xr:uid="{00000000-0005-0000-0000-000028070000}"/>
    <cellStyle name="40% - Accent6 3 2 4 2" xfId="6317" xr:uid="{00000000-0005-0000-0000-000029070000}"/>
    <cellStyle name="40% - Accent6 3 2 5" xfId="6312" xr:uid="{00000000-0005-0000-0000-00002A070000}"/>
    <cellStyle name="40% - Accent6 30" xfId="1377" xr:uid="{00000000-0005-0000-0000-00002B070000}"/>
    <cellStyle name="40% - Accent6 31" xfId="1378" xr:uid="{00000000-0005-0000-0000-00002C070000}"/>
    <cellStyle name="40% - Accent6 32" xfId="1379" xr:uid="{00000000-0005-0000-0000-00002D070000}"/>
    <cellStyle name="40% - Accent6 33" xfId="1380" xr:uid="{00000000-0005-0000-0000-00002E070000}"/>
    <cellStyle name="40% - Accent6 34" xfId="1381" xr:uid="{00000000-0005-0000-0000-00002F070000}"/>
    <cellStyle name="40% - Accent6 35" xfId="1382" xr:uid="{00000000-0005-0000-0000-000030070000}"/>
    <cellStyle name="40% - Accent6 36" xfId="1383" xr:uid="{00000000-0005-0000-0000-000031070000}"/>
    <cellStyle name="40% - Accent6 37" xfId="1384" xr:uid="{00000000-0005-0000-0000-000032070000}"/>
    <cellStyle name="40% - Accent6 38" xfId="1385" xr:uid="{00000000-0005-0000-0000-000033070000}"/>
    <cellStyle name="40% - Accent6 39" xfId="1386" xr:uid="{00000000-0005-0000-0000-000034070000}"/>
    <cellStyle name="40% - Accent6 39 2" xfId="6318" xr:uid="{00000000-0005-0000-0000-000035070000}"/>
    <cellStyle name="40% - Accent6 4" xfId="1387" xr:uid="{00000000-0005-0000-0000-000036070000}"/>
    <cellStyle name="40% - Accent6 4 2" xfId="1388" xr:uid="{00000000-0005-0000-0000-000037070000}"/>
    <cellStyle name="40% - Accent6 4 2 2" xfId="1389" xr:uid="{00000000-0005-0000-0000-000038070000}"/>
    <cellStyle name="40% - Accent6 4 2 2 2" xfId="1390" xr:uid="{00000000-0005-0000-0000-000039070000}"/>
    <cellStyle name="40% - Accent6 4 2 2 2 2" xfId="6320" xr:uid="{00000000-0005-0000-0000-00003A070000}"/>
    <cellStyle name="40% - Accent6 4 2 2 3" xfId="6319" xr:uid="{00000000-0005-0000-0000-00003B070000}"/>
    <cellStyle name="40% - Accent6 4 2 3" xfId="1391" xr:uid="{00000000-0005-0000-0000-00003C070000}"/>
    <cellStyle name="40% - Accent6 4 2 3 2" xfId="1392" xr:uid="{00000000-0005-0000-0000-00003D070000}"/>
    <cellStyle name="40% - Accent6 4 2 3 2 2" xfId="6322" xr:uid="{00000000-0005-0000-0000-00003E070000}"/>
    <cellStyle name="40% - Accent6 4 2 3 3" xfId="6321" xr:uid="{00000000-0005-0000-0000-00003F070000}"/>
    <cellStyle name="40% - Accent6 4 2 4" xfId="1393" xr:uid="{00000000-0005-0000-0000-000040070000}"/>
    <cellStyle name="40% - Accent6 4 2 4 2" xfId="6323" xr:uid="{00000000-0005-0000-0000-000041070000}"/>
    <cellStyle name="40% - Accent6 4 3" xfId="1394" xr:uid="{00000000-0005-0000-0000-000042070000}"/>
    <cellStyle name="40% - Accent6 4 4" xfId="1395" xr:uid="{00000000-0005-0000-0000-000043070000}"/>
    <cellStyle name="40% - Accent6 40" xfId="1396" xr:uid="{00000000-0005-0000-0000-000044070000}"/>
    <cellStyle name="40% - Accent6 40 2" xfId="6324" xr:uid="{00000000-0005-0000-0000-000045070000}"/>
    <cellStyle name="40% - Accent6 5" xfId="1397" xr:uid="{00000000-0005-0000-0000-000046070000}"/>
    <cellStyle name="40% - Accent6 5 2" xfId="1398" xr:uid="{00000000-0005-0000-0000-000047070000}"/>
    <cellStyle name="40% - Accent6 5 2 2" xfId="1399" xr:uid="{00000000-0005-0000-0000-000048070000}"/>
    <cellStyle name="40% - Accent6 5 2 2 2" xfId="1400" xr:uid="{00000000-0005-0000-0000-000049070000}"/>
    <cellStyle name="40% - Accent6 5 2 2 2 2" xfId="6327" xr:uid="{00000000-0005-0000-0000-00004A070000}"/>
    <cellStyle name="40% - Accent6 5 2 2 3" xfId="6326" xr:uid="{00000000-0005-0000-0000-00004B070000}"/>
    <cellStyle name="40% - Accent6 5 2 3" xfId="1401" xr:uid="{00000000-0005-0000-0000-00004C070000}"/>
    <cellStyle name="40% - Accent6 5 2 3 2" xfId="1402" xr:uid="{00000000-0005-0000-0000-00004D070000}"/>
    <cellStyle name="40% - Accent6 5 2 3 2 2" xfId="6329" xr:uid="{00000000-0005-0000-0000-00004E070000}"/>
    <cellStyle name="40% - Accent6 5 2 3 3" xfId="6328" xr:uid="{00000000-0005-0000-0000-00004F070000}"/>
    <cellStyle name="40% - Accent6 5 2 4" xfId="1403" xr:uid="{00000000-0005-0000-0000-000050070000}"/>
    <cellStyle name="40% - Accent6 5 2 4 2" xfId="6330" xr:uid="{00000000-0005-0000-0000-000051070000}"/>
    <cellStyle name="40% - Accent6 5 2 5" xfId="6325" xr:uid="{00000000-0005-0000-0000-000052070000}"/>
    <cellStyle name="40% - Accent6 6" xfId="1404" xr:uid="{00000000-0005-0000-0000-000053070000}"/>
    <cellStyle name="40% - Accent6 6 2" xfId="1405" xr:uid="{00000000-0005-0000-0000-000054070000}"/>
    <cellStyle name="40% - Accent6 6 2 2" xfId="1406" xr:uid="{00000000-0005-0000-0000-000055070000}"/>
    <cellStyle name="40% - Accent6 6 2 2 2" xfId="1407" xr:uid="{00000000-0005-0000-0000-000056070000}"/>
    <cellStyle name="40% - Accent6 6 2 2 2 2" xfId="6333" xr:uid="{00000000-0005-0000-0000-000057070000}"/>
    <cellStyle name="40% - Accent6 6 2 2 3" xfId="6332" xr:uid="{00000000-0005-0000-0000-000058070000}"/>
    <cellStyle name="40% - Accent6 6 2 3" xfId="1408" xr:uid="{00000000-0005-0000-0000-000059070000}"/>
    <cellStyle name="40% - Accent6 6 2 3 2" xfId="1409" xr:uid="{00000000-0005-0000-0000-00005A070000}"/>
    <cellStyle name="40% - Accent6 6 2 3 2 2" xfId="6335" xr:uid="{00000000-0005-0000-0000-00005B070000}"/>
    <cellStyle name="40% - Accent6 6 2 3 3" xfId="6334" xr:uid="{00000000-0005-0000-0000-00005C070000}"/>
    <cellStyle name="40% - Accent6 6 2 4" xfId="1410" xr:uid="{00000000-0005-0000-0000-00005D070000}"/>
    <cellStyle name="40% - Accent6 6 2 4 2" xfId="6336" xr:uid="{00000000-0005-0000-0000-00005E070000}"/>
    <cellStyle name="40% - Accent6 6 2 5" xfId="6331" xr:uid="{00000000-0005-0000-0000-00005F070000}"/>
    <cellStyle name="40% - Accent6 7" xfId="1411" xr:uid="{00000000-0005-0000-0000-000060070000}"/>
    <cellStyle name="40% - Accent6 7 2" xfId="1412" xr:uid="{00000000-0005-0000-0000-000061070000}"/>
    <cellStyle name="40% - Accent6 7 2 2" xfId="1413" xr:uid="{00000000-0005-0000-0000-000062070000}"/>
    <cellStyle name="40% - Accent6 7 2 2 2" xfId="1414" xr:uid="{00000000-0005-0000-0000-000063070000}"/>
    <cellStyle name="40% - Accent6 7 2 2 2 2" xfId="6339" xr:uid="{00000000-0005-0000-0000-000064070000}"/>
    <cellStyle name="40% - Accent6 7 2 2 3" xfId="6338" xr:uid="{00000000-0005-0000-0000-000065070000}"/>
    <cellStyle name="40% - Accent6 7 2 3" xfId="1415" xr:uid="{00000000-0005-0000-0000-000066070000}"/>
    <cellStyle name="40% - Accent6 7 2 3 2" xfId="1416" xr:uid="{00000000-0005-0000-0000-000067070000}"/>
    <cellStyle name="40% - Accent6 7 2 3 2 2" xfId="6341" xr:uid="{00000000-0005-0000-0000-000068070000}"/>
    <cellStyle name="40% - Accent6 7 2 3 3" xfId="6340" xr:uid="{00000000-0005-0000-0000-000069070000}"/>
    <cellStyle name="40% - Accent6 7 2 4" xfId="1417" xr:uid="{00000000-0005-0000-0000-00006A070000}"/>
    <cellStyle name="40% - Accent6 7 2 4 2" xfId="6342" xr:uid="{00000000-0005-0000-0000-00006B070000}"/>
    <cellStyle name="40% - Accent6 7 2 5" xfId="6337" xr:uid="{00000000-0005-0000-0000-00006C070000}"/>
    <cellStyle name="40% - Accent6 8" xfId="1418" xr:uid="{00000000-0005-0000-0000-00006D070000}"/>
    <cellStyle name="40% - Accent6 9" xfId="1419" xr:uid="{00000000-0005-0000-0000-00006E070000}"/>
    <cellStyle name="40% - アクセント 1" xfId="1420" xr:uid="{00000000-0005-0000-0000-00006F070000}"/>
    <cellStyle name="40% - アクセント 2" xfId="1421" xr:uid="{00000000-0005-0000-0000-000070070000}"/>
    <cellStyle name="40% - アクセント 3" xfId="1422" xr:uid="{00000000-0005-0000-0000-000071070000}"/>
    <cellStyle name="40% - アクセント 4" xfId="1423" xr:uid="{00000000-0005-0000-0000-000072070000}"/>
    <cellStyle name="40% - アクセント 5" xfId="1424" xr:uid="{00000000-0005-0000-0000-000073070000}"/>
    <cellStyle name="40% - アクセント 6" xfId="1425" xr:uid="{00000000-0005-0000-0000-000074070000}"/>
    <cellStyle name="60% - Accent1 10" xfId="1426" xr:uid="{00000000-0005-0000-0000-000075070000}"/>
    <cellStyle name="60% - Accent1 11" xfId="1427" xr:uid="{00000000-0005-0000-0000-000076070000}"/>
    <cellStyle name="60% - Accent1 12" xfId="1428" xr:uid="{00000000-0005-0000-0000-000077070000}"/>
    <cellStyle name="60% - Accent1 13" xfId="1429" xr:uid="{00000000-0005-0000-0000-000078070000}"/>
    <cellStyle name="60% - Accent1 14" xfId="1430" xr:uid="{00000000-0005-0000-0000-000079070000}"/>
    <cellStyle name="60% - Accent1 15" xfId="1431" xr:uid="{00000000-0005-0000-0000-00007A070000}"/>
    <cellStyle name="60% - Accent1 16" xfId="1432" xr:uid="{00000000-0005-0000-0000-00007B070000}"/>
    <cellStyle name="60% - Accent1 17" xfId="1433" xr:uid="{00000000-0005-0000-0000-00007C070000}"/>
    <cellStyle name="60% - Accent1 18" xfId="1434" xr:uid="{00000000-0005-0000-0000-00007D070000}"/>
    <cellStyle name="60% - Accent1 19" xfId="1435" xr:uid="{00000000-0005-0000-0000-00007E070000}"/>
    <cellStyle name="60% - Accent1 2" xfId="1436" xr:uid="{00000000-0005-0000-0000-00007F070000}"/>
    <cellStyle name="60% - Accent1 2 2" xfId="1437" xr:uid="{00000000-0005-0000-0000-000080070000}"/>
    <cellStyle name="60% - Accent1 2 3" xfId="1438" xr:uid="{00000000-0005-0000-0000-000081070000}"/>
    <cellStyle name="60% - Accent1 20" xfId="1439" xr:uid="{00000000-0005-0000-0000-000082070000}"/>
    <cellStyle name="60% - Accent1 21" xfId="1440" xr:uid="{00000000-0005-0000-0000-000083070000}"/>
    <cellStyle name="60% - Accent1 22" xfId="1441" xr:uid="{00000000-0005-0000-0000-000084070000}"/>
    <cellStyle name="60% - Accent1 23" xfId="1442" xr:uid="{00000000-0005-0000-0000-000085070000}"/>
    <cellStyle name="60% - Accent1 24" xfId="1443" xr:uid="{00000000-0005-0000-0000-000086070000}"/>
    <cellStyle name="60% - Accent1 25" xfId="1444" xr:uid="{00000000-0005-0000-0000-000087070000}"/>
    <cellStyle name="60% - Accent1 26" xfId="1445" xr:uid="{00000000-0005-0000-0000-000088070000}"/>
    <cellStyle name="60% - Accent1 27" xfId="1446" xr:uid="{00000000-0005-0000-0000-000089070000}"/>
    <cellStyle name="60% - Accent1 28" xfId="1447" xr:uid="{00000000-0005-0000-0000-00008A070000}"/>
    <cellStyle name="60% - Accent1 29" xfId="1448" xr:uid="{00000000-0005-0000-0000-00008B070000}"/>
    <cellStyle name="60% - Accent1 3" xfId="1449" xr:uid="{00000000-0005-0000-0000-00008C070000}"/>
    <cellStyle name="60% - Accent1 3 2" xfId="1450" xr:uid="{00000000-0005-0000-0000-00008D070000}"/>
    <cellStyle name="60% - Accent1 30" xfId="1451" xr:uid="{00000000-0005-0000-0000-00008E070000}"/>
    <cellStyle name="60% - Accent1 31" xfId="1452" xr:uid="{00000000-0005-0000-0000-00008F070000}"/>
    <cellStyle name="60% - Accent1 32" xfId="1453" xr:uid="{00000000-0005-0000-0000-000090070000}"/>
    <cellStyle name="60% - Accent1 33" xfId="1454" xr:uid="{00000000-0005-0000-0000-000091070000}"/>
    <cellStyle name="60% - Accent1 34" xfId="1455" xr:uid="{00000000-0005-0000-0000-000092070000}"/>
    <cellStyle name="60% - Accent1 35" xfId="1456" xr:uid="{00000000-0005-0000-0000-000093070000}"/>
    <cellStyle name="60% - Accent1 36" xfId="1457" xr:uid="{00000000-0005-0000-0000-000094070000}"/>
    <cellStyle name="60% - Accent1 37" xfId="1458" xr:uid="{00000000-0005-0000-0000-000095070000}"/>
    <cellStyle name="60% - Accent1 38" xfId="1459" xr:uid="{00000000-0005-0000-0000-000096070000}"/>
    <cellStyle name="60% - Accent1 4" xfId="1460" xr:uid="{00000000-0005-0000-0000-000097070000}"/>
    <cellStyle name="60% - Accent1 4 2" xfId="1461" xr:uid="{00000000-0005-0000-0000-000098070000}"/>
    <cellStyle name="60% - Accent1 4 3" xfId="1462" xr:uid="{00000000-0005-0000-0000-000099070000}"/>
    <cellStyle name="60% - Accent1 4 4" xfId="1463" xr:uid="{00000000-0005-0000-0000-00009A070000}"/>
    <cellStyle name="60% - Accent1 5" xfId="1464" xr:uid="{00000000-0005-0000-0000-00009B070000}"/>
    <cellStyle name="60% - Accent1 5 2" xfId="1465" xr:uid="{00000000-0005-0000-0000-00009C070000}"/>
    <cellStyle name="60% - Accent1 6" xfId="1466" xr:uid="{00000000-0005-0000-0000-00009D070000}"/>
    <cellStyle name="60% - Accent1 6 2" xfId="1467" xr:uid="{00000000-0005-0000-0000-00009E070000}"/>
    <cellStyle name="60% - Accent1 7" xfId="1468" xr:uid="{00000000-0005-0000-0000-00009F070000}"/>
    <cellStyle name="60% - Accent1 7 2" xfId="1469" xr:uid="{00000000-0005-0000-0000-0000A0070000}"/>
    <cellStyle name="60% - Accent1 8" xfId="1470" xr:uid="{00000000-0005-0000-0000-0000A1070000}"/>
    <cellStyle name="60% - Accent1 9" xfId="1471" xr:uid="{00000000-0005-0000-0000-0000A2070000}"/>
    <cellStyle name="60% - Accent2 10" xfId="1472" xr:uid="{00000000-0005-0000-0000-0000A3070000}"/>
    <cellStyle name="60% - Accent2 11" xfId="1473" xr:uid="{00000000-0005-0000-0000-0000A4070000}"/>
    <cellStyle name="60% - Accent2 12" xfId="1474" xr:uid="{00000000-0005-0000-0000-0000A5070000}"/>
    <cellStyle name="60% - Accent2 13" xfId="1475" xr:uid="{00000000-0005-0000-0000-0000A6070000}"/>
    <cellStyle name="60% - Accent2 14" xfId="1476" xr:uid="{00000000-0005-0000-0000-0000A7070000}"/>
    <cellStyle name="60% - Accent2 15" xfId="1477" xr:uid="{00000000-0005-0000-0000-0000A8070000}"/>
    <cellStyle name="60% - Accent2 16" xfId="1478" xr:uid="{00000000-0005-0000-0000-0000A9070000}"/>
    <cellStyle name="60% - Accent2 17" xfId="1479" xr:uid="{00000000-0005-0000-0000-0000AA070000}"/>
    <cellStyle name="60% - Accent2 18" xfId="1480" xr:uid="{00000000-0005-0000-0000-0000AB070000}"/>
    <cellStyle name="60% - Accent2 19" xfId="1481" xr:uid="{00000000-0005-0000-0000-0000AC070000}"/>
    <cellStyle name="60% - Accent2 2" xfId="1482" xr:uid="{00000000-0005-0000-0000-0000AD070000}"/>
    <cellStyle name="60% - Accent2 2 2" xfId="1483" xr:uid="{00000000-0005-0000-0000-0000AE070000}"/>
    <cellStyle name="60% - Accent2 2 3" xfId="1484" xr:uid="{00000000-0005-0000-0000-0000AF070000}"/>
    <cellStyle name="60% - Accent2 20" xfId="1485" xr:uid="{00000000-0005-0000-0000-0000B0070000}"/>
    <cellStyle name="60% - Accent2 21" xfId="1486" xr:uid="{00000000-0005-0000-0000-0000B1070000}"/>
    <cellStyle name="60% - Accent2 22" xfId="1487" xr:uid="{00000000-0005-0000-0000-0000B2070000}"/>
    <cellStyle name="60% - Accent2 23" xfId="1488" xr:uid="{00000000-0005-0000-0000-0000B3070000}"/>
    <cellStyle name="60% - Accent2 24" xfId="1489" xr:uid="{00000000-0005-0000-0000-0000B4070000}"/>
    <cellStyle name="60% - Accent2 25" xfId="1490" xr:uid="{00000000-0005-0000-0000-0000B5070000}"/>
    <cellStyle name="60% - Accent2 26" xfId="1491" xr:uid="{00000000-0005-0000-0000-0000B6070000}"/>
    <cellStyle name="60% - Accent2 27" xfId="1492" xr:uid="{00000000-0005-0000-0000-0000B7070000}"/>
    <cellStyle name="60% - Accent2 28" xfId="1493" xr:uid="{00000000-0005-0000-0000-0000B8070000}"/>
    <cellStyle name="60% - Accent2 29" xfId="1494" xr:uid="{00000000-0005-0000-0000-0000B9070000}"/>
    <cellStyle name="60% - Accent2 3" xfId="1495" xr:uid="{00000000-0005-0000-0000-0000BA070000}"/>
    <cellStyle name="60% - Accent2 3 2" xfId="1496" xr:uid="{00000000-0005-0000-0000-0000BB070000}"/>
    <cellStyle name="60% - Accent2 30" xfId="1497" xr:uid="{00000000-0005-0000-0000-0000BC070000}"/>
    <cellStyle name="60% - Accent2 31" xfId="1498" xr:uid="{00000000-0005-0000-0000-0000BD070000}"/>
    <cellStyle name="60% - Accent2 32" xfId="1499" xr:uid="{00000000-0005-0000-0000-0000BE070000}"/>
    <cellStyle name="60% - Accent2 33" xfId="1500" xr:uid="{00000000-0005-0000-0000-0000BF070000}"/>
    <cellStyle name="60% - Accent2 34" xfId="1501" xr:uid="{00000000-0005-0000-0000-0000C0070000}"/>
    <cellStyle name="60% - Accent2 35" xfId="1502" xr:uid="{00000000-0005-0000-0000-0000C1070000}"/>
    <cellStyle name="60% - Accent2 36" xfId="1503" xr:uid="{00000000-0005-0000-0000-0000C2070000}"/>
    <cellStyle name="60% - Accent2 37" xfId="1504" xr:uid="{00000000-0005-0000-0000-0000C3070000}"/>
    <cellStyle name="60% - Accent2 38" xfId="1505" xr:uid="{00000000-0005-0000-0000-0000C4070000}"/>
    <cellStyle name="60% - Accent2 4" xfId="1506" xr:uid="{00000000-0005-0000-0000-0000C5070000}"/>
    <cellStyle name="60% - Accent2 4 2" xfId="1507" xr:uid="{00000000-0005-0000-0000-0000C6070000}"/>
    <cellStyle name="60% - Accent2 4 3" xfId="1508" xr:uid="{00000000-0005-0000-0000-0000C7070000}"/>
    <cellStyle name="60% - Accent2 4 4" xfId="1509" xr:uid="{00000000-0005-0000-0000-0000C8070000}"/>
    <cellStyle name="60% - Accent2 5" xfId="1510" xr:uid="{00000000-0005-0000-0000-0000C9070000}"/>
    <cellStyle name="60% - Accent2 5 2" xfId="1511" xr:uid="{00000000-0005-0000-0000-0000CA070000}"/>
    <cellStyle name="60% - Accent2 6" xfId="1512" xr:uid="{00000000-0005-0000-0000-0000CB070000}"/>
    <cellStyle name="60% - Accent2 6 2" xfId="1513" xr:uid="{00000000-0005-0000-0000-0000CC070000}"/>
    <cellStyle name="60% - Accent2 7" xfId="1514" xr:uid="{00000000-0005-0000-0000-0000CD070000}"/>
    <cellStyle name="60% - Accent2 7 2" xfId="1515" xr:uid="{00000000-0005-0000-0000-0000CE070000}"/>
    <cellStyle name="60% - Accent2 8" xfId="1516" xr:uid="{00000000-0005-0000-0000-0000CF070000}"/>
    <cellStyle name="60% - Accent2 9" xfId="1517" xr:uid="{00000000-0005-0000-0000-0000D0070000}"/>
    <cellStyle name="60% - Accent3 10" xfId="1518" xr:uid="{00000000-0005-0000-0000-0000D1070000}"/>
    <cellStyle name="60% - Accent3 11" xfId="1519" xr:uid="{00000000-0005-0000-0000-0000D2070000}"/>
    <cellStyle name="60% - Accent3 12" xfId="1520" xr:uid="{00000000-0005-0000-0000-0000D3070000}"/>
    <cellStyle name="60% - Accent3 13" xfId="1521" xr:uid="{00000000-0005-0000-0000-0000D4070000}"/>
    <cellStyle name="60% - Accent3 14" xfId="1522" xr:uid="{00000000-0005-0000-0000-0000D5070000}"/>
    <cellStyle name="60% - Accent3 15" xfId="1523" xr:uid="{00000000-0005-0000-0000-0000D6070000}"/>
    <cellStyle name="60% - Accent3 16" xfId="1524" xr:uid="{00000000-0005-0000-0000-0000D7070000}"/>
    <cellStyle name="60% - Accent3 17" xfId="1525" xr:uid="{00000000-0005-0000-0000-0000D8070000}"/>
    <cellStyle name="60% - Accent3 18" xfId="1526" xr:uid="{00000000-0005-0000-0000-0000D9070000}"/>
    <cellStyle name="60% - Accent3 19" xfId="1527" xr:uid="{00000000-0005-0000-0000-0000DA070000}"/>
    <cellStyle name="60% - Accent3 2" xfId="1528" xr:uid="{00000000-0005-0000-0000-0000DB070000}"/>
    <cellStyle name="60% - Accent3 2 2" xfId="1529" xr:uid="{00000000-0005-0000-0000-0000DC070000}"/>
    <cellStyle name="60% - Accent3 2 3" xfId="1530" xr:uid="{00000000-0005-0000-0000-0000DD070000}"/>
    <cellStyle name="60% - Accent3 20" xfId="1531" xr:uid="{00000000-0005-0000-0000-0000DE070000}"/>
    <cellStyle name="60% - Accent3 21" xfId="1532" xr:uid="{00000000-0005-0000-0000-0000DF070000}"/>
    <cellStyle name="60% - Accent3 22" xfId="1533" xr:uid="{00000000-0005-0000-0000-0000E0070000}"/>
    <cellStyle name="60% - Accent3 23" xfId="1534" xr:uid="{00000000-0005-0000-0000-0000E1070000}"/>
    <cellStyle name="60% - Accent3 24" xfId="1535" xr:uid="{00000000-0005-0000-0000-0000E2070000}"/>
    <cellStyle name="60% - Accent3 25" xfId="1536" xr:uid="{00000000-0005-0000-0000-0000E3070000}"/>
    <cellStyle name="60% - Accent3 26" xfId="1537" xr:uid="{00000000-0005-0000-0000-0000E4070000}"/>
    <cellStyle name="60% - Accent3 27" xfId="1538" xr:uid="{00000000-0005-0000-0000-0000E5070000}"/>
    <cellStyle name="60% - Accent3 28" xfId="1539" xr:uid="{00000000-0005-0000-0000-0000E6070000}"/>
    <cellStyle name="60% - Accent3 29" xfId="1540" xr:uid="{00000000-0005-0000-0000-0000E7070000}"/>
    <cellStyle name="60% - Accent3 3" xfId="1541" xr:uid="{00000000-0005-0000-0000-0000E8070000}"/>
    <cellStyle name="60% - Accent3 3 2" xfId="1542" xr:uid="{00000000-0005-0000-0000-0000E9070000}"/>
    <cellStyle name="60% - Accent3 30" xfId="1543" xr:uid="{00000000-0005-0000-0000-0000EA070000}"/>
    <cellStyle name="60% - Accent3 31" xfId="1544" xr:uid="{00000000-0005-0000-0000-0000EB070000}"/>
    <cellStyle name="60% - Accent3 32" xfId="1545" xr:uid="{00000000-0005-0000-0000-0000EC070000}"/>
    <cellStyle name="60% - Accent3 33" xfId="1546" xr:uid="{00000000-0005-0000-0000-0000ED070000}"/>
    <cellStyle name="60% - Accent3 34" xfId="1547" xr:uid="{00000000-0005-0000-0000-0000EE070000}"/>
    <cellStyle name="60% - Accent3 35" xfId="1548" xr:uid="{00000000-0005-0000-0000-0000EF070000}"/>
    <cellStyle name="60% - Accent3 36" xfId="1549" xr:uid="{00000000-0005-0000-0000-0000F0070000}"/>
    <cellStyle name="60% - Accent3 37" xfId="1550" xr:uid="{00000000-0005-0000-0000-0000F1070000}"/>
    <cellStyle name="60% - Accent3 38" xfId="1551" xr:uid="{00000000-0005-0000-0000-0000F2070000}"/>
    <cellStyle name="60% - Accent3 4" xfId="1552" xr:uid="{00000000-0005-0000-0000-0000F3070000}"/>
    <cellStyle name="60% - Accent3 4 2" xfId="1553" xr:uid="{00000000-0005-0000-0000-0000F4070000}"/>
    <cellStyle name="60% - Accent3 4 3" xfId="1554" xr:uid="{00000000-0005-0000-0000-0000F5070000}"/>
    <cellStyle name="60% - Accent3 4 4" xfId="1555" xr:uid="{00000000-0005-0000-0000-0000F6070000}"/>
    <cellStyle name="60% - Accent3 5" xfId="1556" xr:uid="{00000000-0005-0000-0000-0000F7070000}"/>
    <cellStyle name="60% - Accent3 5 2" xfId="1557" xr:uid="{00000000-0005-0000-0000-0000F8070000}"/>
    <cellStyle name="60% - Accent3 6" xfId="1558" xr:uid="{00000000-0005-0000-0000-0000F9070000}"/>
    <cellStyle name="60% - Accent3 6 2" xfId="1559" xr:uid="{00000000-0005-0000-0000-0000FA070000}"/>
    <cellStyle name="60% - Accent3 7" xfId="1560" xr:uid="{00000000-0005-0000-0000-0000FB070000}"/>
    <cellStyle name="60% - Accent3 7 2" xfId="1561" xr:uid="{00000000-0005-0000-0000-0000FC070000}"/>
    <cellStyle name="60% - Accent3 8" xfId="1562" xr:uid="{00000000-0005-0000-0000-0000FD070000}"/>
    <cellStyle name="60% - Accent3 9" xfId="1563" xr:uid="{00000000-0005-0000-0000-0000FE070000}"/>
    <cellStyle name="60% - Accent4 10" xfId="1564" xr:uid="{00000000-0005-0000-0000-0000FF070000}"/>
    <cellStyle name="60% - Accent4 11" xfId="1565" xr:uid="{00000000-0005-0000-0000-000000080000}"/>
    <cellStyle name="60% - Accent4 12" xfId="1566" xr:uid="{00000000-0005-0000-0000-000001080000}"/>
    <cellStyle name="60% - Accent4 13" xfId="1567" xr:uid="{00000000-0005-0000-0000-000002080000}"/>
    <cellStyle name="60% - Accent4 14" xfId="1568" xr:uid="{00000000-0005-0000-0000-000003080000}"/>
    <cellStyle name="60% - Accent4 15" xfId="1569" xr:uid="{00000000-0005-0000-0000-000004080000}"/>
    <cellStyle name="60% - Accent4 16" xfId="1570" xr:uid="{00000000-0005-0000-0000-000005080000}"/>
    <cellStyle name="60% - Accent4 17" xfId="1571" xr:uid="{00000000-0005-0000-0000-000006080000}"/>
    <cellStyle name="60% - Accent4 18" xfId="1572" xr:uid="{00000000-0005-0000-0000-000007080000}"/>
    <cellStyle name="60% - Accent4 19" xfId="1573" xr:uid="{00000000-0005-0000-0000-000008080000}"/>
    <cellStyle name="60% - Accent4 2" xfId="1574" xr:uid="{00000000-0005-0000-0000-000009080000}"/>
    <cellStyle name="60% - Accent4 2 2" xfId="1575" xr:uid="{00000000-0005-0000-0000-00000A080000}"/>
    <cellStyle name="60% - Accent4 2 3" xfId="1576" xr:uid="{00000000-0005-0000-0000-00000B080000}"/>
    <cellStyle name="60% - Accent4 20" xfId="1577" xr:uid="{00000000-0005-0000-0000-00000C080000}"/>
    <cellStyle name="60% - Accent4 21" xfId="1578" xr:uid="{00000000-0005-0000-0000-00000D080000}"/>
    <cellStyle name="60% - Accent4 22" xfId="1579" xr:uid="{00000000-0005-0000-0000-00000E080000}"/>
    <cellStyle name="60% - Accent4 23" xfId="1580" xr:uid="{00000000-0005-0000-0000-00000F080000}"/>
    <cellStyle name="60% - Accent4 24" xfId="1581" xr:uid="{00000000-0005-0000-0000-000010080000}"/>
    <cellStyle name="60% - Accent4 25" xfId="1582" xr:uid="{00000000-0005-0000-0000-000011080000}"/>
    <cellStyle name="60% - Accent4 26" xfId="1583" xr:uid="{00000000-0005-0000-0000-000012080000}"/>
    <cellStyle name="60% - Accent4 27" xfId="1584" xr:uid="{00000000-0005-0000-0000-000013080000}"/>
    <cellStyle name="60% - Accent4 28" xfId="1585" xr:uid="{00000000-0005-0000-0000-000014080000}"/>
    <cellStyle name="60% - Accent4 29" xfId="1586" xr:uid="{00000000-0005-0000-0000-000015080000}"/>
    <cellStyle name="60% - Accent4 3" xfId="1587" xr:uid="{00000000-0005-0000-0000-000016080000}"/>
    <cellStyle name="60% - Accent4 3 2" xfId="1588" xr:uid="{00000000-0005-0000-0000-000017080000}"/>
    <cellStyle name="60% - Accent4 30" xfId="1589" xr:uid="{00000000-0005-0000-0000-000018080000}"/>
    <cellStyle name="60% - Accent4 31" xfId="1590" xr:uid="{00000000-0005-0000-0000-000019080000}"/>
    <cellStyle name="60% - Accent4 32" xfId="1591" xr:uid="{00000000-0005-0000-0000-00001A080000}"/>
    <cellStyle name="60% - Accent4 33" xfId="1592" xr:uid="{00000000-0005-0000-0000-00001B080000}"/>
    <cellStyle name="60% - Accent4 34" xfId="1593" xr:uid="{00000000-0005-0000-0000-00001C080000}"/>
    <cellStyle name="60% - Accent4 35" xfId="1594" xr:uid="{00000000-0005-0000-0000-00001D080000}"/>
    <cellStyle name="60% - Accent4 36" xfId="1595" xr:uid="{00000000-0005-0000-0000-00001E080000}"/>
    <cellStyle name="60% - Accent4 37" xfId="1596" xr:uid="{00000000-0005-0000-0000-00001F080000}"/>
    <cellStyle name="60% - Accent4 38" xfId="1597" xr:uid="{00000000-0005-0000-0000-000020080000}"/>
    <cellStyle name="60% - Accent4 4" xfId="1598" xr:uid="{00000000-0005-0000-0000-000021080000}"/>
    <cellStyle name="60% - Accent4 4 2" xfId="1599" xr:uid="{00000000-0005-0000-0000-000022080000}"/>
    <cellStyle name="60% - Accent4 4 3" xfId="1600" xr:uid="{00000000-0005-0000-0000-000023080000}"/>
    <cellStyle name="60% - Accent4 4 4" xfId="1601" xr:uid="{00000000-0005-0000-0000-000024080000}"/>
    <cellStyle name="60% - Accent4 5" xfId="1602" xr:uid="{00000000-0005-0000-0000-000025080000}"/>
    <cellStyle name="60% - Accent4 5 2" xfId="1603" xr:uid="{00000000-0005-0000-0000-000026080000}"/>
    <cellStyle name="60% - Accent4 6" xfId="1604" xr:uid="{00000000-0005-0000-0000-000027080000}"/>
    <cellStyle name="60% - Accent4 6 2" xfId="1605" xr:uid="{00000000-0005-0000-0000-000028080000}"/>
    <cellStyle name="60% - Accent4 7" xfId="1606" xr:uid="{00000000-0005-0000-0000-000029080000}"/>
    <cellStyle name="60% - Accent4 7 2" xfId="1607" xr:uid="{00000000-0005-0000-0000-00002A080000}"/>
    <cellStyle name="60% - Accent4 8" xfId="1608" xr:uid="{00000000-0005-0000-0000-00002B080000}"/>
    <cellStyle name="60% - Accent4 9" xfId="1609" xr:uid="{00000000-0005-0000-0000-00002C080000}"/>
    <cellStyle name="60% - Accent5 10" xfId="1610" xr:uid="{00000000-0005-0000-0000-00002D080000}"/>
    <cellStyle name="60% - Accent5 11" xfId="1611" xr:uid="{00000000-0005-0000-0000-00002E080000}"/>
    <cellStyle name="60% - Accent5 12" xfId="1612" xr:uid="{00000000-0005-0000-0000-00002F080000}"/>
    <cellStyle name="60% - Accent5 13" xfId="1613" xr:uid="{00000000-0005-0000-0000-000030080000}"/>
    <cellStyle name="60% - Accent5 14" xfId="1614" xr:uid="{00000000-0005-0000-0000-000031080000}"/>
    <cellStyle name="60% - Accent5 15" xfId="1615" xr:uid="{00000000-0005-0000-0000-000032080000}"/>
    <cellStyle name="60% - Accent5 16" xfId="1616" xr:uid="{00000000-0005-0000-0000-000033080000}"/>
    <cellStyle name="60% - Accent5 17" xfId="1617" xr:uid="{00000000-0005-0000-0000-000034080000}"/>
    <cellStyle name="60% - Accent5 18" xfId="1618" xr:uid="{00000000-0005-0000-0000-000035080000}"/>
    <cellStyle name="60% - Accent5 19" xfId="1619" xr:uid="{00000000-0005-0000-0000-000036080000}"/>
    <cellStyle name="60% - Accent5 2" xfId="1620" xr:uid="{00000000-0005-0000-0000-000037080000}"/>
    <cellStyle name="60% - Accent5 2 2" xfId="1621" xr:uid="{00000000-0005-0000-0000-000038080000}"/>
    <cellStyle name="60% - Accent5 2 3" xfId="1622" xr:uid="{00000000-0005-0000-0000-000039080000}"/>
    <cellStyle name="60% - Accent5 20" xfId="1623" xr:uid="{00000000-0005-0000-0000-00003A080000}"/>
    <cellStyle name="60% - Accent5 21" xfId="1624" xr:uid="{00000000-0005-0000-0000-00003B080000}"/>
    <cellStyle name="60% - Accent5 22" xfId="1625" xr:uid="{00000000-0005-0000-0000-00003C080000}"/>
    <cellStyle name="60% - Accent5 23" xfId="1626" xr:uid="{00000000-0005-0000-0000-00003D080000}"/>
    <cellStyle name="60% - Accent5 24" xfId="1627" xr:uid="{00000000-0005-0000-0000-00003E080000}"/>
    <cellStyle name="60% - Accent5 25" xfId="1628" xr:uid="{00000000-0005-0000-0000-00003F080000}"/>
    <cellStyle name="60% - Accent5 26" xfId="1629" xr:uid="{00000000-0005-0000-0000-000040080000}"/>
    <cellStyle name="60% - Accent5 27" xfId="1630" xr:uid="{00000000-0005-0000-0000-000041080000}"/>
    <cellStyle name="60% - Accent5 28" xfId="1631" xr:uid="{00000000-0005-0000-0000-000042080000}"/>
    <cellStyle name="60% - Accent5 29" xfId="1632" xr:uid="{00000000-0005-0000-0000-000043080000}"/>
    <cellStyle name="60% - Accent5 3" xfId="1633" xr:uid="{00000000-0005-0000-0000-000044080000}"/>
    <cellStyle name="60% - Accent5 3 2" xfId="1634" xr:uid="{00000000-0005-0000-0000-000045080000}"/>
    <cellStyle name="60% - Accent5 30" xfId="1635" xr:uid="{00000000-0005-0000-0000-000046080000}"/>
    <cellStyle name="60% - Accent5 31" xfId="1636" xr:uid="{00000000-0005-0000-0000-000047080000}"/>
    <cellStyle name="60% - Accent5 32" xfId="1637" xr:uid="{00000000-0005-0000-0000-000048080000}"/>
    <cellStyle name="60% - Accent5 33" xfId="1638" xr:uid="{00000000-0005-0000-0000-000049080000}"/>
    <cellStyle name="60% - Accent5 34" xfId="1639" xr:uid="{00000000-0005-0000-0000-00004A080000}"/>
    <cellStyle name="60% - Accent5 35" xfId="1640" xr:uid="{00000000-0005-0000-0000-00004B080000}"/>
    <cellStyle name="60% - Accent5 36" xfId="1641" xr:uid="{00000000-0005-0000-0000-00004C080000}"/>
    <cellStyle name="60% - Accent5 37" xfId="1642" xr:uid="{00000000-0005-0000-0000-00004D080000}"/>
    <cellStyle name="60% - Accent5 38" xfId="1643" xr:uid="{00000000-0005-0000-0000-00004E080000}"/>
    <cellStyle name="60% - Accent5 4" xfId="1644" xr:uid="{00000000-0005-0000-0000-00004F080000}"/>
    <cellStyle name="60% - Accent5 4 2" xfId="1645" xr:uid="{00000000-0005-0000-0000-000050080000}"/>
    <cellStyle name="60% - Accent5 4 3" xfId="1646" xr:uid="{00000000-0005-0000-0000-000051080000}"/>
    <cellStyle name="60% - Accent5 4 4" xfId="1647" xr:uid="{00000000-0005-0000-0000-000052080000}"/>
    <cellStyle name="60% - Accent5 5" xfId="1648" xr:uid="{00000000-0005-0000-0000-000053080000}"/>
    <cellStyle name="60% - Accent5 5 2" xfId="1649" xr:uid="{00000000-0005-0000-0000-000054080000}"/>
    <cellStyle name="60% - Accent5 6" xfId="1650" xr:uid="{00000000-0005-0000-0000-000055080000}"/>
    <cellStyle name="60% - Accent5 6 2" xfId="1651" xr:uid="{00000000-0005-0000-0000-000056080000}"/>
    <cellStyle name="60% - Accent5 7" xfId="1652" xr:uid="{00000000-0005-0000-0000-000057080000}"/>
    <cellStyle name="60% - Accent5 7 2" xfId="1653" xr:uid="{00000000-0005-0000-0000-000058080000}"/>
    <cellStyle name="60% - Accent5 8" xfId="1654" xr:uid="{00000000-0005-0000-0000-000059080000}"/>
    <cellStyle name="60% - Accent5 9" xfId="1655" xr:uid="{00000000-0005-0000-0000-00005A080000}"/>
    <cellStyle name="60% - Accent6 10" xfId="1656" xr:uid="{00000000-0005-0000-0000-00005B080000}"/>
    <cellStyle name="60% - Accent6 11" xfId="1657" xr:uid="{00000000-0005-0000-0000-00005C080000}"/>
    <cellStyle name="60% - Accent6 12" xfId="1658" xr:uid="{00000000-0005-0000-0000-00005D080000}"/>
    <cellStyle name="60% - Accent6 13" xfId="1659" xr:uid="{00000000-0005-0000-0000-00005E080000}"/>
    <cellStyle name="60% - Accent6 14" xfId="1660" xr:uid="{00000000-0005-0000-0000-00005F080000}"/>
    <cellStyle name="60% - Accent6 15" xfId="1661" xr:uid="{00000000-0005-0000-0000-000060080000}"/>
    <cellStyle name="60% - Accent6 16" xfId="1662" xr:uid="{00000000-0005-0000-0000-000061080000}"/>
    <cellStyle name="60% - Accent6 17" xfId="1663" xr:uid="{00000000-0005-0000-0000-000062080000}"/>
    <cellStyle name="60% - Accent6 18" xfId="1664" xr:uid="{00000000-0005-0000-0000-000063080000}"/>
    <cellStyle name="60% - Accent6 19" xfId="1665" xr:uid="{00000000-0005-0000-0000-000064080000}"/>
    <cellStyle name="60% - Accent6 2" xfId="1666" xr:uid="{00000000-0005-0000-0000-000065080000}"/>
    <cellStyle name="60% - Accent6 2 2" xfId="1667" xr:uid="{00000000-0005-0000-0000-000066080000}"/>
    <cellStyle name="60% - Accent6 2 3" xfId="1668" xr:uid="{00000000-0005-0000-0000-000067080000}"/>
    <cellStyle name="60% - Accent6 20" xfId="1669" xr:uid="{00000000-0005-0000-0000-000068080000}"/>
    <cellStyle name="60% - Accent6 21" xfId="1670" xr:uid="{00000000-0005-0000-0000-000069080000}"/>
    <cellStyle name="60% - Accent6 22" xfId="1671" xr:uid="{00000000-0005-0000-0000-00006A080000}"/>
    <cellStyle name="60% - Accent6 23" xfId="1672" xr:uid="{00000000-0005-0000-0000-00006B080000}"/>
    <cellStyle name="60% - Accent6 24" xfId="1673" xr:uid="{00000000-0005-0000-0000-00006C080000}"/>
    <cellStyle name="60% - Accent6 25" xfId="1674" xr:uid="{00000000-0005-0000-0000-00006D080000}"/>
    <cellStyle name="60% - Accent6 26" xfId="1675" xr:uid="{00000000-0005-0000-0000-00006E080000}"/>
    <cellStyle name="60% - Accent6 27" xfId="1676" xr:uid="{00000000-0005-0000-0000-00006F080000}"/>
    <cellStyle name="60% - Accent6 28" xfId="1677" xr:uid="{00000000-0005-0000-0000-000070080000}"/>
    <cellStyle name="60% - Accent6 29" xfId="1678" xr:uid="{00000000-0005-0000-0000-000071080000}"/>
    <cellStyle name="60% - Accent6 3" xfId="1679" xr:uid="{00000000-0005-0000-0000-000072080000}"/>
    <cellStyle name="60% - Accent6 3 2" xfId="1680" xr:uid="{00000000-0005-0000-0000-000073080000}"/>
    <cellStyle name="60% - Accent6 30" xfId="1681" xr:uid="{00000000-0005-0000-0000-000074080000}"/>
    <cellStyle name="60% - Accent6 31" xfId="1682" xr:uid="{00000000-0005-0000-0000-000075080000}"/>
    <cellStyle name="60% - Accent6 32" xfId="1683" xr:uid="{00000000-0005-0000-0000-000076080000}"/>
    <cellStyle name="60% - Accent6 33" xfId="1684" xr:uid="{00000000-0005-0000-0000-000077080000}"/>
    <cellStyle name="60% - Accent6 34" xfId="1685" xr:uid="{00000000-0005-0000-0000-000078080000}"/>
    <cellStyle name="60% - Accent6 35" xfId="1686" xr:uid="{00000000-0005-0000-0000-000079080000}"/>
    <cellStyle name="60% - Accent6 36" xfId="1687" xr:uid="{00000000-0005-0000-0000-00007A080000}"/>
    <cellStyle name="60% - Accent6 37" xfId="1688" xr:uid="{00000000-0005-0000-0000-00007B080000}"/>
    <cellStyle name="60% - Accent6 38" xfId="1689" xr:uid="{00000000-0005-0000-0000-00007C080000}"/>
    <cellStyle name="60% - Accent6 4" xfId="1690" xr:uid="{00000000-0005-0000-0000-00007D080000}"/>
    <cellStyle name="60% - Accent6 4 2" xfId="1691" xr:uid="{00000000-0005-0000-0000-00007E080000}"/>
    <cellStyle name="60% - Accent6 4 3" xfId="1692" xr:uid="{00000000-0005-0000-0000-00007F080000}"/>
    <cellStyle name="60% - Accent6 4 4" xfId="1693" xr:uid="{00000000-0005-0000-0000-000080080000}"/>
    <cellStyle name="60% - Accent6 5" xfId="1694" xr:uid="{00000000-0005-0000-0000-000081080000}"/>
    <cellStyle name="60% - Accent6 5 2" xfId="1695" xr:uid="{00000000-0005-0000-0000-000082080000}"/>
    <cellStyle name="60% - Accent6 6" xfId="1696" xr:uid="{00000000-0005-0000-0000-000083080000}"/>
    <cellStyle name="60% - Accent6 6 2" xfId="1697" xr:uid="{00000000-0005-0000-0000-000084080000}"/>
    <cellStyle name="60% - Accent6 7" xfId="1698" xr:uid="{00000000-0005-0000-0000-000085080000}"/>
    <cellStyle name="60% - Accent6 7 2" xfId="1699" xr:uid="{00000000-0005-0000-0000-000086080000}"/>
    <cellStyle name="60% - Accent6 8" xfId="1700" xr:uid="{00000000-0005-0000-0000-000087080000}"/>
    <cellStyle name="60% - Accent6 9" xfId="1701" xr:uid="{00000000-0005-0000-0000-000088080000}"/>
    <cellStyle name="60% - アクセント 1" xfId="1702" xr:uid="{00000000-0005-0000-0000-000089080000}"/>
    <cellStyle name="60% - アクセント 2" xfId="1703" xr:uid="{00000000-0005-0000-0000-00008A080000}"/>
    <cellStyle name="60% - アクセント 3" xfId="1704" xr:uid="{00000000-0005-0000-0000-00008B080000}"/>
    <cellStyle name="60% - アクセント 4" xfId="1705" xr:uid="{00000000-0005-0000-0000-00008C080000}"/>
    <cellStyle name="60% - アクセント 5" xfId="1706" xr:uid="{00000000-0005-0000-0000-00008D080000}"/>
    <cellStyle name="60% - アクセント 6" xfId="1707" xr:uid="{00000000-0005-0000-0000-00008E080000}"/>
    <cellStyle name="Accent1 10" xfId="1708" xr:uid="{00000000-0005-0000-0000-00008F080000}"/>
    <cellStyle name="Accent1 11" xfId="1709" xr:uid="{00000000-0005-0000-0000-000090080000}"/>
    <cellStyle name="Accent1 12" xfId="1710" xr:uid="{00000000-0005-0000-0000-000091080000}"/>
    <cellStyle name="Accent1 13" xfId="1711" xr:uid="{00000000-0005-0000-0000-000092080000}"/>
    <cellStyle name="Accent1 14" xfId="1712" xr:uid="{00000000-0005-0000-0000-000093080000}"/>
    <cellStyle name="Accent1 15" xfId="1713" xr:uid="{00000000-0005-0000-0000-000094080000}"/>
    <cellStyle name="Accent1 16" xfId="1714" xr:uid="{00000000-0005-0000-0000-000095080000}"/>
    <cellStyle name="Accent1 17" xfId="1715" xr:uid="{00000000-0005-0000-0000-000096080000}"/>
    <cellStyle name="Accent1 18" xfId="1716" xr:uid="{00000000-0005-0000-0000-000097080000}"/>
    <cellStyle name="Accent1 19" xfId="1717" xr:uid="{00000000-0005-0000-0000-000098080000}"/>
    <cellStyle name="Accent1 2" xfId="1718" xr:uid="{00000000-0005-0000-0000-000099080000}"/>
    <cellStyle name="Accent1 2 2" xfId="1719" xr:uid="{00000000-0005-0000-0000-00009A080000}"/>
    <cellStyle name="Accent1 2 3" xfId="1720" xr:uid="{00000000-0005-0000-0000-00009B080000}"/>
    <cellStyle name="Accent1 20" xfId="1721" xr:uid="{00000000-0005-0000-0000-00009C080000}"/>
    <cellStyle name="Accent1 21" xfId="1722" xr:uid="{00000000-0005-0000-0000-00009D080000}"/>
    <cellStyle name="Accent1 22" xfId="1723" xr:uid="{00000000-0005-0000-0000-00009E080000}"/>
    <cellStyle name="Accent1 23" xfId="1724" xr:uid="{00000000-0005-0000-0000-00009F080000}"/>
    <cellStyle name="Accent1 24" xfId="1725" xr:uid="{00000000-0005-0000-0000-0000A0080000}"/>
    <cellStyle name="Accent1 25" xfId="1726" xr:uid="{00000000-0005-0000-0000-0000A1080000}"/>
    <cellStyle name="Accent1 26" xfId="1727" xr:uid="{00000000-0005-0000-0000-0000A2080000}"/>
    <cellStyle name="Accent1 27" xfId="1728" xr:uid="{00000000-0005-0000-0000-0000A3080000}"/>
    <cellStyle name="Accent1 28" xfId="1729" xr:uid="{00000000-0005-0000-0000-0000A4080000}"/>
    <cellStyle name="Accent1 29" xfId="1730" xr:uid="{00000000-0005-0000-0000-0000A5080000}"/>
    <cellStyle name="Accent1 3" xfId="1731" xr:uid="{00000000-0005-0000-0000-0000A6080000}"/>
    <cellStyle name="Accent1 3 2" xfId="1732" xr:uid="{00000000-0005-0000-0000-0000A7080000}"/>
    <cellStyle name="Accent1 30" xfId="1733" xr:uid="{00000000-0005-0000-0000-0000A8080000}"/>
    <cellStyle name="Accent1 31" xfId="1734" xr:uid="{00000000-0005-0000-0000-0000A9080000}"/>
    <cellStyle name="Accent1 32" xfId="1735" xr:uid="{00000000-0005-0000-0000-0000AA080000}"/>
    <cellStyle name="Accent1 33" xfId="1736" xr:uid="{00000000-0005-0000-0000-0000AB080000}"/>
    <cellStyle name="Accent1 34" xfId="1737" xr:uid="{00000000-0005-0000-0000-0000AC080000}"/>
    <cellStyle name="Accent1 35" xfId="1738" xr:uid="{00000000-0005-0000-0000-0000AD080000}"/>
    <cellStyle name="Accent1 36" xfId="1739" xr:uid="{00000000-0005-0000-0000-0000AE080000}"/>
    <cellStyle name="Accent1 37" xfId="1740" xr:uid="{00000000-0005-0000-0000-0000AF080000}"/>
    <cellStyle name="Accent1 38" xfId="1741" xr:uid="{00000000-0005-0000-0000-0000B0080000}"/>
    <cellStyle name="Accent1 4" xfId="1742" xr:uid="{00000000-0005-0000-0000-0000B1080000}"/>
    <cellStyle name="Accent1 4 2" xfId="1743" xr:uid="{00000000-0005-0000-0000-0000B2080000}"/>
    <cellStyle name="Accent1 4 3" xfId="1744" xr:uid="{00000000-0005-0000-0000-0000B3080000}"/>
    <cellStyle name="Accent1 4 4" xfId="1745" xr:uid="{00000000-0005-0000-0000-0000B4080000}"/>
    <cellStyle name="Accent1 5" xfId="1746" xr:uid="{00000000-0005-0000-0000-0000B5080000}"/>
    <cellStyle name="Accent1 5 2" xfId="1747" xr:uid="{00000000-0005-0000-0000-0000B6080000}"/>
    <cellStyle name="Accent1 6" xfId="1748" xr:uid="{00000000-0005-0000-0000-0000B7080000}"/>
    <cellStyle name="Accent1 6 2" xfId="1749" xr:uid="{00000000-0005-0000-0000-0000B8080000}"/>
    <cellStyle name="Accent1 7" xfId="1750" xr:uid="{00000000-0005-0000-0000-0000B9080000}"/>
    <cellStyle name="Accent1 7 2" xfId="1751" xr:uid="{00000000-0005-0000-0000-0000BA080000}"/>
    <cellStyle name="Accent1 8" xfId="1752" xr:uid="{00000000-0005-0000-0000-0000BB080000}"/>
    <cellStyle name="Accent1 9" xfId="1753" xr:uid="{00000000-0005-0000-0000-0000BC080000}"/>
    <cellStyle name="Accent2 10" xfId="1754" xr:uid="{00000000-0005-0000-0000-0000BD080000}"/>
    <cellStyle name="Accent2 11" xfId="1755" xr:uid="{00000000-0005-0000-0000-0000BE080000}"/>
    <cellStyle name="Accent2 12" xfId="1756" xr:uid="{00000000-0005-0000-0000-0000BF080000}"/>
    <cellStyle name="Accent2 13" xfId="1757" xr:uid="{00000000-0005-0000-0000-0000C0080000}"/>
    <cellStyle name="Accent2 14" xfId="1758" xr:uid="{00000000-0005-0000-0000-0000C1080000}"/>
    <cellStyle name="Accent2 15" xfId="1759" xr:uid="{00000000-0005-0000-0000-0000C2080000}"/>
    <cellStyle name="Accent2 16" xfId="1760" xr:uid="{00000000-0005-0000-0000-0000C3080000}"/>
    <cellStyle name="Accent2 17" xfId="1761" xr:uid="{00000000-0005-0000-0000-0000C4080000}"/>
    <cellStyle name="Accent2 18" xfId="1762" xr:uid="{00000000-0005-0000-0000-0000C5080000}"/>
    <cellStyle name="Accent2 19" xfId="1763" xr:uid="{00000000-0005-0000-0000-0000C6080000}"/>
    <cellStyle name="Accent2 2" xfId="1764" xr:uid="{00000000-0005-0000-0000-0000C7080000}"/>
    <cellStyle name="Accent2 2 2" xfId="1765" xr:uid="{00000000-0005-0000-0000-0000C8080000}"/>
    <cellStyle name="Accent2 2 3" xfId="1766" xr:uid="{00000000-0005-0000-0000-0000C9080000}"/>
    <cellStyle name="Accent2 20" xfId="1767" xr:uid="{00000000-0005-0000-0000-0000CA080000}"/>
    <cellStyle name="Accent2 21" xfId="1768" xr:uid="{00000000-0005-0000-0000-0000CB080000}"/>
    <cellStyle name="Accent2 22" xfId="1769" xr:uid="{00000000-0005-0000-0000-0000CC080000}"/>
    <cellStyle name="Accent2 23" xfId="1770" xr:uid="{00000000-0005-0000-0000-0000CD080000}"/>
    <cellStyle name="Accent2 24" xfId="1771" xr:uid="{00000000-0005-0000-0000-0000CE080000}"/>
    <cellStyle name="Accent2 25" xfId="1772" xr:uid="{00000000-0005-0000-0000-0000CF080000}"/>
    <cellStyle name="Accent2 26" xfId="1773" xr:uid="{00000000-0005-0000-0000-0000D0080000}"/>
    <cellStyle name="Accent2 27" xfId="1774" xr:uid="{00000000-0005-0000-0000-0000D1080000}"/>
    <cellStyle name="Accent2 28" xfId="1775" xr:uid="{00000000-0005-0000-0000-0000D2080000}"/>
    <cellStyle name="Accent2 29" xfId="1776" xr:uid="{00000000-0005-0000-0000-0000D3080000}"/>
    <cellStyle name="Accent2 3" xfId="1777" xr:uid="{00000000-0005-0000-0000-0000D4080000}"/>
    <cellStyle name="Accent2 3 2" xfId="1778" xr:uid="{00000000-0005-0000-0000-0000D5080000}"/>
    <cellStyle name="Accent2 30" xfId="1779" xr:uid="{00000000-0005-0000-0000-0000D6080000}"/>
    <cellStyle name="Accent2 31" xfId="1780" xr:uid="{00000000-0005-0000-0000-0000D7080000}"/>
    <cellStyle name="Accent2 32" xfId="1781" xr:uid="{00000000-0005-0000-0000-0000D8080000}"/>
    <cellStyle name="Accent2 33" xfId="1782" xr:uid="{00000000-0005-0000-0000-0000D9080000}"/>
    <cellStyle name="Accent2 34" xfId="1783" xr:uid="{00000000-0005-0000-0000-0000DA080000}"/>
    <cellStyle name="Accent2 35" xfId="1784" xr:uid="{00000000-0005-0000-0000-0000DB080000}"/>
    <cellStyle name="Accent2 36" xfId="1785" xr:uid="{00000000-0005-0000-0000-0000DC080000}"/>
    <cellStyle name="Accent2 37" xfId="1786" xr:uid="{00000000-0005-0000-0000-0000DD080000}"/>
    <cellStyle name="Accent2 38" xfId="1787" xr:uid="{00000000-0005-0000-0000-0000DE080000}"/>
    <cellStyle name="Accent2 4" xfId="1788" xr:uid="{00000000-0005-0000-0000-0000DF080000}"/>
    <cellStyle name="Accent2 4 2" xfId="1789" xr:uid="{00000000-0005-0000-0000-0000E0080000}"/>
    <cellStyle name="Accent2 4 3" xfId="1790" xr:uid="{00000000-0005-0000-0000-0000E1080000}"/>
    <cellStyle name="Accent2 4 4" xfId="1791" xr:uid="{00000000-0005-0000-0000-0000E2080000}"/>
    <cellStyle name="Accent2 5" xfId="1792" xr:uid="{00000000-0005-0000-0000-0000E3080000}"/>
    <cellStyle name="Accent2 5 2" xfId="1793" xr:uid="{00000000-0005-0000-0000-0000E4080000}"/>
    <cellStyle name="Accent2 6" xfId="1794" xr:uid="{00000000-0005-0000-0000-0000E5080000}"/>
    <cellStyle name="Accent2 6 2" xfId="1795" xr:uid="{00000000-0005-0000-0000-0000E6080000}"/>
    <cellStyle name="Accent2 7" xfId="1796" xr:uid="{00000000-0005-0000-0000-0000E7080000}"/>
    <cellStyle name="Accent2 7 2" xfId="1797" xr:uid="{00000000-0005-0000-0000-0000E8080000}"/>
    <cellStyle name="Accent2 8" xfId="1798" xr:uid="{00000000-0005-0000-0000-0000E9080000}"/>
    <cellStyle name="Accent2 9" xfId="1799" xr:uid="{00000000-0005-0000-0000-0000EA080000}"/>
    <cellStyle name="Accent3 10" xfId="1800" xr:uid="{00000000-0005-0000-0000-0000EB080000}"/>
    <cellStyle name="Accent3 11" xfId="1801" xr:uid="{00000000-0005-0000-0000-0000EC080000}"/>
    <cellStyle name="Accent3 12" xfId="1802" xr:uid="{00000000-0005-0000-0000-0000ED080000}"/>
    <cellStyle name="Accent3 13" xfId="1803" xr:uid="{00000000-0005-0000-0000-0000EE080000}"/>
    <cellStyle name="Accent3 14" xfId="1804" xr:uid="{00000000-0005-0000-0000-0000EF080000}"/>
    <cellStyle name="Accent3 15" xfId="1805" xr:uid="{00000000-0005-0000-0000-0000F0080000}"/>
    <cellStyle name="Accent3 16" xfId="1806" xr:uid="{00000000-0005-0000-0000-0000F1080000}"/>
    <cellStyle name="Accent3 17" xfId="1807" xr:uid="{00000000-0005-0000-0000-0000F2080000}"/>
    <cellStyle name="Accent3 18" xfId="1808" xr:uid="{00000000-0005-0000-0000-0000F3080000}"/>
    <cellStyle name="Accent3 19" xfId="1809" xr:uid="{00000000-0005-0000-0000-0000F4080000}"/>
    <cellStyle name="Accent3 2" xfId="1810" xr:uid="{00000000-0005-0000-0000-0000F5080000}"/>
    <cellStyle name="Accent3 2 2" xfId="1811" xr:uid="{00000000-0005-0000-0000-0000F6080000}"/>
    <cellStyle name="Accent3 2 3" xfId="1812" xr:uid="{00000000-0005-0000-0000-0000F7080000}"/>
    <cellStyle name="Accent3 20" xfId="1813" xr:uid="{00000000-0005-0000-0000-0000F8080000}"/>
    <cellStyle name="Accent3 21" xfId="1814" xr:uid="{00000000-0005-0000-0000-0000F9080000}"/>
    <cellStyle name="Accent3 22" xfId="1815" xr:uid="{00000000-0005-0000-0000-0000FA080000}"/>
    <cellStyle name="Accent3 23" xfId="1816" xr:uid="{00000000-0005-0000-0000-0000FB080000}"/>
    <cellStyle name="Accent3 24" xfId="1817" xr:uid="{00000000-0005-0000-0000-0000FC080000}"/>
    <cellStyle name="Accent3 25" xfId="1818" xr:uid="{00000000-0005-0000-0000-0000FD080000}"/>
    <cellStyle name="Accent3 26" xfId="1819" xr:uid="{00000000-0005-0000-0000-0000FE080000}"/>
    <cellStyle name="Accent3 27" xfId="1820" xr:uid="{00000000-0005-0000-0000-0000FF080000}"/>
    <cellStyle name="Accent3 28" xfId="1821" xr:uid="{00000000-0005-0000-0000-000000090000}"/>
    <cellStyle name="Accent3 29" xfId="1822" xr:uid="{00000000-0005-0000-0000-000001090000}"/>
    <cellStyle name="Accent3 3" xfId="1823" xr:uid="{00000000-0005-0000-0000-000002090000}"/>
    <cellStyle name="Accent3 3 2" xfId="1824" xr:uid="{00000000-0005-0000-0000-000003090000}"/>
    <cellStyle name="Accent3 30" xfId="1825" xr:uid="{00000000-0005-0000-0000-000004090000}"/>
    <cellStyle name="Accent3 31" xfId="1826" xr:uid="{00000000-0005-0000-0000-000005090000}"/>
    <cellStyle name="Accent3 32" xfId="1827" xr:uid="{00000000-0005-0000-0000-000006090000}"/>
    <cellStyle name="Accent3 33" xfId="1828" xr:uid="{00000000-0005-0000-0000-000007090000}"/>
    <cellStyle name="Accent3 34" xfId="1829" xr:uid="{00000000-0005-0000-0000-000008090000}"/>
    <cellStyle name="Accent3 35" xfId="1830" xr:uid="{00000000-0005-0000-0000-000009090000}"/>
    <cellStyle name="Accent3 36" xfId="1831" xr:uid="{00000000-0005-0000-0000-00000A090000}"/>
    <cellStyle name="Accent3 37" xfId="1832" xr:uid="{00000000-0005-0000-0000-00000B090000}"/>
    <cellStyle name="Accent3 38" xfId="1833" xr:uid="{00000000-0005-0000-0000-00000C090000}"/>
    <cellStyle name="Accent3 4" xfId="1834" xr:uid="{00000000-0005-0000-0000-00000D090000}"/>
    <cellStyle name="Accent3 4 2" xfId="1835" xr:uid="{00000000-0005-0000-0000-00000E090000}"/>
    <cellStyle name="Accent3 4 3" xfId="1836" xr:uid="{00000000-0005-0000-0000-00000F090000}"/>
    <cellStyle name="Accent3 4 4" xfId="1837" xr:uid="{00000000-0005-0000-0000-000010090000}"/>
    <cellStyle name="Accent3 5" xfId="1838" xr:uid="{00000000-0005-0000-0000-000011090000}"/>
    <cellStyle name="Accent3 5 2" xfId="1839" xr:uid="{00000000-0005-0000-0000-000012090000}"/>
    <cellStyle name="Accent3 6" xfId="1840" xr:uid="{00000000-0005-0000-0000-000013090000}"/>
    <cellStyle name="Accent3 6 2" xfId="1841" xr:uid="{00000000-0005-0000-0000-000014090000}"/>
    <cellStyle name="Accent3 7" xfId="1842" xr:uid="{00000000-0005-0000-0000-000015090000}"/>
    <cellStyle name="Accent3 7 2" xfId="1843" xr:uid="{00000000-0005-0000-0000-000016090000}"/>
    <cellStyle name="Accent3 8" xfId="1844" xr:uid="{00000000-0005-0000-0000-000017090000}"/>
    <cellStyle name="Accent3 9" xfId="1845" xr:uid="{00000000-0005-0000-0000-000018090000}"/>
    <cellStyle name="Accent4 10" xfId="1846" xr:uid="{00000000-0005-0000-0000-000019090000}"/>
    <cellStyle name="Accent4 11" xfId="1847" xr:uid="{00000000-0005-0000-0000-00001A090000}"/>
    <cellStyle name="Accent4 12" xfId="1848" xr:uid="{00000000-0005-0000-0000-00001B090000}"/>
    <cellStyle name="Accent4 13" xfId="1849" xr:uid="{00000000-0005-0000-0000-00001C090000}"/>
    <cellStyle name="Accent4 14" xfId="1850" xr:uid="{00000000-0005-0000-0000-00001D090000}"/>
    <cellStyle name="Accent4 15" xfId="1851" xr:uid="{00000000-0005-0000-0000-00001E090000}"/>
    <cellStyle name="Accent4 16" xfId="1852" xr:uid="{00000000-0005-0000-0000-00001F090000}"/>
    <cellStyle name="Accent4 17" xfId="1853" xr:uid="{00000000-0005-0000-0000-000020090000}"/>
    <cellStyle name="Accent4 18" xfId="1854" xr:uid="{00000000-0005-0000-0000-000021090000}"/>
    <cellStyle name="Accent4 19" xfId="1855" xr:uid="{00000000-0005-0000-0000-000022090000}"/>
    <cellStyle name="Accent4 2" xfId="1856" xr:uid="{00000000-0005-0000-0000-000023090000}"/>
    <cellStyle name="Accent4 2 2" xfId="1857" xr:uid="{00000000-0005-0000-0000-000024090000}"/>
    <cellStyle name="Accent4 2 3" xfId="1858" xr:uid="{00000000-0005-0000-0000-000025090000}"/>
    <cellStyle name="Accent4 20" xfId="1859" xr:uid="{00000000-0005-0000-0000-000026090000}"/>
    <cellStyle name="Accent4 21" xfId="1860" xr:uid="{00000000-0005-0000-0000-000027090000}"/>
    <cellStyle name="Accent4 22" xfId="1861" xr:uid="{00000000-0005-0000-0000-000028090000}"/>
    <cellStyle name="Accent4 23" xfId="1862" xr:uid="{00000000-0005-0000-0000-000029090000}"/>
    <cellStyle name="Accent4 24" xfId="1863" xr:uid="{00000000-0005-0000-0000-00002A090000}"/>
    <cellStyle name="Accent4 25" xfId="1864" xr:uid="{00000000-0005-0000-0000-00002B090000}"/>
    <cellStyle name="Accent4 26" xfId="1865" xr:uid="{00000000-0005-0000-0000-00002C090000}"/>
    <cellStyle name="Accent4 27" xfId="1866" xr:uid="{00000000-0005-0000-0000-00002D090000}"/>
    <cellStyle name="Accent4 28" xfId="1867" xr:uid="{00000000-0005-0000-0000-00002E090000}"/>
    <cellStyle name="Accent4 29" xfId="1868" xr:uid="{00000000-0005-0000-0000-00002F090000}"/>
    <cellStyle name="Accent4 3" xfId="1869" xr:uid="{00000000-0005-0000-0000-000030090000}"/>
    <cellStyle name="Accent4 3 2" xfId="1870" xr:uid="{00000000-0005-0000-0000-000031090000}"/>
    <cellStyle name="Accent4 30" xfId="1871" xr:uid="{00000000-0005-0000-0000-000032090000}"/>
    <cellStyle name="Accent4 31" xfId="1872" xr:uid="{00000000-0005-0000-0000-000033090000}"/>
    <cellStyle name="Accent4 32" xfId="1873" xr:uid="{00000000-0005-0000-0000-000034090000}"/>
    <cellStyle name="Accent4 33" xfId="1874" xr:uid="{00000000-0005-0000-0000-000035090000}"/>
    <cellStyle name="Accent4 34" xfId="1875" xr:uid="{00000000-0005-0000-0000-000036090000}"/>
    <cellStyle name="Accent4 35" xfId="1876" xr:uid="{00000000-0005-0000-0000-000037090000}"/>
    <cellStyle name="Accent4 36" xfId="1877" xr:uid="{00000000-0005-0000-0000-000038090000}"/>
    <cellStyle name="Accent4 37" xfId="1878" xr:uid="{00000000-0005-0000-0000-000039090000}"/>
    <cellStyle name="Accent4 38" xfId="1879" xr:uid="{00000000-0005-0000-0000-00003A090000}"/>
    <cellStyle name="Accent4 4" xfId="1880" xr:uid="{00000000-0005-0000-0000-00003B090000}"/>
    <cellStyle name="Accent4 4 2" xfId="1881" xr:uid="{00000000-0005-0000-0000-00003C090000}"/>
    <cellStyle name="Accent4 4 3" xfId="1882" xr:uid="{00000000-0005-0000-0000-00003D090000}"/>
    <cellStyle name="Accent4 4 4" xfId="1883" xr:uid="{00000000-0005-0000-0000-00003E090000}"/>
    <cellStyle name="Accent4 5" xfId="1884" xr:uid="{00000000-0005-0000-0000-00003F090000}"/>
    <cellStyle name="Accent4 5 2" xfId="1885" xr:uid="{00000000-0005-0000-0000-000040090000}"/>
    <cellStyle name="Accent4 6" xfId="1886" xr:uid="{00000000-0005-0000-0000-000041090000}"/>
    <cellStyle name="Accent4 6 2" xfId="1887" xr:uid="{00000000-0005-0000-0000-000042090000}"/>
    <cellStyle name="Accent4 7" xfId="1888" xr:uid="{00000000-0005-0000-0000-000043090000}"/>
    <cellStyle name="Accent4 7 2" xfId="1889" xr:uid="{00000000-0005-0000-0000-000044090000}"/>
    <cellStyle name="Accent4 8" xfId="1890" xr:uid="{00000000-0005-0000-0000-000045090000}"/>
    <cellStyle name="Accent4 9" xfId="1891" xr:uid="{00000000-0005-0000-0000-000046090000}"/>
    <cellStyle name="Accent5 10" xfId="1892" xr:uid="{00000000-0005-0000-0000-000047090000}"/>
    <cellStyle name="Accent5 11" xfId="1893" xr:uid="{00000000-0005-0000-0000-000048090000}"/>
    <cellStyle name="Accent5 12" xfId="1894" xr:uid="{00000000-0005-0000-0000-000049090000}"/>
    <cellStyle name="Accent5 13" xfId="1895" xr:uid="{00000000-0005-0000-0000-00004A090000}"/>
    <cellStyle name="Accent5 14" xfId="1896" xr:uid="{00000000-0005-0000-0000-00004B090000}"/>
    <cellStyle name="Accent5 15" xfId="1897" xr:uid="{00000000-0005-0000-0000-00004C090000}"/>
    <cellStyle name="Accent5 16" xfId="1898" xr:uid="{00000000-0005-0000-0000-00004D090000}"/>
    <cellStyle name="Accent5 17" xfId="1899" xr:uid="{00000000-0005-0000-0000-00004E090000}"/>
    <cellStyle name="Accent5 18" xfId="1900" xr:uid="{00000000-0005-0000-0000-00004F090000}"/>
    <cellStyle name="Accent5 19" xfId="1901" xr:uid="{00000000-0005-0000-0000-000050090000}"/>
    <cellStyle name="Accent5 2" xfId="1902" xr:uid="{00000000-0005-0000-0000-000051090000}"/>
    <cellStyle name="Accent5 2 2" xfId="1903" xr:uid="{00000000-0005-0000-0000-000052090000}"/>
    <cellStyle name="Accent5 2 3" xfId="1904" xr:uid="{00000000-0005-0000-0000-000053090000}"/>
    <cellStyle name="Accent5 20" xfId="1905" xr:uid="{00000000-0005-0000-0000-000054090000}"/>
    <cellStyle name="Accent5 21" xfId="1906" xr:uid="{00000000-0005-0000-0000-000055090000}"/>
    <cellStyle name="Accent5 22" xfId="1907" xr:uid="{00000000-0005-0000-0000-000056090000}"/>
    <cellStyle name="Accent5 23" xfId="1908" xr:uid="{00000000-0005-0000-0000-000057090000}"/>
    <cellStyle name="Accent5 24" xfId="1909" xr:uid="{00000000-0005-0000-0000-000058090000}"/>
    <cellStyle name="Accent5 25" xfId="1910" xr:uid="{00000000-0005-0000-0000-000059090000}"/>
    <cellStyle name="Accent5 26" xfId="1911" xr:uid="{00000000-0005-0000-0000-00005A090000}"/>
    <cellStyle name="Accent5 27" xfId="1912" xr:uid="{00000000-0005-0000-0000-00005B090000}"/>
    <cellStyle name="Accent5 28" xfId="1913" xr:uid="{00000000-0005-0000-0000-00005C090000}"/>
    <cellStyle name="Accent5 29" xfId="1914" xr:uid="{00000000-0005-0000-0000-00005D090000}"/>
    <cellStyle name="Accent5 3" xfId="1915" xr:uid="{00000000-0005-0000-0000-00005E090000}"/>
    <cellStyle name="Accent5 3 2" xfId="1916" xr:uid="{00000000-0005-0000-0000-00005F090000}"/>
    <cellStyle name="Accent5 30" xfId="1917" xr:uid="{00000000-0005-0000-0000-000060090000}"/>
    <cellStyle name="Accent5 31" xfId="1918" xr:uid="{00000000-0005-0000-0000-000061090000}"/>
    <cellStyle name="Accent5 32" xfId="1919" xr:uid="{00000000-0005-0000-0000-000062090000}"/>
    <cellStyle name="Accent5 33" xfId="1920" xr:uid="{00000000-0005-0000-0000-000063090000}"/>
    <cellStyle name="Accent5 34" xfId="1921" xr:uid="{00000000-0005-0000-0000-000064090000}"/>
    <cellStyle name="Accent5 35" xfId="1922" xr:uid="{00000000-0005-0000-0000-000065090000}"/>
    <cellStyle name="Accent5 36" xfId="1923" xr:uid="{00000000-0005-0000-0000-000066090000}"/>
    <cellStyle name="Accent5 37" xfId="1924" xr:uid="{00000000-0005-0000-0000-000067090000}"/>
    <cellStyle name="Accent5 38" xfId="1925" xr:uid="{00000000-0005-0000-0000-000068090000}"/>
    <cellStyle name="Accent5 4" xfId="1926" xr:uid="{00000000-0005-0000-0000-000069090000}"/>
    <cellStyle name="Accent5 4 2" xfId="1927" xr:uid="{00000000-0005-0000-0000-00006A090000}"/>
    <cellStyle name="Accent5 4 3" xfId="1928" xr:uid="{00000000-0005-0000-0000-00006B090000}"/>
    <cellStyle name="Accent5 4 4" xfId="1929" xr:uid="{00000000-0005-0000-0000-00006C090000}"/>
    <cellStyle name="Accent5 5" xfId="1930" xr:uid="{00000000-0005-0000-0000-00006D090000}"/>
    <cellStyle name="Accent5 5 2" xfId="1931" xr:uid="{00000000-0005-0000-0000-00006E090000}"/>
    <cellStyle name="Accent5 6" xfId="1932" xr:uid="{00000000-0005-0000-0000-00006F090000}"/>
    <cellStyle name="Accent5 6 2" xfId="1933" xr:uid="{00000000-0005-0000-0000-000070090000}"/>
    <cellStyle name="Accent5 7" xfId="1934" xr:uid="{00000000-0005-0000-0000-000071090000}"/>
    <cellStyle name="Accent5 7 2" xfId="1935" xr:uid="{00000000-0005-0000-0000-000072090000}"/>
    <cellStyle name="Accent5 8" xfId="1936" xr:uid="{00000000-0005-0000-0000-000073090000}"/>
    <cellStyle name="Accent5 9" xfId="1937" xr:uid="{00000000-0005-0000-0000-000074090000}"/>
    <cellStyle name="Accent6 10" xfId="1938" xr:uid="{00000000-0005-0000-0000-000075090000}"/>
    <cellStyle name="Accent6 11" xfId="1939" xr:uid="{00000000-0005-0000-0000-000076090000}"/>
    <cellStyle name="Accent6 12" xfId="1940" xr:uid="{00000000-0005-0000-0000-000077090000}"/>
    <cellStyle name="Accent6 13" xfId="1941" xr:uid="{00000000-0005-0000-0000-000078090000}"/>
    <cellStyle name="Accent6 14" xfId="1942" xr:uid="{00000000-0005-0000-0000-000079090000}"/>
    <cellStyle name="Accent6 15" xfId="1943" xr:uid="{00000000-0005-0000-0000-00007A090000}"/>
    <cellStyle name="Accent6 16" xfId="1944" xr:uid="{00000000-0005-0000-0000-00007B090000}"/>
    <cellStyle name="Accent6 17" xfId="1945" xr:uid="{00000000-0005-0000-0000-00007C090000}"/>
    <cellStyle name="Accent6 18" xfId="1946" xr:uid="{00000000-0005-0000-0000-00007D090000}"/>
    <cellStyle name="Accent6 19" xfId="1947" xr:uid="{00000000-0005-0000-0000-00007E090000}"/>
    <cellStyle name="Accent6 2" xfId="1948" xr:uid="{00000000-0005-0000-0000-00007F090000}"/>
    <cellStyle name="Accent6 2 2" xfId="1949" xr:uid="{00000000-0005-0000-0000-000080090000}"/>
    <cellStyle name="Accent6 2 3" xfId="1950" xr:uid="{00000000-0005-0000-0000-000081090000}"/>
    <cellStyle name="Accent6 20" xfId="1951" xr:uid="{00000000-0005-0000-0000-000082090000}"/>
    <cellStyle name="Accent6 21" xfId="1952" xr:uid="{00000000-0005-0000-0000-000083090000}"/>
    <cellStyle name="Accent6 22" xfId="1953" xr:uid="{00000000-0005-0000-0000-000084090000}"/>
    <cellStyle name="Accent6 23" xfId="1954" xr:uid="{00000000-0005-0000-0000-000085090000}"/>
    <cellStyle name="Accent6 24" xfId="1955" xr:uid="{00000000-0005-0000-0000-000086090000}"/>
    <cellStyle name="Accent6 25" xfId="1956" xr:uid="{00000000-0005-0000-0000-000087090000}"/>
    <cellStyle name="Accent6 26" xfId="1957" xr:uid="{00000000-0005-0000-0000-000088090000}"/>
    <cellStyle name="Accent6 27" xfId="1958" xr:uid="{00000000-0005-0000-0000-000089090000}"/>
    <cellStyle name="Accent6 28" xfId="1959" xr:uid="{00000000-0005-0000-0000-00008A090000}"/>
    <cellStyle name="Accent6 29" xfId="1960" xr:uid="{00000000-0005-0000-0000-00008B090000}"/>
    <cellStyle name="Accent6 3" xfId="1961" xr:uid="{00000000-0005-0000-0000-00008C090000}"/>
    <cellStyle name="Accent6 3 2" xfId="1962" xr:uid="{00000000-0005-0000-0000-00008D090000}"/>
    <cellStyle name="Accent6 30" xfId="1963" xr:uid="{00000000-0005-0000-0000-00008E090000}"/>
    <cellStyle name="Accent6 31" xfId="1964" xr:uid="{00000000-0005-0000-0000-00008F090000}"/>
    <cellStyle name="Accent6 32" xfId="1965" xr:uid="{00000000-0005-0000-0000-000090090000}"/>
    <cellStyle name="Accent6 33" xfId="1966" xr:uid="{00000000-0005-0000-0000-000091090000}"/>
    <cellStyle name="Accent6 34" xfId="1967" xr:uid="{00000000-0005-0000-0000-000092090000}"/>
    <cellStyle name="Accent6 35" xfId="1968" xr:uid="{00000000-0005-0000-0000-000093090000}"/>
    <cellStyle name="Accent6 36" xfId="1969" xr:uid="{00000000-0005-0000-0000-000094090000}"/>
    <cellStyle name="Accent6 37" xfId="1970" xr:uid="{00000000-0005-0000-0000-000095090000}"/>
    <cellStyle name="Accent6 38" xfId="1971" xr:uid="{00000000-0005-0000-0000-000096090000}"/>
    <cellStyle name="Accent6 4" xfId="1972" xr:uid="{00000000-0005-0000-0000-000097090000}"/>
    <cellStyle name="Accent6 4 2" xfId="1973" xr:uid="{00000000-0005-0000-0000-000098090000}"/>
    <cellStyle name="Accent6 4 3" xfId="1974" xr:uid="{00000000-0005-0000-0000-000099090000}"/>
    <cellStyle name="Accent6 4 4" xfId="1975" xr:uid="{00000000-0005-0000-0000-00009A090000}"/>
    <cellStyle name="Accent6 5" xfId="1976" xr:uid="{00000000-0005-0000-0000-00009B090000}"/>
    <cellStyle name="Accent6 5 2" xfId="1977" xr:uid="{00000000-0005-0000-0000-00009C090000}"/>
    <cellStyle name="Accent6 6" xfId="1978" xr:uid="{00000000-0005-0000-0000-00009D090000}"/>
    <cellStyle name="Accent6 6 2" xfId="1979" xr:uid="{00000000-0005-0000-0000-00009E090000}"/>
    <cellStyle name="Accent6 7" xfId="1980" xr:uid="{00000000-0005-0000-0000-00009F090000}"/>
    <cellStyle name="Accent6 7 2" xfId="1981" xr:uid="{00000000-0005-0000-0000-0000A0090000}"/>
    <cellStyle name="Accent6 8" xfId="1982" xr:uid="{00000000-0005-0000-0000-0000A1090000}"/>
    <cellStyle name="Accent6 9" xfId="1983" xr:uid="{00000000-0005-0000-0000-0000A2090000}"/>
    <cellStyle name="Actuals" xfId="1984" xr:uid="{00000000-0005-0000-0000-0000A3090000}"/>
    <cellStyle name="Actuals 10" xfId="1985" xr:uid="{00000000-0005-0000-0000-0000A4090000}"/>
    <cellStyle name="Actuals 11" xfId="1986" xr:uid="{00000000-0005-0000-0000-0000A5090000}"/>
    <cellStyle name="Actuals 2" xfId="1987" xr:uid="{00000000-0005-0000-0000-0000A6090000}"/>
    <cellStyle name="Actuals 2 2" xfId="1988" xr:uid="{00000000-0005-0000-0000-0000A7090000}"/>
    <cellStyle name="Actuals 2 3" xfId="1989" xr:uid="{00000000-0005-0000-0000-0000A8090000}"/>
    <cellStyle name="Actuals 2 4" xfId="1990" xr:uid="{00000000-0005-0000-0000-0000A9090000}"/>
    <cellStyle name="Actuals 2 4 2" xfId="6343" xr:uid="{00000000-0005-0000-0000-0000AA090000}"/>
    <cellStyle name="Actuals 2 5" xfId="1991" xr:uid="{00000000-0005-0000-0000-0000AB090000}"/>
    <cellStyle name="Actuals 3" xfId="1992" xr:uid="{00000000-0005-0000-0000-0000AC090000}"/>
    <cellStyle name="Actuals 3 2" xfId="1993" xr:uid="{00000000-0005-0000-0000-0000AD090000}"/>
    <cellStyle name="Actuals 3 3" xfId="1994" xr:uid="{00000000-0005-0000-0000-0000AE090000}"/>
    <cellStyle name="Actuals 3 4" xfId="1995" xr:uid="{00000000-0005-0000-0000-0000AF090000}"/>
    <cellStyle name="Actuals 3 4 2" xfId="6344" xr:uid="{00000000-0005-0000-0000-0000B0090000}"/>
    <cellStyle name="Actuals 3 5" xfId="1996" xr:uid="{00000000-0005-0000-0000-0000B1090000}"/>
    <cellStyle name="Actuals 4" xfId="1997" xr:uid="{00000000-0005-0000-0000-0000B2090000}"/>
    <cellStyle name="Actuals 4 2" xfId="1998" xr:uid="{00000000-0005-0000-0000-0000B3090000}"/>
    <cellStyle name="Actuals 4 3" xfId="1999" xr:uid="{00000000-0005-0000-0000-0000B4090000}"/>
    <cellStyle name="Actuals 4 4" xfId="2000" xr:uid="{00000000-0005-0000-0000-0000B5090000}"/>
    <cellStyle name="Actuals 4 4 2" xfId="6345" xr:uid="{00000000-0005-0000-0000-0000B6090000}"/>
    <cellStyle name="Actuals 4 5" xfId="2001" xr:uid="{00000000-0005-0000-0000-0000B7090000}"/>
    <cellStyle name="Actuals 4 6" xfId="2002" xr:uid="{00000000-0005-0000-0000-0000B8090000}"/>
    <cellStyle name="Actuals 5" xfId="2003" xr:uid="{00000000-0005-0000-0000-0000B9090000}"/>
    <cellStyle name="Actuals 5 2" xfId="2004" xr:uid="{00000000-0005-0000-0000-0000BA090000}"/>
    <cellStyle name="Actuals 5 3" xfId="2005" xr:uid="{00000000-0005-0000-0000-0000BB090000}"/>
    <cellStyle name="Actuals 5 4" xfId="2006" xr:uid="{00000000-0005-0000-0000-0000BC090000}"/>
    <cellStyle name="Actuals 5 4 2" xfId="6346" xr:uid="{00000000-0005-0000-0000-0000BD090000}"/>
    <cellStyle name="Actuals 5 5" xfId="2007" xr:uid="{00000000-0005-0000-0000-0000BE090000}"/>
    <cellStyle name="Actuals 6" xfId="2008" xr:uid="{00000000-0005-0000-0000-0000BF090000}"/>
    <cellStyle name="Actuals 7" xfId="2009" xr:uid="{00000000-0005-0000-0000-0000C0090000}"/>
    <cellStyle name="Actuals 8" xfId="2010" xr:uid="{00000000-0005-0000-0000-0000C1090000}"/>
    <cellStyle name="Actuals 9" xfId="2011" xr:uid="{00000000-0005-0000-0000-0000C2090000}"/>
    <cellStyle name="Background" xfId="2012" xr:uid="{00000000-0005-0000-0000-0000C3090000}"/>
    <cellStyle name="Bad 10" xfId="2013" xr:uid="{00000000-0005-0000-0000-0000C4090000}"/>
    <cellStyle name="Bad 11" xfId="2014" xr:uid="{00000000-0005-0000-0000-0000C5090000}"/>
    <cellStyle name="Bad 12" xfId="2015" xr:uid="{00000000-0005-0000-0000-0000C6090000}"/>
    <cellStyle name="Bad 13" xfId="2016" xr:uid="{00000000-0005-0000-0000-0000C7090000}"/>
    <cellStyle name="Bad 14" xfId="2017" xr:uid="{00000000-0005-0000-0000-0000C8090000}"/>
    <cellStyle name="Bad 15" xfId="2018" xr:uid="{00000000-0005-0000-0000-0000C9090000}"/>
    <cellStyle name="Bad 16" xfId="2019" xr:uid="{00000000-0005-0000-0000-0000CA090000}"/>
    <cellStyle name="Bad 17" xfId="2020" xr:uid="{00000000-0005-0000-0000-0000CB090000}"/>
    <cellStyle name="Bad 18" xfId="2021" xr:uid="{00000000-0005-0000-0000-0000CC090000}"/>
    <cellStyle name="Bad 19" xfId="2022" xr:uid="{00000000-0005-0000-0000-0000CD090000}"/>
    <cellStyle name="Bad 2" xfId="2023" xr:uid="{00000000-0005-0000-0000-0000CE090000}"/>
    <cellStyle name="Bad 2 2" xfId="2024" xr:uid="{00000000-0005-0000-0000-0000CF090000}"/>
    <cellStyle name="Bad 2 3" xfId="2025" xr:uid="{00000000-0005-0000-0000-0000D0090000}"/>
    <cellStyle name="Bad 20" xfId="2026" xr:uid="{00000000-0005-0000-0000-0000D1090000}"/>
    <cellStyle name="Bad 21" xfId="2027" xr:uid="{00000000-0005-0000-0000-0000D2090000}"/>
    <cellStyle name="Bad 22" xfId="2028" xr:uid="{00000000-0005-0000-0000-0000D3090000}"/>
    <cellStyle name="Bad 23" xfId="2029" xr:uid="{00000000-0005-0000-0000-0000D4090000}"/>
    <cellStyle name="Bad 24" xfId="2030" xr:uid="{00000000-0005-0000-0000-0000D5090000}"/>
    <cellStyle name="Bad 25" xfId="2031" xr:uid="{00000000-0005-0000-0000-0000D6090000}"/>
    <cellStyle name="Bad 26" xfId="2032" xr:uid="{00000000-0005-0000-0000-0000D7090000}"/>
    <cellStyle name="Bad 27" xfId="2033" xr:uid="{00000000-0005-0000-0000-0000D8090000}"/>
    <cellStyle name="Bad 28" xfId="2034" xr:uid="{00000000-0005-0000-0000-0000D9090000}"/>
    <cellStyle name="Bad 29" xfId="2035" xr:uid="{00000000-0005-0000-0000-0000DA090000}"/>
    <cellStyle name="Bad 3" xfId="2036" xr:uid="{00000000-0005-0000-0000-0000DB090000}"/>
    <cellStyle name="Bad 3 2" xfId="2037" xr:uid="{00000000-0005-0000-0000-0000DC090000}"/>
    <cellStyle name="Bad 30" xfId="2038" xr:uid="{00000000-0005-0000-0000-0000DD090000}"/>
    <cellStyle name="Bad 31" xfId="2039" xr:uid="{00000000-0005-0000-0000-0000DE090000}"/>
    <cellStyle name="Bad 32" xfId="2040" xr:uid="{00000000-0005-0000-0000-0000DF090000}"/>
    <cellStyle name="Bad 33" xfId="2041" xr:uid="{00000000-0005-0000-0000-0000E0090000}"/>
    <cellStyle name="Bad 34" xfId="2042" xr:uid="{00000000-0005-0000-0000-0000E1090000}"/>
    <cellStyle name="Bad 35" xfId="2043" xr:uid="{00000000-0005-0000-0000-0000E2090000}"/>
    <cellStyle name="Bad 36" xfId="2044" xr:uid="{00000000-0005-0000-0000-0000E3090000}"/>
    <cellStyle name="Bad 37" xfId="2045" xr:uid="{00000000-0005-0000-0000-0000E4090000}"/>
    <cellStyle name="Bad 38" xfId="2046" xr:uid="{00000000-0005-0000-0000-0000E5090000}"/>
    <cellStyle name="Bad 4" xfId="2047" xr:uid="{00000000-0005-0000-0000-0000E6090000}"/>
    <cellStyle name="Bad 4 2" xfId="2048" xr:uid="{00000000-0005-0000-0000-0000E7090000}"/>
    <cellStyle name="Bad 4 3" xfId="2049" xr:uid="{00000000-0005-0000-0000-0000E8090000}"/>
    <cellStyle name="Bad 4 4" xfId="2050" xr:uid="{00000000-0005-0000-0000-0000E9090000}"/>
    <cellStyle name="Bad 5" xfId="2051" xr:uid="{00000000-0005-0000-0000-0000EA090000}"/>
    <cellStyle name="Bad 5 2" xfId="2052" xr:uid="{00000000-0005-0000-0000-0000EB090000}"/>
    <cellStyle name="Bad 6" xfId="2053" xr:uid="{00000000-0005-0000-0000-0000EC090000}"/>
    <cellStyle name="Bad 6 2" xfId="2054" xr:uid="{00000000-0005-0000-0000-0000ED090000}"/>
    <cellStyle name="Bad 7" xfId="2055" xr:uid="{00000000-0005-0000-0000-0000EE090000}"/>
    <cellStyle name="Bad 7 2" xfId="2056" xr:uid="{00000000-0005-0000-0000-0000EF090000}"/>
    <cellStyle name="Bad 8" xfId="2057" xr:uid="{00000000-0005-0000-0000-0000F0090000}"/>
    <cellStyle name="Bad 9" xfId="2058" xr:uid="{00000000-0005-0000-0000-0000F1090000}"/>
    <cellStyle name="Calc Currency (0)" xfId="2059" xr:uid="{00000000-0005-0000-0000-0000F2090000}"/>
    <cellStyle name="Calc Currency (0) 10" xfId="2060" xr:uid="{00000000-0005-0000-0000-0000F3090000}"/>
    <cellStyle name="Calc Currency (0) 11" xfId="2061" xr:uid="{00000000-0005-0000-0000-0000F4090000}"/>
    <cellStyle name="Calc Currency (0) 2" xfId="2062" xr:uid="{00000000-0005-0000-0000-0000F5090000}"/>
    <cellStyle name="Calc Currency (0) 2 2" xfId="2063" xr:uid="{00000000-0005-0000-0000-0000F6090000}"/>
    <cellStyle name="Calc Currency (0) 2 3" xfId="2064" xr:uid="{00000000-0005-0000-0000-0000F7090000}"/>
    <cellStyle name="Calc Currency (0) 2 4" xfId="2065" xr:uid="{00000000-0005-0000-0000-0000F8090000}"/>
    <cellStyle name="Calc Currency (0) 2 4 2" xfId="6347" xr:uid="{00000000-0005-0000-0000-0000F9090000}"/>
    <cellStyle name="Calc Currency (0) 2 5" xfId="2066" xr:uid="{00000000-0005-0000-0000-0000FA090000}"/>
    <cellStyle name="Calc Currency (0) 3" xfId="2067" xr:uid="{00000000-0005-0000-0000-0000FB090000}"/>
    <cellStyle name="Calc Currency (0) 3 2" xfId="2068" xr:uid="{00000000-0005-0000-0000-0000FC090000}"/>
    <cellStyle name="Calc Currency (0) 3 3" xfId="2069" xr:uid="{00000000-0005-0000-0000-0000FD090000}"/>
    <cellStyle name="Calc Currency (0) 3 4" xfId="2070" xr:uid="{00000000-0005-0000-0000-0000FE090000}"/>
    <cellStyle name="Calc Currency (0) 3 4 2" xfId="6348" xr:uid="{00000000-0005-0000-0000-0000FF090000}"/>
    <cellStyle name="Calc Currency (0) 3 5" xfId="2071" xr:uid="{00000000-0005-0000-0000-0000000A0000}"/>
    <cellStyle name="Calc Currency (0) 4" xfId="2072" xr:uid="{00000000-0005-0000-0000-0000010A0000}"/>
    <cellStyle name="Calc Currency (0) 4 2" xfId="2073" xr:uid="{00000000-0005-0000-0000-0000020A0000}"/>
    <cellStyle name="Calc Currency (0) 4 3" xfId="2074" xr:uid="{00000000-0005-0000-0000-0000030A0000}"/>
    <cellStyle name="Calc Currency (0) 4 4" xfId="2075" xr:uid="{00000000-0005-0000-0000-0000040A0000}"/>
    <cellStyle name="Calc Currency (0) 4 4 2" xfId="6349" xr:uid="{00000000-0005-0000-0000-0000050A0000}"/>
    <cellStyle name="Calc Currency (0) 4 5" xfId="2076" xr:uid="{00000000-0005-0000-0000-0000060A0000}"/>
    <cellStyle name="Calc Currency (0) 5" xfId="2077" xr:uid="{00000000-0005-0000-0000-0000070A0000}"/>
    <cellStyle name="Calc Currency (0) 5 2" xfId="2078" xr:uid="{00000000-0005-0000-0000-0000080A0000}"/>
    <cellStyle name="Calc Currency (0) 5 3" xfId="2079" xr:uid="{00000000-0005-0000-0000-0000090A0000}"/>
    <cellStyle name="Calc Currency (0) 5 4" xfId="2080" xr:uid="{00000000-0005-0000-0000-00000A0A0000}"/>
    <cellStyle name="Calc Currency (0) 5 4 2" xfId="6350" xr:uid="{00000000-0005-0000-0000-00000B0A0000}"/>
    <cellStyle name="Calc Currency (0) 5 5" xfId="2081" xr:uid="{00000000-0005-0000-0000-00000C0A0000}"/>
    <cellStyle name="Calc Currency (0) 6" xfId="2082" xr:uid="{00000000-0005-0000-0000-00000D0A0000}"/>
    <cellStyle name="Calc Currency (0) 7" xfId="2083" xr:uid="{00000000-0005-0000-0000-00000E0A0000}"/>
    <cellStyle name="Calc Currency (0) 8" xfId="2084" xr:uid="{00000000-0005-0000-0000-00000F0A0000}"/>
    <cellStyle name="Calc Currency (0) 9" xfId="2085" xr:uid="{00000000-0005-0000-0000-0000100A0000}"/>
    <cellStyle name="Calc Currency (0)_CC GmbH FY08" xfId="2086" xr:uid="{00000000-0005-0000-0000-0000110A0000}"/>
    <cellStyle name="Calc Currency (2)" xfId="2087" xr:uid="{00000000-0005-0000-0000-0000120A0000}"/>
    <cellStyle name="Calc Currency (2) 2" xfId="2088" xr:uid="{00000000-0005-0000-0000-0000130A0000}"/>
    <cellStyle name="Calc Percent (0)" xfId="2089" xr:uid="{00000000-0005-0000-0000-0000140A0000}"/>
    <cellStyle name="Calc Percent (0) 2" xfId="2090" xr:uid="{00000000-0005-0000-0000-0000150A0000}"/>
    <cellStyle name="Calc Percent (1)" xfId="2091" xr:uid="{00000000-0005-0000-0000-0000160A0000}"/>
    <cellStyle name="Calc Percent (1) 2" xfId="2092" xr:uid="{00000000-0005-0000-0000-0000170A0000}"/>
    <cellStyle name="Calc Percent (1) 3" xfId="2093" xr:uid="{00000000-0005-0000-0000-0000180A0000}"/>
    <cellStyle name="Calc Percent (1)_CC GmbH FY08" xfId="2094" xr:uid="{00000000-0005-0000-0000-0000190A0000}"/>
    <cellStyle name="Calc Percent (2)" xfId="2095" xr:uid="{00000000-0005-0000-0000-00001A0A0000}"/>
    <cellStyle name="Calc Percent (2) 2" xfId="2096" xr:uid="{00000000-0005-0000-0000-00001B0A0000}"/>
    <cellStyle name="Calc Percent (2) 3" xfId="2097" xr:uid="{00000000-0005-0000-0000-00001C0A0000}"/>
    <cellStyle name="Calc Percent (2)_CC GmbH FY08" xfId="2098" xr:uid="{00000000-0005-0000-0000-00001D0A0000}"/>
    <cellStyle name="Calc Units (0)" xfId="2099" xr:uid="{00000000-0005-0000-0000-00001E0A0000}"/>
    <cellStyle name="Calc Units (0) 10" xfId="2100" xr:uid="{00000000-0005-0000-0000-00001F0A0000}"/>
    <cellStyle name="Calc Units (0) 11" xfId="2101" xr:uid="{00000000-0005-0000-0000-0000200A0000}"/>
    <cellStyle name="Calc Units (0) 2" xfId="2102" xr:uid="{00000000-0005-0000-0000-0000210A0000}"/>
    <cellStyle name="Calc Units (0) 2 2" xfId="2103" xr:uid="{00000000-0005-0000-0000-0000220A0000}"/>
    <cellStyle name="Calc Units (0) 2 3" xfId="2104" xr:uid="{00000000-0005-0000-0000-0000230A0000}"/>
    <cellStyle name="Calc Units (0) 2 4" xfId="2105" xr:uid="{00000000-0005-0000-0000-0000240A0000}"/>
    <cellStyle name="Calc Units (0) 2 4 2" xfId="6351" xr:uid="{00000000-0005-0000-0000-0000250A0000}"/>
    <cellStyle name="Calc Units (0) 2 5" xfId="2106" xr:uid="{00000000-0005-0000-0000-0000260A0000}"/>
    <cellStyle name="Calc Units (0) 3" xfId="2107" xr:uid="{00000000-0005-0000-0000-0000270A0000}"/>
    <cellStyle name="Calc Units (0) 3 2" xfId="2108" xr:uid="{00000000-0005-0000-0000-0000280A0000}"/>
    <cellStyle name="Calc Units (0) 3 3" xfId="2109" xr:uid="{00000000-0005-0000-0000-0000290A0000}"/>
    <cellStyle name="Calc Units (0) 3 4" xfId="2110" xr:uid="{00000000-0005-0000-0000-00002A0A0000}"/>
    <cellStyle name="Calc Units (0) 3 4 2" xfId="6352" xr:uid="{00000000-0005-0000-0000-00002B0A0000}"/>
    <cellStyle name="Calc Units (0) 3 5" xfId="2111" xr:uid="{00000000-0005-0000-0000-00002C0A0000}"/>
    <cellStyle name="Calc Units (0) 4" xfId="2112" xr:uid="{00000000-0005-0000-0000-00002D0A0000}"/>
    <cellStyle name="Calc Units (0) 4 2" xfId="2113" xr:uid="{00000000-0005-0000-0000-00002E0A0000}"/>
    <cellStyle name="Calc Units (0) 4 3" xfId="2114" xr:uid="{00000000-0005-0000-0000-00002F0A0000}"/>
    <cellStyle name="Calc Units (0) 4 4" xfId="2115" xr:uid="{00000000-0005-0000-0000-0000300A0000}"/>
    <cellStyle name="Calc Units (0) 4 4 2" xfId="6353" xr:uid="{00000000-0005-0000-0000-0000310A0000}"/>
    <cellStyle name="Calc Units (0) 4 5" xfId="2116" xr:uid="{00000000-0005-0000-0000-0000320A0000}"/>
    <cellStyle name="Calc Units (0) 5" xfId="2117" xr:uid="{00000000-0005-0000-0000-0000330A0000}"/>
    <cellStyle name="Calc Units (0) 5 2" xfId="2118" xr:uid="{00000000-0005-0000-0000-0000340A0000}"/>
    <cellStyle name="Calc Units (0) 5 3" xfId="2119" xr:uid="{00000000-0005-0000-0000-0000350A0000}"/>
    <cellStyle name="Calc Units (0) 5 4" xfId="2120" xr:uid="{00000000-0005-0000-0000-0000360A0000}"/>
    <cellStyle name="Calc Units (0) 5 4 2" xfId="6354" xr:uid="{00000000-0005-0000-0000-0000370A0000}"/>
    <cellStyle name="Calc Units (0) 5 5" xfId="2121" xr:uid="{00000000-0005-0000-0000-0000380A0000}"/>
    <cellStyle name="Calc Units (0) 6" xfId="2122" xr:uid="{00000000-0005-0000-0000-0000390A0000}"/>
    <cellStyle name="Calc Units (0) 7" xfId="2123" xr:uid="{00000000-0005-0000-0000-00003A0A0000}"/>
    <cellStyle name="Calc Units (0) 8" xfId="2124" xr:uid="{00000000-0005-0000-0000-00003B0A0000}"/>
    <cellStyle name="Calc Units (0) 9" xfId="2125" xr:uid="{00000000-0005-0000-0000-00003C0A0000}"/>
    <cellStyle name="Calc Units (0)_CC GmbH FY08" xfId="2126" xr:uid="{00000000-0005-0000-0000-00003D0A0000}"/>
    <cellStyle name="Calc Units (1)" xfId="2127" xr:uid="{00000000-0005-0000-0000-00003E0A0000}"/>
    <cellStyle name="Calc Units (1) 10" xfId="2128" xr:uid="{00000000-0005-0000-0000-00003F0A0000}"/>
    <cellStyle name="Calc Units (1) 11" xfId="2129" xr:uid="{00000000-0005-0000-0000-0000400A0000}"/>
    <cellStyle name="Calc Units (1) 2" xfId="2130" xr:uid="{00000000-0005-0000-0000-0000410A0000}"/>
    <cellStyle name="Calc Units (1) 2 2" xfId="2131" xr:uid="{00000000-0005-0000-0000-0000420A0000}"/>
    <cellStyle name="Calc Units (1) 2 3" xfId="2132" xr:uid="{00000000-0005-0000-0000-0000430A0000}"/>
    <cellStyle name="Calc Units (1) 2 4" xfId="2133" xr:uid="{00000000-0005-0000-0000-0000440A0000}"/>
    <cellStyle name="Calc Units (1) 2 4 2" xfId="6355" xr:uid="{00000000-0005-0000-0000-0000450A0000}"/>
    <cellStyle name="Calc Units (1) 2 5" xfId="2134" xr:uid="{00000000-0005-0000-0000-0000460A0000}"/>
    <cellStyle name="Calc Units (1) 3" xfId="2135" xr:uid="{00000000-0005-0000-0000-0000470A0000}"/>
    <cellStyle name="Calc Units (1) 3 2" xfId="2136" xr:uid="{00000000-0005-0000-0000-0000480A0000}"/>
    <cellStyle name="Calc Units (1) 3 3" xfId="2137" xr:uid="{00000000-0005-0000-0000-0000490A0000}"/>
    <cellStyle name="Calc Units (1) 3 4" xfId="2138" xr:uid="{00000000-0005-0000-0000-00004A0A0000}"/>
    <cellStyle name="Calc Units (1) 3 4 2" xfId="6356" xr:uid="{00000000-0005-0000-0000-00004B0A0000}"/>
    <cellStyle name="Calc Units (1) 3 5" xfId="2139" xr:uid="{00000000-0005-0000-0000-00004C0A0000}"/>
    <cellStyle name="Calc Units (1) 4" xfId="2140" xr:uid="{00000000-0005-0000-0000-00004D0A0000}"/>
    <cellStyle name="Calc Units (1) 4 2" xfId="2141" xr:uid="{00000000-0005-0000-0000-00004E0A0000}"/>
    <cellStyle name="Calc Units (1) 4 3" xfId="2142" xr:uid="{00000000-0005-0000-0000-00004F0A0000}"/>
    <cellStyle name="Calc Units (1) 4 4" xfId="2143" xr:uid="{00000000-0005-0000-0000-0000500A0000}"/>
    <cellStyle name="Calc Units (1) 4 4 2" xfId="6357" xr:uid="{00000000-0005-0000-0000-0000510A0000}"/>
    <cellStyle name="Calc Units (1) 4 5" xfId="2144" xr:uid="{00000000-0005-0000-0000-0000520A0000}"/>
    <cellStyle name="Calc Units (1) 5" xfId="2145" xr:uid="{00000000-0005-0000-0000-0000530A0000}"/>
    <cellStyle name="Calc Units (1) 5 2" xfId="2146" xr:uid="{00000000-0005-0000-0000-0000540A0000}"/>
    <cellStyle name="Calc Units (1) 5 3" xfId="2147" xr:uid="{00000000-0005-0000-0000-0000550A0000}"/>
    <cellStyle name="Calc Units (1) 5 4" xfId="2148" xr:uid="{00000000-0005-0000-0000-0000560A0000}"/>
    <cellStyle name="Calc Units (1) 5 4 2" xfId="6358" xr:uid="{00000000-0005-0000-0000-0000570A0000}"/>
    <cellStyle name="Calc Units (1) 5 5" xfId="2149" xr:uid="{00000000-0005-0000-0000-0000580A0000}"/>
    <cellStyle name="Calc Units (1) 6" xfId="2150" xr:uid="{00000000-0005-0000-0000-0000590A0000}"/>
    <cellStyle name="Calc Units (1) 7" xfId="2151" xr:uid="{00000000-0005-0000-0000-00005A0A0000}"/>
    <cellStyle name="Calc Units (1) 8" xfId="2152" xr:uid="{00000000-0005-0000-0000-00005B0A0000}"/>
    <cellStyle name="Calc Units (1) 9" xfId="2153" xr:uid="{00000000-0005-0000-0000-00005C0A0000}"/>
    <cellStyle name="Calc Units (1)_CC GmbH FY08" xfId="2154" xr:uid="{00000000-0005-0000-0000-00005D0A0000}"/>
    <cellStyle name="Calc Units (2)" xfId="2155" xr:uid="{00000000-0005-0000-0000-00005E0A0000}"/>
    <cellStyle name="Calc Units (2) 2" xfId="2156" xr:uid="{00000000-0005-0000-0000-00005F0A0000}"/>
    <cellStyle name="Calculation 10" xfId="2157" xr:uid="{00000000-0005-0000-0000-0000600A0000}"/>
    <cellStyle name="Calculation 11" xfId="2158" xr:uid="{00000000-0005-0000-0000-0000610A0000}"/>
    <cellStyle name="Calculation 12" xfId="2159" xr:uid="{00000000-0005-0000-0000-0000620A0000}"/>
    <cellStyle name="Calculation 13" xfId="2160" xr:uid="{00000000-0005-0000-0000-0000630A0000}"/>
    <cellStyle name="Calculation 14" xfId="2161" xr:uid="{00000000-0005-0000-0000-0000640A0000}"/>
    <cellStyle name="Calculation 15" xfId="2162" xr:uid="{00000000-0005-0000-0000-0000650A0000}"/>
    <cellStyle name="Calculation 16" xfId="2163" xr:uid="{00000000-0005-0000-0000-0000660A0000}"/>
    <cellStyle name="Calculation 17" xfId="2164" xr:uid="{00000000-0005-0000-0000-0000670A0000}"/>
    <cellStyle name="Calculation 18" xfId="2165" xr:uid="{00000000-0005-0000-0000-0000680A0000}"/>
    <cellStyle name="Calculation 19" xfId="2166" xr:uid="{00000000-0005-0000-0000-0000690A0000}"/>
    <cellStyle name="Calculation 2" xfId="2167" xr:uid="{00000000-0005-0000-0000-00006A0A0000}"/>
    <cellStyle name="Calculation 2 2" xfId="2168" xr:uid="{00000000-0005-0000-0000-00006B0A0000}"/>
    <cellStyle name="Calculation 2 3" xfId="2169" xr:uid="{00000000-0005-0000-0000-00006C0A0000}"/>
    <cellStyle name="Calculation 20" xfId="2170" xr:uid="{00000000-0005-0000-0000-00006D0A0000}"/>
    <cellStyle name="Calculation 21" xfId="2171" xr:uid="{00000000-0005-0000-0000-00006E0A0000}"/>
    <cellStyle name="Calculation 22" xfId="2172" xr:uid="{00000000-0005-0000-0000-00006F0A0000}"/>
    <cellStyle name="Calculation 23" xfId="2173" xr:uid="{00000000-0005-0000-0000-0000700A0000}"/>
    <cellStyle name="Calculation 24" xfId="2174" xr:uid="{00000000-0005-0000-0000-0000710A0000}"/>
    <cellStyle name="Calculation 25" xfId="2175" xr:uid="{00000000-0005-0000-0000-0000720A0000}"/>
    <cellStyle name="Calculation 26" xfId="2176" xr:uid="{00000000-0005-0000-0000-0000730A0000}"/>
    <cellStyle name="Calculation 27" xfId="2177" xr:uid="{00000000-0005-0000-0000-0000740A0000}"/>
    <cellStyle name="Calculation 28" xfId="2178" xr:uid="{00000000-0005-0000-0000-0000750A0000}"/>
    <cellStyle name="Calculation 29" xfId="2179" xr:uid="{00000000-0005-0000-0000-0000760A0000}"/>
    <cellStyle name="Calculation 3" xfId="2180" xr:uid="{00000000-0005-0000-0000-0000770A0000}"/>
    <cellStyle name="Calculation 3 2" xfId="2181" xr:uid="{00000000-0005-0000-0000-0000780A0000}"/>
    <cellStyle name="Calculation 30" xfId="2182" xr:uid="{00000000-0005-0000-0000-0000790A0000}"/>
    <cellStyle name="Calculation 31" xfId="2183" xr:uid="{00000000-0005-0000-0000-00007A0A0000}"/>
    <cellStyle name="Calculation 32" xfId="2184" xr:uid="{00000000-0005-0000-0000-00007B0A0000}"/>
    <cellStyle name="Calculation 33" xfId="2185" xr:uid="{00000000-0005-0000-0000-00007C0A0000}"/>
    <cellStyle name="Calculation 34" xfId="2186" xr:uid="{00000000-0005-0000-0000-00007D0A0000}"/>
    <cellStyle name="Calculation 35" xfId="2187" xr:uid="{00000000-0005-0000-0000-00007E0A0000}"/>
    <cellStyle name="Calculation 36" xfId="2188" xr:uid="{00000000-0005-0000-0000-00007F0A0000}"/>
    <cellStyle name="Calculation 37" xfId="2189" xr:uid="{00000000-0005-0000-0000-0000800A0000}"/>
    <cellStyle name="Calculation 38" xfId="2190" xr:uid="{00000000-0005-0000-0000-0000810A0000}"/>
    <cellStyle name="Calculation 4" xfId="2191" xr:uid="{00000000-0005-0000-0000-0000820A0000}"/>
    <cellStyle name="Calculation 4 2" xfId="2192" xr:uid="{00000000-0005-0000-0000-0000830A0000}"/>
    <cellStyle name="Calculation 4 3" xfId="2193" xr:uid="{00000000-0005-0000-0000-0000840A0000}"/>
    <cellStyle name="Calculation 4 4" xfId="2194" xr:uid="{00000000-0005-0000-0000-0000850A0000}"/>
    <cellStyle name="Calculation 5" xfId="2195" xr:uid="{00000000-0005-0000-0000-0000860A0000}"/>
    <cellStyle name="Calculation 5 2" xfId="2196" xr:uid="{00000000-0005-0000-0000-0000870A0000}"/>
    <cellStyle name="Calculation 6" xfId="2197" xr:uid="{00000000-0005-0000-0000-0000880A0000}"/>
    <cellStyle name="Calculation 6 2" xfId="2198" xr:uid="{00000000-0005-0000-0000-0000890A0000}"/>
    <cellStyle name="Calculation 7" xfId="2199" xr:uid="{00000000-0005-0000-0000-00008A0A0000}"/>
    <cellStyle name="Calculation 7 2" xfId="2200" xr:uid="{00000000-0005-0000-0000-00008B0A0000}"/>
    <cellStyle name="Calculation 8" xfId="2201" xr:uid="{00000000-0005-0000-0000-00008C0A0000}"/>
    <cellStyle name="Calculation 9" xfId="2202" xr:uid="{00000000-0005-0000-0000-00008D0A0000}"/>
    <cellStyle name="Check Cell 10" xfId="2203" xr:uid="{00000000-0005-0000-0000-00008E0A0000}"/>
    <cellStyle name="Check Cell 11" xfId="2204" xr:uid="{00000000-0005-0000-0000-00008F0A0000}"/>
    <cellStyle name="Check Cell 12" xfId="2205" xr:uid="{00000000-0005-0000-0000-0000900A0000}"/>
    <cellStyle name="Check Cell 13" xfId="2206" xr:uid="{00000000-0005-0000-0000-0000910A0000}"/>
    <cellStyle name="Check Cell 14" xfId="2207" xr:uid="{00000000-0005-0000-0000-0000920A0000}"/>
    <cellStyle name="Check Cell 15" xfId="2208" xr:uid="{00000000-0005-0000-0000-0000930A0000}"/>
    <cellStyle name="Check Cell 16" xfId="2209" xr:uid="{00000000-0005-0000-0000-0000940A0000}"/>
    <cellStyle name="Check Cell 17" xfId="2210" xr:uid="{00000000-0005-0000-0000-0000950A0000}"/>
    <cellStyle name="Check Cell 18" xfId="2211" xr:uid="{00000000-0005-0000-0000-0000960A0000}"/>
    <cellStyle name="Check Cell 19" xfId="2212" xr:uid="{00000000-0005-0000-0000-0000970A0000}"/>
    <cellStyle name="Check Cell 2" xfId="2213" xr:uid="{00000000-0005-0000-0000-0000980A0000}"/>
    <cellStyle name="Check Cell 2 2" xfId="2214" xr:uid="{00000000-0005-0000-0000-0000990A0000}"/>
    <cellStyle name="Check Cell 2 3" xfId="2215" xr:uid="{00000000-0005-0000-0000-00009A0A0000}"/>
    <cellStyle name="Check Cell 20" xfId="2216" xr:uid="{00000000-0005-0000-0000-00009B0A0000}"/>
    <cellStyle name="Check Cell 21" xfId="2217" xr:uid="{00000000-0005-0000-0000-00009C0A0000}"/>
    <cellStyle name="Check Cell 22" xfId="2218" xr:uid="{00000000-0005-0000-0000-00009D0A0000}"/>
    <cellStyle name="Check Cell 23" xfId="2219" xr:uid="{00000000-0005-0000-0000-00009E0A0000}"/>
    <cellStyle name="Check Cell 24" xfId="2220" xr:uid="{00000000-0005-0000-0000-00009F0A0000}"/>
    <cellStyle name="Check Cell 25" xfId="2221" xr:uid="{00000000-0005-0000-0000-0000A00A0000}"/>
    <cellStyle name="Check Cell 26" xfId="2222" xr:uid="{00000000-0005-0000-0000-0000A10A0000}"/>
    <cellStyle name="Check Cell 27" xfId="2223" xr:uid="{00000000-0005-0000-0000-0000A20A0000}"/>
    <cellStyle name="Check Cell 28" xfId="2224" xr:uid="{00000000-0005-0000-0000-0000A30A0000}"/>
    <cellStyle name="Check Cell 29" xfId="2225" xr:uid="{00000000-0005-0000-0000-0000A40A0000}"/>
    <cellStyle name="Check Cell 3" xfId="2226" xr:uid="{00000000-0005-0000-0000-0000A50A0000}"/>
    <cellStyle name="Check Cell 3 2" xfId="2227" xr:uid="{00000000-0005-0000-0000-0000A60A0000}"/>
    <cellStyle name="Check Cell 30" xfId="2228" xr:uid="{00000000-0005-0000-0000-0000A70A0000}"/>
    <cellStyle name="Check Cell 31" xfId="2229" xr:uid="{00000000-0005-0000-0000-0000A80A0000}"/>
    <cellStyle name="Check Cell 32" xfId="2230" xr:uid="{00000000-0005-0000-0000-0000A90A0000}"/>
    <cellStyle name="Check Cell 33" xfId="2231" xr:uid="{00000000-0005-0000-0000-0000AA0A0000}"/>
    <cellStyle name="Check Cell 34" xfId="2232" xr:uid="{00000000-0005-0000-0000-0000AB0A0000}"/>
    <cellStyle name="Check Cell 35" xfId="2233" xr:uid="{00000000-0005-0000-0000-0000AC0A0000}"/>
    <cellStyle name="Check Cell 36" xfId="2234" xr:uid="{00000000-0005-0000-0000-0000AD0A0000}"/>
    <cellStyle name="Check Cell 37" xfId="2235" xr:uid="{00000000-0005-0000-0000-0000AE0A0000}"/>
    <cellStyle name="Check Cell 38" xfId="2236" xr:uid="{00000000-0005-0000-0000-0000AF0A0000}"/>
    <cellStyle name="Check Cell 4" xfId="2237" xr:uid="{00000000-0005-0000-0000-0000B00A0000}"/>
    <cellStyle name="Check Cell 4 2" xfId="2238" xr:uid="{00000000-0005-0000-0000-0000B10A0000}"/>
    <cellStyle name="Check Cell 4 3" xfId="2239" xr:uid="{00000000-0005-0000-0000-0000B20A0000}"/>
    <cellStyle name="Check Cell 4 4" xfId="2240" xr:uid="{00000000-0005-0000-0000-0000B30A0000}"/>
    <cellStyle name="Check Cell 5" xfId="2241" xr:uid="{00000000-0005-0000-0000-0000B40A0000}"/>
    <cellStyle name="Check Cell 5 2" xfId="2242" xr:uid="{00000000-0005-0000-0000-0000B50A0000}"/>
    <cellStyle name="Check Cell 6" xfId="2243" xr:uid="{00000000-0005-0000-0000-0000B60A0000}"/>
    <cellStyle name="Check Cell 6 2" xfId="2244" xr:uid="{00000000-0005-0000-0000-0000B70A0000}"/>
    <cellStyle name="Check Cell 7" xfId="2245" xr:uid="{00000000-0005-0000-0000-0000B80A0000}"/>
    <cellStyle name="Check Cell 7 2" xfId="2246" xr:uid="{00000000-0005-0000-0000-0000B90A0000}"/>
    <cellStyle name="Check Cell 8" xfId="2247" xr:uid="{00000000-0005-0000-0000-0000BA0A0000}"/>
    <cellStyle name="Check Cell 9" xfId="2248" xr:uid="{00000000-0005-0000-0000-0000BB0A0000}"/>
    <cellStyle name="Column Heading" xfId="2249" xr:uid="{00000000-0005-0000-0000-0000BC0A0000}"/>
    <cellStyle name="ColumnAttributeAbovePrompt" xfId="2250" xr:uid="{00000000-0005-0000-0000-0000BD0A0000}"/>
    <cellStyle name="ColumnAttributePrompt" xfId="2251" xr:uid="{00000000-0005-0000-0000-0000BE0A0000}"/>
    <cellStyle name="ColumnAttributeValue" xfId="2252" xr:uid="{00000000-0005-0000-0000-0000BF0A0000}"/>
    <cellStyle name="ColumnHeadingPrompt" xfId="2253" xr:uid="{00000000-0005-0000-0000-0000C00A0000}"/>
    <cellStyle name="ColumnHeadingValue" xfId="2254" xr:uid="{00000000-0005-0000-0000-0000C10A0000}"/>
    <cellStyle name="Comma" xfId="1" builtinId="3"/>
    <cellStyle name="Comma (Scaled)" xfId="2255" xr:uid="{00000000-0005-0000-0000-0000C30A0000}"/>
    <cellStyle name="Comma (Scaled) 10" xfId="2256" xr:uid="{00000000-0005-0000-0000-0000C40A0000}"/>
    <cellStyle name="Comma (Scaled) 11" xfId="2257" xr:uid="{00000000-0005-0000-0000-0000C50A0000}"/>
    <cellStyle name="Comma (Scaled) 2" xfId="2258" xr:uid="{00000000-0005-0000-0000-0000C60A0000}"/>
    <cellStyle name="Comma (Scaled) 2 2" xfId="2259" xr:uid="{00000000-0005-0000-0000-0000C70A0000}"/>
    <cellStyle name="Comma (Scaled) 2 3" xfId="2260" xr:uid="{00000000-0005-0000-0000-0000C80A0000}"/>
    <cellStyle name="Comma (Scaled) 2 4" xfId="2261" xr:uid="{00000000-0005-0000-0000-0000C90A0000}"/>
    <cellStyle name="Comma (Scaled) 2 4 2" xfId="6359" xr:uid="{00000000-0005-0000-0000-0000CA0A0000}"/>
    <cellStyle name="Comma (Scaled) 2 5" xfId="2262" xr:uid="{00000000-0005-0000-0000-0000CB0A0000}"/>
    <cellStyle name="Comma (Scaled) 3" xfId="2263" xr:uid="{00000000-0005-0000-0000-0000CC0A0000}"/>
    <cellStyle name="Comma (Scaled) 3 2" xfId="2264" xr:uid="{00000000-0005-0000-0000-0000CD0A0000}"/>
    <cellStyle name="Comma (Scaled) 3 3" xfId="2265" xr:uid="{00000000-0005-0000-0000-0000CE0A0000}"/>
    <cellStyle name="Comma (Scaled) 3 4" xfId="2266" xr:uid="{00000000-0005-0000-0000-0000CF0A0000}"/>
    <cellStyle name="Comma (Scaled) 3 4 2" xfId="6360" xr:uid="{00000000-0005-0000-0000-0000D00A0000}"/>
    <cellStyle name="Comma (Scaled) 3 5" xfId="2267" xr:uid="{00000000-0005-0000-0000-0000D10A0000}"/>
    <cellStyle name="Comma (Scaled) 4" xfId="2268" xr:uid="{00000000-0005-0000-0000-0000D20A0000}"/>
    <cellStyle name="Comma (Scaled) 4 2" xfId="2269" xr:uid="{00000000-0005-0000-0000-0000D30A0000}"/>
    <cellStyle name="Comma (Scaled) 4 3" xfId="2270" xr:uid="{00000000-0005-0000-0000-0000D40A0000}"/>
    <cellStyle name="Comma (Scaled) 4 4" xfId="2271" xr:uid="{00000000-0005-0000-0000-0000D50A0000}"/>
    <cellStyle name="Comma (Scaled) 4 4 2" xfId="6361" xr:uid="{00000000-0005-0000-0000-0000D60A0000}"/>
    <cellStyle name="Comma (Scaled) 4 5" xfId="2272" xr:uid="{00000000-0005-0000-0000-0000D70A0000}"/>
    <cellStyle name="Comma (Scaled) 4 6" xfId="2273" xr:uid="{00000000-0005-0000-0000-0000D80A0000}"/>
    <cellStyle name="Comma (Scaled) 5" xfId="2274" xr:uid="{00000000-0005-0000-0000-0000D90A0000}"/>
    <cellStyle name="Comma (Scaled) 5 2" xfId="2275" xr:uid="{00000000-0005-0000-0000-0000DA0A0000}"/>
    <cellStyle name="Comma (Scaled) 5 3" xfId="2276" xr:uid="{00000000-0005-0000-0000-0000DB0A0000}"/>
    <cellStyle name="Comma (Scaled) 5 4" xfId="2277" xr:uid="{00000000-0005-0000-0000-0000DC0A0000}"/>
    <cellStyle name="Comma (Scaled) 5 4 2" xfId="6362" xr:uid="{00000000-0005-0000-0000-0000DD0A0000}"/>
    <cellStyle name="Comma (Scaled) 5 5" xfId="2278" xr:uid="{00000000-0005-0000-0000-0000DE0A0000}"/>
    <cellStyle name="Comma (Scaled) 6" xfId="2279" xr:uid="{00000000-0005-0000-0000-0000DF0A0000}"/>
    <cellStyle name="Comma (Scaled) 7" xfId="2280" xr:uid="{00000000-0005-0000-0000-0000E00A0000}"/>
    <cellStyle name="Comma (Scaled) 8" xfId="2281" xr:uid="{00000000-0005-0000-0000-0000E10A0000}"/>
    <cellStyle name="Comma (Scaled) 9" xfId="2282" xr:uid="{00000000-0005-0000-0000-0000E20A0000}"/>
    <cellStyle name="Comma [0] 2" xfId="2283" xr:uid="{00000000-0005-0000-0000-0000E30A0000}"/>
    <cellStyle name="Comma [0] 3" xfId="2284" xr:uid="{00000000-0005-0000-0000-0000E40A0000}"/>
    <cellStyle name="Comma [0] 4" xfId="2285" xr:uid="{00000000-0005-0000-0000-0000E50A0000}"/>
    <cellStyle name="Comma [00]" xfId="2286" xr:uid="{00000000-0005-0000-0000-0000E60A0000}"/>
    <cellStyle name="Comma [00] 10" xfId="2287" xr:uid="{00000000-0005-0000-0000-0000E70A0000}"/>
    <cellStyle name="Comma [00] 11" xfId="2288" xr:uid="{00000000-0005-0000-0000-0000E80A0000}"/>
    <cellStyle name="Comma [00] 2" xfId="2289" xr:uid="{00000000-0005-0000-0000-0000E90A0000}"/>
    <cellStyle name="Comma [00] 2 2" xfId="2290" xr:uid="{00000000-0005-0000-0000-0000EA0A0000}"/>
    <cellStyle name="Comma [00] 2 3" xfId="2291" xr:uid="{00000000-0005-0000-0000-0000EB0A0000}"/>
    <cellStyle name="Comma [00] 2 4" xfId="2292" xr:uid="{00000000-0005-0000-0000-0000EC0A0000}"/>
    <cellStyle name="Comma [00] 2 4 2" xfId="6363" xr:uid="{00000000-0005-0000-0000-0000ED0A0000}"/>
    <cellStyle name="Comma [00] 2 5" xfId="2293" xr:uid="{00000000-0005-0000-0000-0000EE0A0000}"/>
    <cellStyle name="Comma [00] 3" xfId="2294" xr:uid="{00000000-0005-0000-0000-0000EF0A0000}"/>
    <cellStyle name="Comma [00] 3 2" xfId="2295" xr:uid="{00000000-0005-0000-0000-0000F00A0000}"/>
    <cellStyle name="Comma [00] 3 3" xfId="2296" xr:uid="{00000000-0005-0000-0000-0000F10A0000}"/>
    <cellStyle name="Comma [00] 3 4" xfId="2297" xr:uid="{00000000-0005-0000-0000-0000F20A0000}"/>
    <cellStyle name="Comma [00] 3 4 2" xfId="6364" xr:uid="{00000000-0005-0000-0000-0000F30A0000}"/>
    <cellStyle name="Comma [00] 3 5" xfId="2298" xr:uid="{00000000-0005-0000-0000-0000F40A0000}"/>
    <cellStyle name="Comma [00] 4" xfId="2299" xr:uid="{00000000-0005-0000-0000-0000F50A0000}"/>
    <cellStyle name="Comma [00] 4 2" xfId="2300" xr:uid="{00000000-0005-0000-0000-0000F60A0000}"/>
    <cellStyle name="Comma [00] 4 3" xfId="2301" xr:uid="{00000000-0005-0000-0000-0000F70A0000}"/>
    <cellStyle name="Comma [00] 4 4" xfId="2302" xr:uid="{00000000-0005-0000-0000-0000F80A0000}"/>
    <cellStyle name="Comma [00] 4 4 2" xfId="6365" xr:uid="{00000000-0005-0000-0000-0000F90A0000}"/>
    <cellStyle name="Comma [00] 4 5" xfId="2303" xr:uid="{00000000-0005-0000-0000-0000FA0A0000}"/>
    <cellStyle name="Comma [00] 5" xfId="2304" xr:uid="{00000000-0005-0000-0000-0000FB0A0000}"/>
    <cellStyle name="Comma [00] 5 2" xfId="2305" xr:uid="{00000000-0005-0000-0000-0000FC0A0000}"/>
    <cellStyle name="Comma [00] 5 3" xfId="2306" xr:uid="{00000000-0005-0000-0000-0000FD0A0000}"/>
    <cellStyle name="Comma [00] 5 4" xfId="2307" xr:uid="{00000000-0005-0000-0000-0000FE0A0000}"/>
    <cellStyle name="Comma [00] 5 4 2" xfId="6366" xr:uid="{00000000-0005-0000-0000-0000FF0A0000}"/>
    <cellStyle name="Comma [00] 5 5" xfId="2308" xr:uid="{00000000-0005-0000-0000-0000000B0000}"/>
    <cellStyle name="Comma [00] 6" xfId="2309" xr:uid="{00000000-0005-0000-0000-0000010B0000}"/>
    <cellStyle name="Comma [00] 7" xfId="2310" xr:uid="{00000000-0005-0000-0000-0000020B0000}"/>
    <cellStyle name="Comma [00] 8" xfId="2311" xr:uid="{00000000-0005-0000-0000-0000030B0000}"/>
    <cellStyle name="Comma [00] 9" xfId="2312" xr:uid="{00000000-0005-0000-0000-0000040B0000}"/>
    <cellStyle name="Comma 0" xfId="2313" xr:uid="{00000000-0005-0000-0000-0000050B0000}"/>
    <cellStyle name="Comma 0 2" xfId="2314" xr:uid="{00000000-0005-0000-0000-0000060B0000}"/>
    <cellStyle name="Comma 0 3" xfId="2315" xr:uid="{00000000-0005-0000-0000-0000070B0000}"/>
    <cellStyle name="Comma 0 4" xfId="2316" xr:uid="{00000000-0005-0000-0000-0000080B0000}"/>
    <cellStyle name="Comma 0 5" xfId="2317" xr:uid="{00000000-0005-0000-0000-0000090B0000}"/>
    <cellStyle name="Comma 0 6" xfId="2318" xr:uid="{00000000-0005-0000-0000-00000A0B0000}"/>
    <cellStyle name="Comma 10" xfId="2319" xr:uid="{00000000-0005-0000-0000-00000B0B0000}"/>
    <cellStyle name="Comma 10 2" xfId="2320" xr:uid="{00000000-0005-0000-0000-00000C0B0000}"/>
    <cellStyle name="Comma 10 3" xfId="2321" xr:uid="{00000000-0005-0000-0000-00000D0B0000}"/>
    <cellStyle name="Comma 10 3 2" xfId="2322" xr:uid="{00000000-0005-0000-0000-00000E0B0000}"/>
    <cellStyle name="Comma 10 3 3" xfId="2323" xr:uid="{00000000-0005-0000-0000-00000F0B0000}"/>
    <cellStyle name="Comma 10 3 4" xfId="2324" xr:uid="{00000000-0005-0000-0000-0000100B0000}"/>
    <cellStyle name="Comma 10 3 5" xfId="2325" xr:uid="{00000000-0005-0000-0000-0000110B0000}"/>
    <cellStyle name="Comma 10 3 6" xfId="2326" xr:uid="{00000000-0005-0000-0000-0000120B0000}"/>
    <cellStyle name="Comma 10 3 7" xfId="2327" xr:uid="{00000000-0005-0000-0000-0000130B0000}"/>
    <cellStyle name="Comma 10 4" xfId="2328" xr:uid="{00000000-0005-0000-0000-0000140B0000}"/>
    <cellStyle name="Comma 11" xfId="2329" xr:uid="{00000000-0005-0000-0000-0000150B0000}"/>
    <cellStyle name="Comma 11 2" xfId="2330" xr:uid="{00000000-0005-0000-0000-0000160B0000}"/>
    <cellStyle name="Comma 11 3" xfId="2331" xr:uid="{00000000-0005-0000-0000-0000170B0000}"/>
    <cellStyle name="Comma 11 3 2" xfId="2332" xr:uid="{00000000-0005-0000-0000-0000180B0000}"/>
    <cellStyle name="Comma 11 3 3" xfId="2333" xr:uid="{00000000-0005-0000-0000-0000190B0000}"/>
    <cellStyle name="Comma 11 3 4" xfId="2334" xr:uid="{00000000-0005-0000-0000-00001A0B0000}"/>
    <cellStyle name="Comma 11 3 5" xfId="2335" xr:uid="{00000000-0005-0000-0000-00001B0B0000}"/>
    <cellStyle name="Comma 11 3 6" xfId="2336" xr:uid="{00000000-0005-0000-0000-00001C0B0000}"/>
    <cellStyle name="Comma 11 3 7" xfId="2337" xr:uid="{00000000-0005-0000-0000-00001D0B0000}"/>
    <cellStyle name="Comma 11 4" xfId="2338" xr:uid="{00000000-0005-0000-0000-00001E0B0000}"/>
    <cellStyle name="Comma 11 5" xfId="2339" xr:uid="{00000000-0005-0000-0000-00001F0B0000}"/>
    <cellStyle name="Comma 11 6" xfId="2340" xr:uid="{00000000-0005-0000-0000-0000200B0000}"/>
    <cellStyle name="Comma 11 7" xfId="2341" xr:uid="{00000000-0005-0000-0000-0000210B0000}"/>
    <cellStyle name="Comma 12" xfId="2342" xr:uid="{00000000-0005-0000-0000-0000220B0000}"/>
    <cellStyle name="Comma 12 2" xfId="2343" xr:uid="{00000000-0005-0000-0000-0000230B0000}"/>
    <cellStyle name="Comma 12 3" xfId="2344" xr:uid="{00000000-0005-0000-0000-0000240B0000}"/>
    <cellStyle name="Comma 13" xfId="2345" xr:uid="{00000000-0005-0000-0000-0000250B0000}"/>
    <cellStyle name="Comma 13 2" xfId="2346" xr:uid="{00000000-0005-0000-0000-0000260B0000}"/>
    <cellStyle name="Comma 13 3" xfId="2347" xr:uid="{00000000-0005-0000-0000-0000270B0000}"/>
    <cellStyle name="Comma 13 4" xfId="2348" xr:uid="{00000000-0005-0000-0000-0000280B0000}"/>
    <cellStyle name="Comma 14" xfId="2349" xr:uid="{00000000-0005-0000-0000-0000290B0000}"/>
    <cellStyle name="Comma 14 2" xfId="2350" xr:uid="{00000000-0005-0000-0000-00002A0B0000}"/>
    <cellStyle name="Comma 14 3" xfId="2351" xr:uid="{00000000-0005-0000-0000-00002B0B0000}"/>
    <cellStyle name="Comma 14 4" xfId="2352" xr:uid="{00000000-0005-0000-0000-00002C0B0000}"/>
    <cellStyle name="Comma 14 5" xfId="2353" xr:uid="{00000000-0005-0000-0000-00002D0B0000}"/>
    <cellStyle name="Comma 14 6" xfId="2354" xr:uid="{00000000-0005-0000-0000-00002E0B0000}"/>
    <cellStyle name="Comma 15" xfId="2355" xr:uid="{00000000-0005-0000-0000-00002F0B0000}"/>
    <cellStyle name="Comma 15 2" xfId="2356" xr:uid="{00000000-0005-0000-0000-0000300B0000}"/>
    <cellStyle name="Comma 15 3" xfId="2357" xr:uid="{00000000-0005-0000-0000-0000310B0000}"/>
    <cellStyle name="Comma 15 4" xfId="6367" xr:uid="{00000000-0005-0000-0000-0000320B0000}"/>
    <cellStyle name="Comma 16" xfId="2358" xr:uid="{00000000-0005-0000-0000-0000330B0000}"/>
    <cellStyle name="Comma 16 2" xfId="2359" xr:uid="{00000000-0005-0000-0000-0000340B0000}"/>
    <cellStyle name="Comma 17" xfId="2360" xr:uid="{00000000-0005-0000-0000-0000350B0000}"/>
    <cellStyle name="Comma 18" xfId="2361" xr:uid="{00000000-0005-0000-0000-0000360B0000}"/>
    <cellStyle name="Comma 19" xfId="2362" xr:uid="{00000000-0005-0000-0000-0000370B0000}"/>
    <cellStyle name="Comma 2" xfId="5" xr:uid="{00000000-0005-0000-0000-0000380B0000}"/>
    <cellStyle name="Comma 2 10" xfId="2363" xr:uid="{00000000-0005-0000-0000-0000390B0000}"/>
    <cellStyle name="Comma 2 11" xfId="2364" xr:uid="{00000000-0005-0000-0000-00003A0B0000}"/>
    <cellStyle name="Comma 2 12" xfId="2365" xr:uid="{00000000-0005-0000-0000-00003B0B0000}"/>
    <cellStyle name="Comma 2 13" xfId="2366" xr:uid="{00000000-0005-0000-0000-00003C0B0000}"/>
    <cellStyle name="Comma 2 14" xfId="2367" xr:uid="{00000000-0005-0000-0000-00003D0B0000}"/>
    <cellStyle name="Comma 2 15" xfId="2368" xr:uid="{00000000-0005-0000-0000-00003E0B0000}"/>
    <cellStyle name="Comma 2 16" xfId="2369" xr:uid="{00000000-0005-0000-0000-00003F0B0000}"/>
    <cellStyle name="Comma 2 17" xfId="2370" xr:uid="{00000000-0005-0000-0000-0000400B0000}"/>
    <cellStyle name="Comma 2 18" xfId="2371" xr:uid="{00000000-0005-0000-0000-0000410B0000}"/>
    <cellStyle name="Comma 2 19" xfId="2372" xr:uid="{00000000-0005-0000-0000-0000420B0000}"/>
    <cellStyle name="Comma 2 2" xfId="2373" xr:uid="{00000000-0005-0000-0000-0000430B0000}"/>
    <cellStyle name="Comma 2 2 10" xfId="2374" xr:uid="{00000000-0005-0000-0000-0000440B0000}"/>
    <cellStyle name="Comma 2 2 11" xfId="2375" xr:uid="{00000000-0005-0000-0000-0000450B0000}"/>
    <cellStyle name="Comma 2 2 12" xfId="2376" xr:uid="{00000000-0005-0000-0000-0000460B0000}"/>
    <cellStyle name="Comma 2 2 13" xfId="2377" xr:uid="{00000000-0005-0000-0000-0000470B0000}"/>
    <cellStyle name="Comma 2 2 14" xfId="2378" xr:uid="{00000000-0005-0000-0000-0000480B0000}"/>
    <cellStyle name="Comma 2 2 15" xfId="2379" xr:uid="{00000000-0005-0000-0000-0000490B0000}"/>
    <cellStyle name="Comma 2 2 16" xfId="2380" xr:uid="{00000000-0005-0000-0000-00004A0B0000}"/>
    <cellStyle name="Comma 2 2 2" xfId="2381" xr:uid="{00000000-0005-0000-0000-00004B0B0000}"/>
    <cellStyle name="Comma 2 2 2 10" xfId="2382" xr:uid="{00000000-0005-0000-0000-00004C0B0000}"/>
    <cellStyle name="Comma 2 2 2 2" xfId="2383" xr:uid="{00000000-0005-0000-0000-00004D0B0000}"/>
    <cellStyle name="Comma 2 2 2 2 10" xfId="2384" xr:uid="{00000000-0005-0000-0000-00004E0B0000}"/>
    <cellStyle name="Comma 2 2 2 2 2" xfId="2385" xr:uid="{00000000-0005-0000-0000-00004F0B0000}"/>
    <cellStyle name="Comma 2 2 2 2 2 2" xfId="2386" xr:uid="{00000000-0005-0000-0000-0000500B0000}"/>
    <cellStyle name="Comma 2 2 2 2 2 2 2" xfId="2387" xr:uid="{00000000-0005-0000-0000-0000510B0000}"/>
    <cellStyle name="Comma 2 2 2 2 2 2 2 2" xfId="2388" xr:uid="{00000000-0005-0000-0000-0000520B0000}"/>
    <cellStyle name="Comma 2 2 2 2 2 2 2 2 2" xfId="2389" xr:uid="{00000000-0005-0000-0000-0000530B0000}"/>
    <cellStyle name="Comma 2 2 2 2 2 2 2 3" xfId="2390" xr:uid="{00000000-0005-0000-0000-0000540B0000}"/>
    <cellStyle name="Comma 2 2 2 2 2 2 2 4" xfId="2391" xr:uid="{00000000-0005-0000-0000-0000550B0000}"/>
    <cellStyle name="Comma 2 2 2 2 2 2 3" xfId="2392" xr:uid="{00000000-0005-0000-0000-0000560B0000}"/>
    <cellStyle name="Comma 2 2 2 2 2 2 3 2" xfId="2393" xr:uid="{00000000-0005-0000-0000-0000570B0000}"/>
    <cellStyle name="Comma 2 2 2 2 2 2 4" xfId="2394" xr:uid="{00000000-0005-0000-0000-0000580B0000}"/>
    <cellStyle name="Comma 2 2 2 2 2 3" xfId="2395" xr:uid="{00000000-0005-0000-0000-0000590B0000}"/>
    <cellStyle name="Comma 2 2 2 2 2 3 2" xfId="2396" xr:uid="{00000000-0005-0000-0000-00005A0B0000}"/>
    <cellStyle name="Comma 2 2 2 2 2 4" xfId="2397" xr:uid="{00000000-0005-0000-0000-00005B0B0000}"/>
    <cellStyle name="Comma 2 2 2 2 2 5" xfId="2398" xr:uid="{00000000-0005-0000-0000-00005C0B0000}"/>
    <cellStyle name="Comma 2 2 2 2 2 6" xfId="2399" xr:uid="{00000000-0005-0000-0000-00005D0B0000}"/>
    <cellStyle name="Comma 2 2 2 2 2 7" xfId="2400" xr:uid="{00000000-0005-0000-0000-00005E0B0000}"/>
    <cellStyle name="Comma 2 2 2 2 3" xfId="2401" xr:uid="{00000000-0005-0000-0000-00005F0B0000}"/>
    <cellStyle name="Comma 2 2 2 2 4" xfId="2402" xr:uid="{00000000-0005-0000-0000-0000600B0000}"/>
    <cellStyle name="Comma 2 2 2 2 4 2" xfId="2403" xr:uid="{00000000-0005-0000-0000-0000610B0000}"/>
    <cellStyle name="Comma 2 2 2 2 4 3" xfId="2404" xr:uid="{00000000-0005-0000-0000-0000620B0000}"/>
    <cellStyle name="Comma 2 2 2 2 4 4" xfId="2405" xr:uid="{00000000-0005-0000-0000-0000630B0000}"/>
    <cellStyle name="Comma 2 2 2 2 5" xfId="2406" xr:uid="{00000000-0005-0000-0000-0000640B0000}"/>
    <cellStyle name="Comma 2 2 2 2 5 2" xfId="2407" xr:uid="{00000000-0005-0000-0000-0000650B0000}"/>
    <cellStyle name="Comma 2 2 2 2 5 3" xfId="2408" xr:uid="{00000000-0005-0000-0000-0000660B0000}"/>
    <cellStyle name="Comma 2 2 2 2 5 4" xfId="2409" xr:uid="{00000000-0005-0000-0000-0000670B0000}"/>
    <cellStyle name="Comma 2 2 2 2 6" xfId="2410" xr:uid="{00000000-0005-0000-0000-0000680B0000}"/>
    <cellStyle name="Comma 2 2 2 2 7" xfId="2411" xr:uid="{00000000-0005-0000-0000-0000690B0000}"/>
    <cellStyle name="Comma 2 2 2 2 8" xfId="2412" xr:uid="{00000000-0005-0000-0000-00006A0B0000}"/>
    <cellStyle name="Comma 2 2 2 2 9" xfId="2413" xr:uid="{00000000-0005-0000-0000-00006B0B0000}"/>
    <cellStyle name="Comma 2 2 2 2_120600" xfId="2414" xr:uid="{00000000-0005-0000-0000-00006C0B0000}"/>
    <cellStyle name="Comma 2 2 2 3" xfId="2415" xr:uid="{00000000-0005-0000-0000-00006D0B0000}"/>
    <cellStyle name="Comma 2 2 2 4" xfId="2416" xr:uid="{00000000-0005-0000-0000-00006E0B0000}"/>
    <cellStyle name="Comma 2 2 2 4 2" xfId="2417" xr:uid="{00000000-0005-0000-0000-00006F0B0000}"/>
    <cellStyle name="Comma 2 2 2 4 3" xfId="2418" xr:uid="{00000000-0005-0000-0000-0000700B0000}"/>
    <cellStyle name="Comma 2 2 2 4 4" xfId="2419" xr:uid="{00000000-0005-0000-0000-0000710B0000}"/>
    <cellStyle name="Comma 2 2 2 5" xfId="2420" xr:uid="{00000000-0005-0000-0000-0000720B0000}"/>
    <cellStyle name="Comma 2 2 2 5 2" xfId="2421" xr:uid="{00000000-0005-0000-0000-0000730B0000}"/>
    <cellStyle name="Comma 2 2 2 5 3" xfId="2422" xr:uid="{00000000-0005-0000-0000-0000740B0000}"/>
    <cellStyle name="Comma 2 2 2 5 4" xfId="2423" xr:uid="{00000000-0005-0000-0000-0000750B0000}"/>
    <cellStyle name="Comma 2 2 2 6" xfId="2424" xr:uid="{00000000-0005-0000-0000-0000760B0000}"/>
    <cellStyle name="Comma 2 2 2 7" xfId="2425" xr:uid="{00000000-0005-0000-0000-0000770B0000}"/>
    <cellStyle name="Comma 2 2 2 8" xfId="2426" xr:uid="{00000000-0005-0000-0000-0000780B0000}"/>
    <cellStyle name="Comma 2 2 2 9" xfId="2427" xr:uid="{00000000-0005-0000-0000-0000790B0000}"/>
    <cellStyle name="Comma 2 2 2_120600" xfId="2428" xr:uid="{00000000-0005-0000-0000-00007A0B0000}"/>
    <cellStyle name="Comma 2 2 3" xfId="2429" xr:uid="{00000000-0005-0000-0000-00007B0B0000}"/>
    <cellStyle name="Comma 2 2 3 2" xfId="2430" xr:uid="{00000000-0005-0000-0000-00007C0B0000}"/>
    <cellStyle name="Comma 2 2 3 2 2" xfId="2431" xr:uid="{00000000-0005-0000-0000-00007D0B0000}"/>
    <cellStyle name="Comma 2 2 3 2 2 2" xfId="2432" xr:uid="{00000000-0005-0000-0000-00007E0B0000}"/>
    <cellStyle name="Comma 2 2 3 2 2 3" xfId="2433" xr:uid="{00000000-0005-0000-0000-00007F0B0000}"/>
    <cellStyle name="Comma 2 2 3 2 2 4" xfId="2434" xr:uid="{00000000-0005-0000-0000-0000800B0000}"/>
    <cellStyle name="Comma 2 2 3 2 2 5" xfId="2435" xr:uid="{00000000-0005-0000-0000-0000810B0000}"/>
    <cellStyle name="Comma 2 2 3 2 3" xfId="2436" xr:uid="{00000000-0005-0000-0000-0000820B0000}"/>
    <cellStyle name="Comma 2 2 3 2 4" xfId="2437" xr:uid="{00000000-0005-0000-0000-0000830B0000}"/>
    <cellStyle name="Comma 2 2 3 2 5" xfId="2438" xr:uid="{00000000-0005-0000-0000-0000840B0000}"/>
    <cellStyle name="Comma 2 2 3 2 6" xfId="2439" xr:uid="{00000000-0005-0000-0000-0000850B0000}"/>
    <cellStyle name="Comma 2 2 3 3" xfId="2440" xr:uid="{00000000-0005-0000-0000-0000860B0000}"/>
    <cellStyle name="Comma 2 2 3 3 2" xfId="2441" xr:uid="{00000000-0005-0000-0000-0000870B0000}"/>
    <cellStyle name="Comma 2 2 3 3 3" xfId="2442" xr:uid="{00000000-0005-0000-0000-0000880B0000}"/>
    <cellStyle name="Comma 2 2 3 3 4" xfId="2443" xr:uid="{00000000-0005-0000-0000-0000890B0000}"/>
    <cellStyle name="Comma 2 2 3 3 5" xfId="2444" xr:uid="{00000000-0005-0000-0000-00008A0B0000}"/>
    <cellStyle name="Comma 2 2 3 4" xfId="2445" xr:uid="{00000000-0005-0000-0000-00008B0B0000}"/>
    <cellStyle name="Comma 2 2 3 5" xfId="2446" xr:uid="{00000000-0005-0000-0000-00008C0B0000}"/>
    <cellStyle name="Comma 2 2 3 6" xfId="2447" xr:uid="{00000000-0005-0000-0000-00008D0B0000}"/>
    <cellStyle name="Comma 2 2 4" xfId="2448" xr:uid="{00000000-0005-0000-0000-00008E0B0000}"/>
    <cellStyle name="Comma 2 2 4 2" xfId="2449" xr:uid="{00000000-0005-0000-0000-00008F0B0000}"/>
    <cellStyle name="Comma 2 2 4 3" xfId="2450" xr:uid="{00000000-0005-0000-0000-0000900B0000}"/>
    <cellStyle name="Comma 2 2 4 4" xfId="2451" xr:uid="{00000000-0005-0000-0000-0000910B0000}"/>
    <cellStyle name="Comma 2 2 4 5" xfId="2452" xr:uid="{00000000-0005-0000-0000-0000920B0000}"/>
    <cellStyle name="Comma 2 2 5" xfId="2453" xr:uid="{00000000-0005-0000-0000-0000930B0000}"/>
    <cellStyle name="Comma 2 2 6" xfId="2454" xr:uid="{00000000-0005-0000-0000-0000940B0000}"/>
    <cellStyle name="Comma 2 2 7" xfId="2455" xr:uid="{00000000-0005-0000-0000-0000950B0000}"/>
    <cellStyle name="Comma 2 2 8" xfId="2456" xr:uid="{00000000-0005-0000-0000-0000960B0000}"/>
    <cellStyle name="Comma 2 2 8 2" xfId="2457" xr:uid="{00000000-0005-0000-0000-0000970B0000}"/>
    <cellStyle name="Comma 2 2 8 3" xfId="2458" xr:uid="{00000000-0005-0000-0000-0000980B0000}"/>
    <cellStyle name="Comma 2 2 8 4" xfId="2459" xr:uid="{00000000-0005-0000-0000-0000990B0000}"/>
    <cellStyle name="Comma 2 2 9" xfId="2460" xr:uid="{00000000-0005-0000-0000-00009A0B0000}"/>
    <cellStyle name="Comma 2 2 9 2" xfId="2461" xr:uid="{00000000-0005-0000-0000-00009B0B0000}"/>
    <cellStyle name="Comma 2 2 9 3" xfId="2462" xr:uid="{00000000-0005-0000-0000-00009C0B0000}"/>
    <cellStyle name="Comma 2 2 9 4" xfId="2463" xr:uid="{00000000-0005-0000-0000-00009D0B0000}"/>
    <cellStyle name="Comma 2 2_120600" xfId="2464" xr:uid="{00000000-0005-0000-0000-00009E0B0000}"/>
    <cellStyle name="Comma 2 20" xfId="2465" xr:uid="{00000000-0005-0000-0000-00009F0B0000}"/>
    <cellStyle name="Comma 2 21" xfId="2466" xr:uid="{00000000-0005-0000-0000-0000A00B0000}"/>
    <cellStyle name="Comma 2 22" xfId="2467" xr:uid="{00000000-0005-0000-0000-0000A10B0000}"/>
    <cellStyle name="Comma 2 23" xfId="2468" xr:uid="{00000000-0005-0000-0000-0000A20B0000}"/>
    <cellStyle name="Comma 2 24" xfId="2469" xr:uid="{00000000-0005-0000-0000-0000A30B0000}"/>
    <cellStyle name="Comma 2 25" xfId="2470" xr:uid="{00000000-0005-0000-0000-0000A40B0000}"/>
    <cellStyle name="Comma 2 26" xfId="2471" xr:uid="{00000000-0005-0000-0000-0000A50B0000}"/>
    <cellStyle name="Comma 2 3" xfId="2472" xr:uid="{00000000-0005-0000-0000-0000A60B0000}"/>
    <cellStyle name="Comma 2 3 10" xfId="2473" xr:uid="{00000000-0005-0000-0000-0000A70B0000}"/>
    <cellStyle name="Comma 2 3 11" xfId="2474" xr:uid="{00000000-0005-0000-0000-0000A80B0000}"/>
    <cellStyle name="Comma 2 3 12" xfId="2475" xr:uid="{00000000-0005-0000-0000-0000A90B0000}"/>
    <cellStyle name="Comma 2 3 13" xfId="2476" xr:uid="{00000000-0005-0000-0000-0000AA0B0000}"/>
    <cellStyle name="Comma 2 3 14" xfId="2477" xr:uid="{00000000-0005-0000-0000-0000AB0B0000}"/>
    <cellStyle name="Comma 2 3 2" xfId="2478" xr:uid="{00000000-0005-0000-0000-0000AC0B0000}"/>
    <cellStyle name="Comma 2 3 2 10" xfId="2479" xr:uid="{00000000-0005-0000-0000-0000AD0B0000}"/>
    <cellStyle name="Comma 2 3 2 2" xfId="2480" xr:uid="{00000000-0005-0000-0000-0000AE0B0000}"/>
    <cellStyle name="Comma 2 3 2 2 10" xfId="2481" xr:uid="{00000000-0005-0000-0000-0000AF0B0000}"/>
    <cellStyle name="Comma 2 3 2 2 2" xfId="2482" xr:uid="{00000000-0005-0000-0000-0000B00B0000}"/>
    <cellStyle name="Comma 2 3 2 2 2 2" xfId="2483" xr:uid="{00000000-0005-0000-0000-0000B10B0000}"/>
    <cellStyle name="Comma 2 3 2 2 2 2 2" xfId="2484" xr:uid="{00000000-0005-0000-0000-0000B20B0000}"/>
    <cellStyle name="Comma 2 3 2 2 2 2 2 2" xfId="2485" xr:uid="{00000000-0005-0000-0000-0000B30B0000}"/>
    <cellStyle name="Comma 2 3 2 2 2 2 2 2 2" xfId="2486" xr:uid="{00000000-0005-0000-0000-0000B40B0000}"/>
    <cellStyle name="Comma 2 3 2 2 2 2 2 2 3" xfId="2487" xr:uid="{00000000-0005-0000-0000-0000B50B0000}"/>
    <cellStyle name="Comma 2 3 2 2 2 2 2 3" xfId="2488" xr:uid="{00000000-0005-0000-0000-0000B60B0000}"/>
    <cellStyle name="Comma 2 3 2 2 2 2 3" xfId="2489" xr:uid="{00000000-0005-0000-0000-0000B70B0000}"/>
    <cellStyle name="Comma 2 3 2 2 2 2 4" xfId="2490" xr:uid="{00000000-0005-0000-0000-0000B80B0000}"/>
    <cellStyle name="Comma 2 3 2 2 2 2 5" xfId="2491" xr:uid="{00000000-0005-0000-0000-0000B90B0000}"/>
    <cellStyle name="Comma 2 3 2 2 2 2 6" xfId="2492" xr:uid="{00000000-0005-0000-0000-0000BA0B0000}"/>
    <cellStyle name="Comma 2 3 2 2 2 3" xfId="2493" xr:uid="{00000000-0005-0000-0000-0000BB0B0000}"/>
    <cellStyle name="Comma 2 3 2 2 2 3 2" xfId="2494" xr:uid="{00000000-0005-0000-0000-0000BC0B0000}"/>
    <cellStyle name="Comma 2 3 2 2 2 3 2 2" xfId="2495" xr:uid="{00000000-0005-0000-0000-0000BD0B0000}"/>
    <cellStyle name="Comma 2 3 2 2 2 3 2 3" xfId="2496" xr:uid="{00000000-0005-0000-0000-0000BE0B0000}"/>
    <cellStyle name="Comma 2 3 2 2 2 3 3" xfId="2497" xr:uid="{00000000-0005-0000-0000-0000BF0B0000}"/>
    <cellStyle name="Comma 2 3 2 2 2 4" xfId="2498" xr:uid="{00000000-0005-0000-0000-0000C00B0000}"/>
    <cellStyle name="Comma 2 3 2 2 2 5" xfId="2499" xr:uid="{00000000-0005-0000-0000-0000C10B0000}"/>
    <cellStyle name="Comma 2 3 2 2 2 6" xfId="2500" xr:uid="{00000000-0005-0000-0000-0000C20B0000}"/>
    <cellStyle name="Comma 2 3 2 2 3" xfId="2501" xr:uid="{00000000-0005-0000-0000-0000C30B0000}"/>
    <cellStyle name="Comma 2 3 2 2 4" xfId="2502" xr:uid="{00000000-0005-0000-0000-0000C40B0000}"/>
    <cellStyle name="Comma 2 3 2 2 4 2" xfId="2503" xr:uid="{00000000-0005-0000-0000-0000C50B0000}"/>
    <cellStyle name="Comma 2 3 2 2 4 2 2" xfId="2504" xr:uid="{00000000-0005-0000-0000-0000C60B0000}"/>
    <cellStyle name="Comma 2 3 2 2 4 2 3" xfId="2505" xr:uid="{00000000-0005-0000-0000-0000C70B0000}"/>
    <cellStyle name="Comma 2 3 2 2 4 3" xfId="2506" xr:uid="{00000000-0005-0000-0000-0000C80B0000}"/>
    <cellStyle name="Comma 2 3 2 2 5" xfId="2507" xr:uid="{00000000-0005-0000-0000-0000C90B0000}"/>
    <cellStyle name="Comma 2 3 2 2 6" xfId="2508" xr:uid="{00000000-0005-0000-0000-0000CA0B0000}"/>
    <cellStyle name="Comma 2 3 2 2 7" xfId="2509" xr:uid="{00000000-0005-0000-0000-0000CB0B0000}"/>
    <cellStyle name="Comma 2 3 2 2 8" xfId="2510" xr:uid="{00000000-0005-0000-0000-0000CC0B0000}"/>
    <cellStyle name="Comma 2 3 2 2 9" xfId="2511" xr:uid="{00000000-0005-0000-0000-0000CD0B0000}"/>
    <cellStyle name="Comma 2 3 2 3" xfId="2512" xr:uid="{00000000-0005-0000-0000-0000CE0B0000}"/>
    <cellStyle name="Comma 2 3 2 3 2" xfId="2513" xr:uid="{00000000-0005-0000-0000-0000CF0B0000}"/>
    <cellStyle name="Comma 2 3 2 3 2 2" xfId="2514" xr:uid="{00000000-0005-0000-0000-0000D00B0000}"/>
    <cellStyle name="Comma 2 3 2 3 2 2 2" xfId="2515" xr:uid="{00000000-0005-0000-0000-0000D10B0000}"/>
    <cellStyle name="Comma 2 3 2 3 2 2 2 2" xfId="2516" xr:uid="{00000000-0005-0000-0000-0000D20B0000}"/>
    <cellStyle name="Comma 2 3 2 3 2 2 2 3" xfId="2517" xr:uid="{00000000-0005-0000-0000-0000D30B0000}"/>
    <cellStyle name="Comma 2 3 2 3 2 2 3" xfId="2518" xr:uid="{00000000-0005-0000-0000-0000D40B0000}"/>
    <cellStyle name="Comma 2 3 2 3 2 3" xfId="2519" xr:uid="{00000000-0005-0000-0000-0000D50B0000}"/>
    <cellStyle name="Comma 2 3 2 3 2 4" xfId="2520" xr:uid="{00000000-0005-0000-0000-0000D60B0000}"/>
    <cellStyle name="Comma 2 3 2 3 2 5" xfId="2521" xr:uid="{00000000-0005-0000-0000-0000D70B0000}"/>
    <cellStyle name="Comma 2 3 2 3 2 6" xfId="2522" xr:uid="{00000000-0005-0000-0000-0000D80B0000}"/>
    <cellStyle name="Comma 2 3 2 3 3" xfId="2523" xr:uid="{00000000-0005-0000-0000-0000D90B0000}"/>
    <cellStyle name="Comma 2 3 2 3 3 2" xfId="2524" xr:uid="{00000000-0005-0000-0000-0000DA0B0000}"/>
    <cellStyle name="Comma 2 3 2 3 3 2 2" xfId="2525" xr:uid="{00000000-0005-0000-0000-0000DB0B0000}"/>
    <cellStyle name="Comma 2 3 2 3 3 2 3" xfId="2526" xr:uid="{00000000-0005-0000-0000-0000DC0B0000}"/>
    <cellStyle name="Comma 2 3 2 3 3 3" xfId="2527" xr:uid="{00000000-0005-0000-0000-0000DD0B0000}"/>
    <cellStyle name="Comma 2 3 2 3 4" xfId="2528" xr:uid="{00000000-0005-0000-0000-0000DE0B0000}"/>
    <cellStyle name="Comma 2 3 2 3 5" xfId="2529" xr:uid="{00000000-0005-0000-0000-0000DF0B0000}"/>
    <cellStyle name="Comma 2 3 2 3 6" xfId="2530" xr:uid="{00000000-0005-0000-0000-0000E00B0000}"/>
    <cellStyle name="Comma 2 3 2 4" xfId="2531" xr:uid="{00000000-0005-0000-0000-0000E10B0000}"/>
    <cellStyle name="Comma 2 3 2 4 2" xfId="2532" xr:uid="{00000000-0005-0000-0000-0000E20B0000}"/>
    <cellStyle name="Comma 2 3 2 4 2 2" xfId="2533" xr:uid="{00000000-0005-0000-0000-0000E30B0000}"/>
    <cellStyle name="Comma 2 3 2 4 2 3" xfId="2534" xr:uid="{00000000-0005-0000-0000-0000E40B0000}"/>
    <cellStyle name="Comma 2 3 2 4 3" xfId="2535" xr:uid="{00000000-0005-0000-0000-0000E50B0000}"/>
    <cellStyle name="Comma 2 3 2 5" xfId="2536" xr:uid="{00000000-0005-0000-0000-0000E60B0000}"/>
    <cellStyle name="Comma 2 3 2 6" xfId="2537" xr:uid="{00000000-0005-0000-0000-0000E70B0000}"/>
    <cellStyle name="Comma 2 3 2 7" xfId="2538" xr:uid="{00000000-0005-0000-0000-0000E80B0000}"/>
    <cellStyle name="Comma 2 3 2 8" xfId="2539" xr:uid="{00000000-0005-0000-0000-0000E90B0000}"/>
    <cellStyle name="Comma 2 3 2 9" xfId="2540" xr:uid="{00000000-0005-0000-0000-0000EA0B0000}"/>
    <cellStyle name="Comma 2 3 3" xfId="2541" xr:uid="{00000000-0005-0000-0000-0000EB0B0000}"/>
    <cellStyle name="Comma 2 3 3 2" xfId="2542" xr:uid="{00000000-0005-0000-0000-0000EC0B0000}"/>
    <cellStyle name="Comma 2 3 3 3" xfId="2543" xr:uid="{00000000-0005-0000-0000-0000ED0B0000}"/>
    <cellStyle name="Comma 2 3 3 4" xfId="2544" xr:uid="{00000000-0005-0000-0000-0000EE0B0000}"/>
    <cellStyle name="Comma 2 3 3 5" xfId="2545" xr:uid="{00000000-0005-0000-0000-0000EF0B0000}"/>
    <cellStyle name="Comma 2 3 4" xfId="2546" xr:uid="{00000000-0005-0000-0000-0000F00B0000}"/>
    <cellStyle name="Comma 2 3 5" xfId="2547" xr:uid="{00000000-0005-0000-0000-0000F10B0000}"/>
    <cellStyle name="Comma 2 3 6" xfId="2548" xr:uid="{00000000-0005-0000-0000-0000F20B0000}"/>
    <cellStyle name="Comma 2 3 6 2" xfId="2549" xr:uid="{00000000-0005-0000-0000-0000F30B0000}"/>
    <cellStyle name="Comma 2 3 6 2 2" xfId="2550" xr:uid="{00000000-0005-0000-0000-0000F40B0000}"/>
    <cellStyle name="Comma 2 3 6 2 2 2" xfId="2551" xr:uid="{00000000-0005-0000-0000-0000F50B0000}"/>
    <cellStyle name="Comma 2 3 6 2 2 2 2" xfId="2552" xr:uid="{00000000-0005-0000-0000-0000F60B0000}"/>
    <cellStyle name="Comma 2 3 6 2 2 2 3" xfId="2553" xr:uid="{00000000-0005-0000-0000-0000F70B0000}"/>
    <cellStyle name="Comma 2 3 6 2 2 3" xfId="2554" xr:uid="{00000000-0005-0000-0000-0000F80B0000}"/>
    <cellStyle name="Comma 2 3 6 2 3" xfId="2555" xr:uid="{00000000-0005-0000-0000-0000F90B0000}"/>
    <cellStyle name="Comma 2 3 6 2 4" xfId="2556" xr:uid="{00000000-0005-0000-0000-0000FA0B0000}"/>
    <cellStyle name="Comma 2 3 6 2 5" xfId="2557" xr:uid="{00000000-0005-0000-0000-0000FB0B0000}"/>
    <cellStyle name="Comma 2 3 6 2 6" xfId="2558" xr:uid="{00000000-0005-0000-0000-0000FC0B0000}"/>
    <cellStyle name="Comma 2 3 6 3" xfId="2559" xr:uid="{00000000-0005-0000-0000-0000FD0B0000}"/>
    <cellStyle name="Comma 2 3 6 3 2" xfId="2560" xr:uid="{00000000-0005-0000-0000-0000FE0B0000}"/>
    <cellStyle name="Comma 2 3 6 3 2 2" xfId="2561" xr:uid="{00000000-0005-0000-0000-0000FF0B0000}"/>
    <cellStyle name="Comma 2 3 6 3 2 3" xfId="2562" xr:uid="{00000000-0005-0000-0000-0000000C0000}"/>
    <cellStyle name="Comma 2 3 6 3 3" xfId="2563" xr:uid="{00000000-0005-0000-0000-0000010C0000}"/>
    <cellStyle name="Comma 2 3 6 4" xfId="2564" xr:uid="{00000000-0005-0000-0000-0000020C0000}"/>
    <cellStyle name="Comma 2 3 6 5" xfId="2565" xr:uid="{00000000-0005-0000-0000-0000030C0000}"/>
    <cellStyle name="Comma 2 3 6 6" xfId="2566" xr:uid="{00000000-0005-0000-0000-0000040C0000}"/>
    <cellStyle name="Comma 2 3 7" xfId="2567" xr:uid="{00000000-0005-0000-0000-0000050C0000}"/>
    <cellStyle name="Comma 2 3 8" xfId="2568" xr:uid="{00000000-0005-0000-0000-0000060C0000}"/>
    <cellStyle name="Comma 2 3 8 2" xfId="2569" xr:uid="{00000000-0005-0000-0000-0000070C0000}"/>
    <cellStyle name="Comma 2 3 8 3" xfId="2570" xr:uid="{00000000-0005-0000-0000-0000080C0000}"/>
    <cellStyle name="Comma 2 3 8 4" xfId="2571" xr:uid="{00000000-0005-0000-0000-0000090C0000}"/>
    <cellStyle name="Comma 2 3 9" xfId="2572" xr:uid="{00000000-0005-0000-0000-00000A0C0000}"/>
    <cellStyle name="Comma 2 3 9 2" xfId="2573" xr:uid="{00000000-0005-0000-0000-00000B0C0000}"/>
    <cellStyle name="Comma 2 3 9 3" xfId="2574" xr:uid="{00000000-0005-0000-0000-00000C0C0000}"/>
    <cellStyle name="Comma 2 3 9 4" xfId="2575" xr:uid="{00000000-0005-0000-0000-00000D0C0000}"/>
    <cellStyle name="Comma 2 4" xfId="2576" xr:uid="{00000000-0005-0000-0000-00000E0C0000}"/>
    <cellStyle name="Comma 2 4 10" xfId="2577" xr:uid="{00000000-0005-0000-0000-00000F0C0000}"/>
    <cellStyle name="Comma 2 4 2" xfId="2578" xr:uid="{00000000-0005-0000-0000-0000100C0000}"/>
    <cellStyle name="Comma 2 4 2 10" xfId="2579" xr:uid="{00000000-0005-0000-0000-0000110C0000}"/>
    <cellStyle name="Comma 2 4 2 2" xfId="2580" xr:uid="{00000000-0005-0000-0000-0000120C0000}"/>
    <cellStyle name="Comma 2 4 2 2 2" xfId="2581" xr:uid="{00000000-0005-0000-0000-0000130C0000}"/>
    <cellStyle name="Comma 2 4 2 2 2 2" xfId="2582" xr:uid="{00000000-0005-0000-0000-0000140C0000}"/>
    <cellStyle name="Comma 2 4 2 2 2 2 2" xfId="2583" xr:uid="{00000000-0005-0000-0000-0000150C0000}"/>
    <cellStyle name="Comma 2 4 2 2 2 2 2 2" xfId="2584" xr:uid="{00000000-0005-0000-0000-0000160C0000}"/>
    <cellStyle name="Comma 2 4 2 2 2 2 2 3" xfId="2585" xr:uid="{00000000-0005-0000-0000-0000170C0000}"/>
    <cellStyle name="Comma 2 4 2 2 2 2 3" xfId="2586" xr:uid="{00000000-0005-0000-0000-0000180C0000}"/>
    <cellStyle name="Comma 2 4 2 2 2 3" xfId="2587" xr:uid="{00000000-0005-0000-0000-0000190C0000}"/>
    <cellStyle name="Comma 2 4 2 2 2 4" xfId="2588" xr:uid="{00000000-0005-0000-0000-00001A0C0000}"/>
    <cellStyle name="Comma 2 4 2 2 2 5" xfId="2589" xr:uid="{00000000-0005-0000-0000-00001B0C0000}"/>
    <cellStyle name="Comma 2 4 2 2 2 6" xfId="2590" xr:uid="{00000000-0005-0000-0000-00001C0C0000}"/>
    <cellStyle name="Comma 2 4 2 2 3" xfId="2591" xr:uid="{00000000-0005-0000-0000-00001D0C0000}"/>
    <cellStyle name="Comma 2 4 2 2 3 2" xfId="2592" xr:uid="{00000000-0005-0000-0000-00001E0C0000}"/>
    <cellStyle name="Comma 2 4 2 2 3 2 2" xfId="2593" xr:uid="{00000000-0005-0000-0000-00001F0C0000}"/>
    <cellStyle name="Comma 2 4 2 2 3 2 3" xfId="2594" xr:uid="{00000000-0005-0000-0000-0000200C0000}"/>
    <cellStyle name="Comma 2 4 2 2 3 3" xfId="2595" xr:uid="{00000000-0005-0000-0000-0000210C0000}"/>
    <cellStyle name="Comma 2 4 2 2 4" xfId="2596" xr:uid="{00000000-0005-0000-0000-0000220C0000}"/>
    <cellStyle name="Comma 2 4 2 2 5" xfId="2597" xr:uid="{00000000-0005-0000-0000-0000230C0000}"/>
    <cellStyle name="Comma 2 4 2 2 6" xfId="2598" xr:uid="{00000000-0005-0000-0000-0000240C0000}"/>
    <cellStyle name="Comma 2 4 2 3" xfId="2599" xr:uid="{00000000-0005-0000-0000-0000250C0000}"/>
    <cellStyle name="Comma 2 4 2 4" xfId="2600" xr:uid="{00000000-0005-0000-0000-0000260C0000}"/>
    <cellStyle name="Comma 2 4 2 4 2" xfId="2601" xr:uid="{00000000-0005-0000-0000-0000270C0000}"/>
    <cellStyle name="Comma 2 4 2 4 2 2" xfId="2602" xr:uid="{00000000-0005-0000-0000-0000280C0000}"/>
    <cellStyle name="Comma 2 4 2 4 2 3" xfId="2603" xr:uid="{00000000-0005-0000-0000-0000290C0000}"/>
    <cellStyle name="Comma 2 4 2 4 3" xfId="2604" xr:uid="{00000000-0005-0000-0000-00002A0C0000}"/>
    <cellStyle name="Comma 2 4 2 5" xfId="2605" xr:uid="{00000000-0005-0000-0000-00002B0C0000}"/>
    <cellStyle name="Comma 2 4 2 6" xfId="2606" xr:uid="{00000000-0005-0000-0000-00002C0C0000}"/>
    <cellStyle name="Comma 2 4 2 7" xfId="2607" xr:uid="{00000000-0005-0000-0000-00002D0C0000}"/>
    <cellStyle name="Comma 2 4 2 8" xfId="2608" xr:uid="{00000000-0005-0000-0000-00002E0C0000}"/>
    <cellStyle name="Comma 2 4 2 9" xfId="2609" xr:uid="{00000000-0005-0000-0000-00002F0C0000}"/>
    <cellStyle name="Comma 2 4 3" xfId="2610" xr:uid="{00000000-0005-0000-0000-0000300C0000}"/>
    <cellStyle name="Comma 2 4 3 2" xfId="2611" xr:uid="{00000000-0005-0000-0000-0000310C0000}"/>
    <cellStyle name="Comma 2 4 3 2 2" xfId="2612" xr:uid="{00000000-0005-0000-0000-0000320C0000}"/>
    <cellStyle name="Comma 2 4 3 2 2 2" xfId="2613" xr:uid="{00000000-0005-0000-0000-0000330C0000}"/>
    <cellStyle name="Comma 2 4 3 2 2 2 2" xfId="2614" xr:uid="{00000000-0005-0000-0000-0000340C0000}"/>
    <cellStyle name="Comma 2 4 3 2 2 2 3" xfId="2615" xr:uid="{00000000-0005-0000-0000-0000350C0000}"/>
    <cellStyle name="Comma 2 4 3 2 2 3" xfId="2616" xr:uid="{00000000-0005-0000-0000-0000360C0000}"/>
    <cellStyle name="Comma 2 4 3 2 3" xfId="2617" xr:uid="{00000000-0005-0000-0000-0000370C0000}"/>
    <cellStyle name="Comma 2 4 3 2 4" xfId="2618" xr:uid="{00000000-0005-0000-0000-0000380C0000}"/>
    <cellStyle name="Comma 2 4 3 2 5" xfId="2619" xr:uid="{00000000-0005-0000-0000-0000390C0000}"/>
    <cellStyle name="Comma 2 4 3 2 6" xfId="2620" xr:uid="{00000000-0005-0000-0000-00003A0C0000}"/>
    <cellStyle name="Comma 2 4 3 3" xfId="2621" xr:uid="{00000000-0005-0000-0000-00003B0C0000}"/>
    <cellStyle name="Comma 2 4 3 3 2" xfId="2622" xr:uid="{00000000-0005-0000-0000-00003C0C0000}"/>
    <cellStyle name="Comma 2 4 3 3 2 2" xfId="2623" xr:uid="{00000000-0005-0000-0000-00003D0C0000}"/>
    <cellStyle name="Comma 2 4 3 3 2 3" xfId="2624" xr:uid="{00000000-0005-0000-0000-00003E0C0000}"/>
    <cellStyle name="Comma 2 4 3 3 3" xfId="2625" xr:uid="{00000000-0005-0000-0000-00003F0C0000}"/>
    <cellStyle name="Comma 2 4 3 4" xfId="2626" xr:uid="{00000000-0005-0000-0000-0000400C0000}"/>
    <cellStyle name="Comma 2 4 3 5" xfId="2627" xr:uid="{00000000-0005-0000-0000-0000410C0000}"/>
    <cellStyle name="Comma 2 4 3 6" xfId="2628" xr:uid="{00000000-0005-0000-0000-0000420C0000}"/>
    <cellStyle name="Comma 2 4 4" xfId="2629" xr:uid="{00000000-0005-0000-0000-0000430C0000}"/>
    <cellStyle name="Comma 2 4 4 2" xfId="2630" xr:uid="{00000000-0005-0000-0000-0000440C0000}"/>
    <cellStyle name="Comma 2 4 4 3" xfId="2631" xr:uid="{00000000-0005-0000-0000-0000450C0000}"/>
    <cellStyle name="Comma 2 4 4 4" xfId="2632" xr:uid="{00000000-0005-0000-0000-0000460C0000}"/>
    <cellStyle name="Comma 2 4 5" xfId="2633" xr:uid="{00000000-0005-0000-0000-0000470C0000}"/>
    <cellStyle name="Comma 2 4 5 2" xfId="2634" xr:uid="{00000000-0005-0000-0000-0000480C0000}"/>
    <cellStyle name="Comma 2 4 5 3" xfId="2635" xr:uid="{00000000-0005-0000-0000-0000490C0000}"/>
    <cellStyle name="Comma 2 4 5 4" xfId="2636" xr:uid="{00000000-0005-0000-0000-00004A0C0000}"/>
    <cellStyle name="Comma 2 4 6" xfId="2637" xr:uid="{00000000-0005-0000-0000-00004B0C0000}"/>
    <cellStyle name="Comma 2 4 7" xfId="2638" xr:uid="{00000000-0005-0000-0000-00004C0C0000}"/>
    <cellStyle name="Comma 2 4 8" xfId="2639" xr:uid="{00000000-0005-0000-0000-00004D0C0000}"/>
    <cellStyle name="Comma 2 4 9" xfId="2640" xr:uid="{00000000-0005-0000-0000-00004E0C0000}"/>
    <cellStyle name="Comma 2 4_120600" xfId="2641" xr:uid="{00000000-0005-0000-0000-00004F0C0000}"/>
    <cellStyle name="Comma 2 5" xfId="2642" xr:uid="{00000000-0005-0000-0000-0000500C0000}"/>
    <cellStyle name="Comma 2 5 2" xfId="2643" xr:uid="{00000000-0005-0000-0000-0000510C0000}"/>
    <cellStyle name="Comma 2 5 3" xfId="2644" xr:uid="{00000000-0005-0000-0000-0000520C0000}"/>
    <cellStyle name="Comma 2 5 4" xfId="2645" xr:uid="{00000000-0005-0000-0000-0000530C0000}"/>
    <cellStyle name="Comma 2 5 4 2" xfId="6368" xr:uid="{00000000-0005-0000-0000-0000540C0000}"/>
    <cellStyle name="Comma 2 5 5" xfId="2646" xr:uid="{00000000-0005-0000-0000-0000550C0000}"/>
    <cellStyle name="Comma 2 6" xfId="2647" xr:uid="{00000000-0005-0000-0000-0000560C0000}"/>
    <cellStyle name="Comma 2 6 2" xfId="2648" xr:uid="{00000000-0005-0000-0000-0000570C0000}"/>
    <cellStyle name="Comma 2 6 2 2" xfId="2649" xr:uid="{00000000-0005-0000-0000-0000580C0000}"/>
    <cellStyle name="Comma 2 6 2 2 2" xfId="2650" xr:uid="{00000000-0005-0000-0000-0000590C0000}"/>
    <cellStyle name="Comma 2 6 2 2 2 2" xfId="2651" xr:uid="{00000000-0005-0000-0000-00005A0C0000}"/>
    <cellStyle name="Comma 2 6 2 2 2 2 2" xfId="2652" xr:uid="{00000000-0005-0000-0000-00005B0C0000}"/>
    <cellStyle name="Comma 2 6 2 2 2 3" xfId="2653" xr:uid="{00000000-0005-0000-0000-00005C0C0000}"/>
    <cellStyle name="Comma 2 6 2 2 2 4" xfId="2654" xr:uid="{00000000-0005-0000-0000-00005D0C0000}"/>
    <cellStyle name="Comma 2 6 2 2 2 5" xfId="2655" xr:uid="{00000000-0005-0000-0000-00005E0C0000}"/>
    <cellStyle name="Comma 2 6 2 2 3" xfId="2656" xr:uid="{00000000-0005-0000-0000-00005F0C0000}"/>
    <cellStyle name="Comma 2 6 2 2 4" xfId="2657" xr:uid="{00000000-0005-0000-0000-0000600C0000}"/>
    <cellStyle name="Comma 2 6 2 2 5" xfId="2658" xr:uid="{00000000-0005-0000-0000-0000610C0000}"/>
    <cellStyle name="Comma 2 6 2 2 6" xfId="2659" xr:uid="{00000000-0005-0000-0000-0000620C0000}"/>
    <cellStyle name="Comma 2 6 2 3" xfId="2660" xr:uid="{00000000-0005-0000-0000-0000630C0000}"/>
    <cellStyle name="Comma 2 6 2 3 2" xfId="2661" xr:uid="{00000000-0005-0000-0000-0000640C0000}"/>
    <cellStyle name="Comma 2 6 2 3 3" xfId="2662" xr:uid="{00000000-0005-0000-0000-0000650C0000}"/>
    <cellStyle name="Comma 2 6 2 3 4" xfId="2663" xr:uid="{00000000-0005-0000-0000-0000660C0000}"/>
    <cellStyle name="Comma 2 6 2 3 5" xfId="2664" xr:uid="{00000000-0005-0000-0000-0000670C0000}"/>
    <cellStyle name="Comma 2 6 2 4" xfId="2665" xr:uid="{00000000-0005-0000-0000-0000680C0000}"/>
    <cellStyle name="Comma 2 6 2 5" xfId="2666" xr:uid="{00000000-0005-0000-0000-0000690C0000}"/>
    <cellStyle name="Comma 2 6 2 6" xfId="2667" xr:uid="{00000000-0005-0000-0000-00006A0C0000}"/>
    <cellStyle name="Comma 2 6 3" xfId="2668" xr:uid="{00000000-0005-0000-0000-00006B0C0000}"/>
    <cellStyle name="Comma 2 6 3 2" xfId="2669" xr:uid="{00000000-0005-0000-0000-00006C0C0000}"/>
    <cellStyle name="Comma 2 6 3 3" xfId="2670" xr:uid="{00000000-0005-0000-0000-00006D0C0000}"/>
    <cellStyle name="Comma 2 6 3 4" xfId="2671" xr:uid="{00000000-0005-0000-0000-00006E0C0000}"/>
    <cellStyle name="Comma 2 6 3 5" xfId="2672" xr:uid="{00000000-0005-0000-0000-00006F0C0000}"/>
    <cellStyle name="Comma 2 6 4" xfId="2673" xr:uid="{00000000-0005-0000-0000-0000700C0000}"/>
    <cellStyle name="Comma 2 6 5" xfId="2674" xr:uid="{00000000-0005-0000-0000-0000710C0000}"/>
    <cellStyle name="Comma 2 6 6" xfId="2675" xr:uid="{00000000-0005-0000-0000-0000720C0000}"/>
    <cellStyle name="Comma 2 6 7" xfId="2676" xr:uid="{00000000-0005-0000-0000-0000730C0000}"/>
    <cellStyle name="Comma 2 7" xfId="2677" xr:uid="{00000000-0005-0000-0000-0000740C0000}"/>
    <cellStyle name="Comma 2 7 2" xfId="2678" xr:uid="{00000000-0005-0000-0000-0000750C0000}"/>
    <cellStyle name="Comma 2 7 2 2" xfId="2679" xr:uid="{00000000-0005-0000-0000-0000760C0000}"/>
    <cellStyle name="Comma 2 7 2 2 2" xfId="2680" xr:uid="{00000000-0005-0000-0000-0000770C0000}"/>
    <cellStyle name="Comma 2 7 2 3" xfId="2681" xr:uid="{00000000-0005-0000-0000-0000780C0000}"/>
    <cellStyle name="Comma 2 7 2 4" xfId="2682" xr:uid="{00000000-0005-0000-0000-0000790C0000}"/>
    <cellStyle name="Comma 2 7 2 5" xfId="2683" xr:uid="{00000000-0005-0000-0000-00007A0C0000}"/>
    <cellStyle name="Comma 2 7 3" xfId="2684" xr:uid="{00000000-0005-0000-0000-00007B0C0000}"/>
    <cellStyle name="Comma 2 7 4" xfId="2685" xr:uid="{00000000-0005-0000-0000-00007C0C0000}"/>
    <cellStyle name="Comma 2 7 5" xfId="2686" xr:uid="{00000000-0005-0000-0000-00007D0C0000}"/>
    <cellStyle name="Comma 2 7 6" xfId="2687" xr:uid="{00000000-0005-0000-0000-00007E0C0000}"/>
    <cellStyle name="Comma 2 8" xfId="2688" xr:uid="{00000000-0005-0000-0000-00007F0C0000}"/>
    <cellStyle name="Comma 2 8 2" xfId="2689" xr:uid="{00000000-0005-0000-0000-0000800C0000}"/>
    <cellStyle name="Comma 2 8 3" xfId="2690" xr:uid="{00000000-0005-0000-0000-0000810C0000}"/>
    <cellStyle name="Comma 2 8 4" xfId="2691" xr:uid="{00000000-0005-0000-0000-0000820C0000}"/>
    <cellStyle name="Comma 2 8 5" xfId="2692" xr:uid="{00000000-0005-0000-0000-0000830C0000}"/>
    <cellStyle name="Comma 2 9" xfId="2693" xr:uid="{00000000-0005-0000-0000-0000840C0000}"/>
    <cellStyle name="Comma 2_019_REC_ASSETS_FY09" xfId="2694" xr:uid="{00000000-0005-0000-0000-0000850C0000}"/>
    <cellStyle name="Comma 20" xfId="2695" xr:uid="{00000000-0005-0000-0000-0000860C0000}"/>
    <cellStyle name="Comma 21" xfId="2696" xr:uid="{00000000-0005-0000-0000-0000870C0000}"/>
    <cellStyle name="Comma 22" xfId="2697" xr:uid="{00000000-0005-0000-0000-0000880C0000}"/>
    <cellStyle name="Comma 23" xfId="2698" xr:uid="{00000000-0005-0000-0000-0000890C0000}"/>
    <cellStyle name="Comma 24" xfId="2699" xr:uid="{00000000-0005-0000-0000-00008A0C0000}"/>
    <cellStyle name="Comma 25" xfId="2700" xr:uid="{00000000-0005-0000-0000-00008B0C0000}"/>
    <cellStyle name="Comma 26" xfId="2701" xr:uid="{00000000-0005-0000-0000-00008C0C0000}"/>
    <cellStyle name="Comma 27" xfId="2702" xr:uid="{00000000-0005-0000-0000-00008D0C0000}"/>
    <cellStyle name="Comma 28" xfId="2703" xr:uid="{00000000-0005-0000-0000-00008E0C0000}"/>
    <cellStyle name="Comma 29" xfId="2704" xr:uid="{00000000-0005-0000-0000-00008F0C0000}"/>
    <cellStyle name="Comma 3" xfId="2705" xr:uid="{00000000-0005-0000-0000-0000900C0000}"/>
    <cellStyle name="Comma 3 2" xfId="2706" xr:uid="{00000000-0005-0000-0000-0000910C0000}"/>
    <cellStyle name="Comma 3 2 2" xfId="2707" xr:uid="{00000000-0005-0000-0000-0000920C0000}"/>
    <cellStyle name="Comma 3 2 3" xfId="2708" xr:uid="{00000000-0005-0000-0000-0000930C0000}"/>
    <cellStyle name="Comma 3 3" xfId="2709" xr:uid="{00000000-0005-0000-0000-0000940C0000}"/>
    <cellStyle name="Comma 3 3 2" xfId="2710" xr:uid="{00000000-0005-0000-0000-0000950C0000}"/>
    <cellStyle name="Comma 3 3 3" xfId="2711" xr:uid="{00000000-0005-0000-0000-0000960C0000}"/>
    <cellStyle name="Comma 3 3 4" xfId="2712" xr:uid="{00000000-0005-0000-0000-0000970C0000}"/>
    <cellStyle name="Comma 3 3 5" xfId="2713" xr:uid="{00000000-0005-0000-0000-0000980C0000}"/>
    <cellStyle name="Comma 3 3 6" xfId="2714" xr:uid="{00000000-0005-0000-0000-0000990C0000}"/>
    <cellStyle name="Comma 3 4" xfId="2715" xr:uid="{00000000-0005-0000-0000-00009A0C0000}"/>
    <cellStyle name="Comma 3 5" xfId="2716" xr:uid="{00000000-0005-0000-0000-00009B0C0000}"/>
    <cellStyle name="Comma 3 5 2" xfId="2717" xr:uid="{00000000-0005-0000-0000-00009C0C0000}"/>
    <cellStyle name="Comma 3 5 3" xfId="2718" xr:uid="{00000000-0005-0000-0000-00009D0C0000}"/>
    <cellStyle name="Comma 3 5 4" xfId="2719" xr:uid="{00000000-0005-0000-0000-00009E0C0000}"/>
    <cellStyle name="Comma 3 6" xfId="2720" xr:uid="{00000000-0005-0000-0000-00009F0C0000}"/>
    <cellStyle name="Comma 3 6 2" xfId="2721" xr:uid="{00000000-0005-0000-0000-0000A00C0000}"/>
    <cellStyle name="Comma 3 6 3" xfId="2722" xr:uid="{00000000-0005-0000-0000-0000A10C0000}"/>
    <cellStyle name="Comma 3 6 4" xfId="2723" xr:uid="{00000000-0005-0000-0000-0000A20C0000}"/>
    <cellStyle name="Comma 3 7" xfId="2724" xr:uid="{00000000-0005-0000-0000-0000A30C0000}"/>
    <cellStyle name="Comma 30" xfId="2725" xr:uid="{00000000-0005-0000-0000-0000A40C0000}"/>
    <cellStyle name="Comma 31" xfId="2726" xr:uid="{00000000-0005-0000-0000-0000A50C0000}"/>
    <cellStyle name="Comma 32" xfId="2727" xr:uid="{00000000-0005-0000-0000-0000A60C0000}"/>
    <cellStyle name="Comma 33" xfId="2728" xr:uid="{00000000-0005-0000-0000-0000A70C0000}"/>
    <cellStyle name="Comma 4" xfId="2729" xr:uid="{00000000-0005-0000-0000-0000A80C0000}"/>
    <cellStyle name="Comma 4 2" xfId="2730" xr:uid="{00000000-0005-0000-0000-0000A90C0000}"/>
    <cellStyle name="Comma 4 2 2" xfId="2731" xr:uid="{00000000-0005-0000-0000-0000AA0C0000}"/>
    <cellStyle name="Comma 4 3" xfId="2732" xr:uid="{00000000-0005-0000-0000-0000AB0C0000}"/>
    <cellStyle name="Comma 4 4" xfId="2733" xr:uid="{00000000-0005-0000-0000-0000AC0C0000}"/>
    <cellStyle name="Comma 4 5" xfId="2734" xr:uid="{00000000-0005-0000-0000-0000AD0C0000}"/>
    <cellStyle name="Comma 4 6" xfId="2735" xr:uid="{00000000-0005-0000-0000-0000AE0C0000}"/>
    <cellStyle name="Comma 4_019_REC_ASSETS_FY09" xfId="2736" xr:uid="{00000000-0005-0000-0000-0000AF0C0000}"/>
    <cellStyle name="Comma 5" xfId="2737" xr:uid="{00000000-0005-0000-0000-0000B00C0000}"/>
    <cellStyle name="Comma 5 2" xfId="2738" xr:uid="{00000000-0005-0000-0000-0000B10C0000}"/>
    <cellStyle name="Comma 5 3" xfId="2739" xr:uid="{00000000-0005-0000-0000-0000B20C0000}"/>
    <cellStyle name="Comma 5 4" xfId="2740" xr:uid="{00000000-0005-0000-0000-0000B30C0000}"/>
    <cellStyle name="Comma 5 5" xfId="2741" xr:uid="{00000000-0005-0000-0000-0000B40C0000}"/>
    <cellStyle name="Comma 5 6" xfId="2742" xr:uid="{00000000-0005-0000-0000-0000B50C0000}"/>
    <cellStyle name="Comma 5 7" xfId="2743" xr:uid="{00000000-0005-0000-0000-0000B60C0000}"/>
    <cellStyle name="Comma 6" xfId="2744" xr:uid="{00000000-0005-0000-0000-0000B70C0000}"/>
    <cellStyle name="Comma 6 2" xfId="2745" xr:uid="{00000000-0005-0000-0000-0000B80C0000}"/>
    <cellStyle name="Comma 6 3" xfId="2746" xr:uid="{00000000-0005-0000-0000-0000B90C0000}"/>
    <cellStyle name="Comma 6 4" xfId="2747" xr:uid="{00000000-0005-0000-0000-0000BA0C0000}"/>
    <cellStyle name="Comma 6 5" xfId="2748" xr:uid="{00000000-0005-0000-0000-0000BB0C0000}"/>
    <cellStyle name="Comma 6 6" xfId="2749" xr:uid="{00000000-0005-0000-0000-0000BC0C0000}"/>
    <cellStyle name="Comma 7" xfId="2750" xr:uid="{00000000-0005-0000-0000-0000BD0C0000}"/>
    <cellStyle name="Comma 7 2" xfId="2751" xr:uid="{00000000-0005-0000-0000-0000BE0C0000}"/>
    <cellStyle name="Comma 7 3" xfId="2752" xr:uid="{00000000-0005-0000-0000-0000BF0C0000}"/>
    <cellStyle name="Comma 7 3 2" xfId="2753" xr:uid="{00000000-0005-0000-0000-0000C00C0000}"/>
    <cellStyle name="Comma 7 3 3" xfId="2754" xr:uid="{00000000-0005-0000-0000-0000C10C0000}"/>
    <cellStyle name="Comma 7 3 4" xfId="2755" xr:uid="{00000000-0005-0000-0000-0000C20C0000}"/>
    <cellStyle name="Comma 7 3 5" xfId="2756" xr:uid="{00000000-0005-0000-0000-0000C30C0000}"/>
    <cellStyle name="Comma 7 3 6" xfId="2757" xr:uid="{00000000-0005-0000-0000-0000C40C0000}"/>
    <cellStyle name="Comma 7 3 7" xfId="2758" xr:uid="{00000000-0005-0000-0000-0000C50C0000}"/>
    <cellStyle name="Comma 7 4" xfId="2759" xr:uid="{00000000-0005-0000-0000-0000C60C0000}"/>
    <cellStyle name="Comma 8" xfId="2760" xr:uid="{00000000-0005-0000-0000-0000C70C0000}"/>
    <cellStyle name="Comma 8 2" xfId="2761" xr:uid="{00000000-0005-0000-0000-0000C80C0000}"/>
    <cellStyle name="Comma 8 3" xfId="2762" xr:uid="{00000000-0005-0000-0000-0000C90C0000}"/>
    <cellStyle name="Comma 8 3 2" xfId="2763" xr:uid="{00000000-0005-0000-0000-0000CA0C0000}"/>
    <cellStyle name="Comma 8 3 3" xfId="2764" xr:uid="{00000000-0005-0000-0000-0000CB0C0000}"/>
    <cellStyle name="Comma 8 3 4" xfId="2765" xr:uid="{00000000-0005-0000-0000-0000CC0C0000}"/>
    <cellStyle name="Comma 8 3 5" xfId="2766" xr:uid="{00000000-0005-0000-0000-0000CD0C0000}"/>
    <cellStyle name="Comma 8 3 6" xfId="2767" xr:uid="{00000000-0005-0000-0000-0000CE0C0000}"/>
    <cellStyle name="Comma 8 3 7" xfId="2768" xr:uid="{00000000-0005-0000-0000-0000CF0C0000}"/>
    <cellStyle name="Comma 8 4" xfId="2769" xr:uid="{00000000-0005-0000-0000-0000D00C0000}"/>
    <cellStyle name="Comma 8 5" xfId="2770" xr:uid="{00000000-0005-0000-0000-0000D10C0000}"/>
    <cellStyle name="Comma 9" xfId="2771" xr:uid="{00000000-0005-0000-0000-0000D20C0000}"/>
    <cellStyle name="Comma 9 2" xfId="2772" xr:uid="{00000000-0005-0000-0000-0000D30C0000}"/>
    <cellStyle name="Comma 9 3" xfId="2773" xr:uid="{00000000-0005-0000-0000-0000D40C0000}"/>
    <cellStyle name="Comma 9 3 2" xfId="2774" xr:uid="{00000000-0005-0000-0000-0000D50C0000}"/>
    <cellStyle name="Comma 9 3 3" xfId="2775" xr:uid="{00000000-0005-0000-0000-0000D60C0000}"/>
    <cellStyle name="Comma 9 3 4" xfId="2776" xr:uid="{00000000-0005-0000-0000-0000D70C0000}"/>
    <cellStyle name="Comma 9 3 5" xfId="2777" xr:uid="{00000000-0005-0000-0000-0000D80C0000}"/>
    <cellStyle name="Comma 9 3 6" xfId="2778" xr:uid="{00000000-0005-0000-0000-0000D90C0000}"/>
    <cellStyle name="Comma 9 3 7" xfId="2779" xr:uid="{00000000-0005-0000-0000-0000DA0C0000}"/>
    <cellStyle name="Comma 9 4" xfId="2780" xr:uid="{00000000-0005-0000-0000-0000DB0C0000}"/>
    <cellStyle name="Comma Right" xfId="2781" xr:uid="{00000000-0005-0000-0000-0000DC0C0000}"/>
    <cellStyle name="Comma0" xfId="2782" xr:uid="{00000000-0005-0000-0000-0000DD0C0000}"/>
    <cellStyle name="Comma0 - Modelo1" xfId="2783" xr:uid="{00000000-0005-0000-0000-0000DE0C0000}"/>
    <cellStyle name="Comma0 - Style1" xfId="2784" xr:uid="{00000000-0005-0000-0000-0000DF0C0000}"/>
    <cellStyle name="Comma1 - Modelo2" xfId="2785" xr:uid="{00000000-0005-0000-0000-0000E00C0000}"/>
    <cellStyle name="Comma1 - Style2" xfId="2786" xr:uid="{00000000-0005-0000-0000-0000E10C0000}"/>
    <cellStyle name="Currency" xfId="2" builtinId="4"/>
    <cellStyle name="Currency (Scaled)" xfId="2787" xr:uid="{00000000-0005-0000-0000-0000E30C0000}"/>
    <cellStyle name="Currency (Scaled) 10" xfId="2788" xr:uid="{00000000-0005-0000-0000-0000E40C0000}"/>
    <cellStyle name="Currency (Scaled) 11" xfId="2789" xr:uid="{00000000-0005-0000-0000-0000E50C0000}"/>
    <cellStyle name="Currency (Scaled) 2" xfId="2790" xr:uid="{00000000-0005-0000-0000-0000E60C0000}"/>
    <cellStyle name="Currency (Scaled) 2 2" xfId="2791" xr:uid="{00000000-0005-0000-0000-0000E70C0000}"/>
    <cellStyle name="Currency (Scaled) 2 3" xfId="2792" xr:uid="{00000000-0005-0000-0000-0000E80C0000}"/>
    <cellStyle name="Currency (Scaled) 2 4" xfId="2793" xr:uid="{00000000-0005-0000-0000-0000E90C0000}"/>
    <cellStyle name="Currency (Scaled) 2 4 2" xfId="6369" xr:uid="{00000000-0005-0000-0000-0000EA0C0000}"/>
    <cellStyle name="Currency (Scaled) 2 5" xfId="2794" xr:uid="{00000000-0005-0000-0000-0000EB0C0000}"/>
    <cellStyle name="Currency (Scaled) 3" xfId="2795" xr:uid="{00000000-0005-0000-0000-0000EC0C0000}"/>
    <cellStyle name="Currency (Scaled) 3 2" xfId="2796" xr:uid="{00000000-0005-0000-0000-0000ED0C0000}"/>
    <cellStyle name="Currency (Scaled) 3 3" xfId="2797" xr:uid="{00000000-0005-0000-0000-0000EE0C0000}"/>
    <cellStyle name="Currency (Scaled) 3 4" xfId="2798" xr:uid="{00000000-0005-0000-0000-0000EF0C0000}"/>
    <cellStyle name="Currency (Scaled) 3 4 2" xfId="6370" xr:uid="{00000000-0005-0000-0000-0000F00C0000}"/>
    <cellStyle name="Currency (Scaled) 3 5" xfId="2799" xr:uid="{00000000-0005-0000-0000-0000F10C0000}"/>
    <cellStyle name="Currency (Scaled) 4" xfId="2800" xr:uid="{00000000-0005-0000-0000-0000F20C0000}"/>
    <cellStyle name="Currency (Scaled) 4 2" xfId="2801" xr:uid="{00000000-0005-0000-0000-0000F30C0000}"/>
    <cellStyle name="Currency (Scaled) 4 3" xfId="2802" xr:uid="{00000000-0005-0000-0000-0000F40C0000}"/>
    <cellStyle name="Currency (Scaled) 4 4" xfId="2803" xr:uid="{00000000-0005-0000-0000-0000F50C0000}"/>
    <cellStyle name="Currency (Scaled) 4 4 2" xfId="6371" xr:uid="{00000000-0005-0000-0000-0000F60C0000}"/>
    <cellStyle name="Currency (Scaled) 4 5" xfId="2804" xr:uid="{00000000-0005-0000-0000-0000F70C0000}"/>
    <cellStyle name="Currency (Scaled) 4 6" xfId="2805" xr:uid="{00000000-0005-0000-0000-0000F80C0000}"/>
    <cellStyle name="Currency (Scaled) 5" xfId="2806" xr:uid="{00000000-0005-0000-0000-0000F90C0000}"/>
    <cellStyle name="Currency (Scaled) 5 2" xfId="2807" xr:uid="{00000000-0005-0000-0000-0000FA0C0000}"/>
    <cellStyle name="Currency (Scaled) 5 3" xfId="2808" xr:uid="{00000000-0005-0000-0000-0000FB0C0000}"/>
    <cellStyle name="Currency (Scaled) 5 4" xfId="2809" xr:uid="{00000000-0005-0000-0000-0000FC0C0000}"/>
    <cellStyle name="Currency (Scaled) 5 4 2" xfId="6372" xr:uid="{00000000-0005-0000-0000-0000FD0C0000}"/>
    <cellStyle name="Currency (Scaled) 5 5" xfId="2810" xr:uid="{00000000-0005-0000-0000-0000FE0C0000}"/>
    <cellStyle name="Currency (Scaled) 6" xfId="2811" xr:uid="{00000000-0005-0000-0000-0000FF0C0000}"/>
    <cellStyle name="Currency (Scaled) 7" xfId="2812" xr:uid="{00000000-0005-0000-0000-0000000D0000}"/>
    <cellStyle name="Currency (Scaled) 8" xfId="2813" xr:uid="{00000000-0005-0000-0000-0000010D0000}"/>
    <cellStyle name="Currency (Scaled) 9" xfId="2814" xr:uid="{00000000-0005-0000-0000-0000020D0000}"/>
    <cellStyle name="Currency [0] 2" xfId="2815" xr:uid="{00000000-0005-0000-0000-0000030D0000}"/>
    <cellStyle name="Currency [00]" xfId="2816" xr:uid="{00000000-0005-0000-0000-0000040D0000}"/>
    <cellStyle name="Currency [00] 2" xfId="2817" xr:uid="{00000000-0005-0000-0000-0000050D0000}"/>
    <cellStyle name="Currency 0" xfId="2818" xr:uid="{00000000-0005-0000-0000-0000060D0000}"/>
    <cellStyle name="Currency 0 2" xfId="2819" xr:uid="{00000000-0005-0000-0000-0000070D0000}"/>
    <cellStyle name="Currency 0 3" xfId="2820" xr:uid="{00000000-0005-0000-0000-0000080D0000}"/>
    <cellStyle name="Currency 0 4" xfId="2821" xr:uid="{00000000-0005-0000-0000-0000090D0000}"/>
    <cellStyle name="Currency 0 5" xfId="2822" xr:uid="{00000000-0005-0000-0000-00000A0D0000}"/>
    <cellStyle name="Currency 0 6" xfId="2823" xr:uid="{00000000-0005-0000-0000-00000B0D0000}"/>
    <cellStyle name="Currency 2" xfId="6" xr:uid="{00000000-0005-0000-0000-00000C0D0000}"/>
    <cellStyle name="Currency 2 2" xfId="2824" xr:uid="{00000000-0005-0000-0000-00000D0D0000}"/>
    <cellStyle name="Currency 2 3" xfId="2825" xr:uid="{00000000-0005-0000-0000-00000E0D0000}"/>
    <cellStyle name="Currency 2 4" xfId="2826" xr:uid="{00000000-0005-0000-0000-00000F0D0000}"/>
    <cellStyle name="Currency 2 5" xfId="2827" xr:uid="{00000000-0005-0000-0000-0000100D0000}"/>
    <cellStyle name="Currency 2 6" xfId="2828" xr:uid="{00000000-0005-0000-0000-0000110D0000}"/>
    <cellStyle name="Currency 3" xfId="2829" xr:uid="{00000000-0005-0000-0000-0000120D0000}"/>
    <cellStyle name="Currency0" xfId="2830" xr:uid="{00000000-0005-0000-0000-0000130D0000}"/>
    <cellStyle name="DataEntry" xfId="2831" xr:uid="{00000000-0005-0000-0000-0000140D0000}"/>
    <cellStyle name="DataEntry%" xfId="2832" xr:uid="{00000000-0005-0000-0000-0000150D0000}"/>
    <cellStyle name="DataEntry_Acc# 211400_comp#819" xfId="2833" xr:uid="{00000000-0005-0000-0000-0000160D0000}"/>
    <cellStyle name="Date" xfId="2834" xr:uid="{00000000-0005-0000-0000-0000170D0000}"/>
    <cellStyle name="Date Aligned" xfId="2835" xr:uid="{00000000-0005-0000-0000-0000180D0000}"/>
    <cellStyle name="Date Aligned 2" xfId="2836" xr:uid="{00000000-0005-0000-0000-0000190D0000}"/>
    <cellStyle name="Date Aligned 3" xfId="2837" xr:uid="{00000000-0005-0000-0000-00001A0D0000}"/>
    <cellStyle name="Date Aligned 4" xfId="2838" xr:uid="{00000000-0005-0000-0000-00001B0D0000}"/>
    <cellStyle name="Date Aligned 5" xfId="2839" xr:uid="{00000000-0005-0000-0000-00001C0D0000}"/>
    <cellStyle name="Date Aligned 6" xfId="2840" xr:uid="{00000000-0005-0000-0000-00001D0D0000}"/>
    <cellStyle name="Date Short" xfId="2841" xr:uid="{00000000-0005-0000-0000-00001E0D0000}"/>
    <cellStyle name="Date Short 2" xfId="2842" xr:uid="{00000000-0005-0000-0000-00001F0D0000}"/>
    <cellStyle name="Datum 10" xfId="2843" xr:uid="{00000000-0005-0000-0000-0000200D0000}"/>
    <cellStyle name="Datum 10 2" xfId="2844" xr:uid="{00000000-0005-0000-0000-0000210D0000}"/>
    <cellStyle name="Datum 11" xfId="2845" xr:uid="{00000000-0005-0000-0000-0000220D0000}"/>
    <cellStyle name="Datum 11 2" xfId="2846" xr:uid="{00000000-0005-0000-0000-0000230D0000}"/>
    <cellStyle name="Datum 12" xfId="2847" xr:uid="{00000000-0005-0000-0000-0000240D0000}"/>
    <cellStyle name="Datum 12 2" xfId="2848" xr:uid="{00000000-0005-0000-0000-0000250D0000}"/>
    <cellStyle name="Datum 8" xfId="2849" xr:uid="{00000000-0005-0000-0000-0000260D0000}"/>
    <cellStyle name="Datum 8 2" xfId="2850" xr:uid="{00000000-0005-0000-0000-0000270D0000}"/>
    <cellStyle name="Datum 9" xfId="2851" xr:uid="{00000000-0005-0000-0000-0000280D0000}"/>
    <cellStyle name="Datum 9 2" xfId="2852" xr:uid="{00000000-0005-0000-0000-0000290D0000}"/>
    <cellStyle name="DELTA" xfId="2853" xr:uid="{00000000-0005-0000-0000-00002A0D0000}"/>
    <cellStyle name="DELTA 10" xfId="2854" xr:uid="{00000000-0005-0000-0000-00002B0D0000}"/>
    <cellStyle name="DELTA 11" xfId="2855" xr:uid="{00000000-0005-0000-0000-00002C0D0000}"/>
    <cellStyle name="DELTA 2" xfId="2856" xr:uid="{00000000-0005-0000-0000-00002D0D0000}"/>
    <cellStyle name="DELTA 2 2" xfId="2857" xr:uid="{00000000-0005-0000-0000-00002E0D0000}"/>
    <cellStyle name="DELTA 2 3" xfId="2858" xr:uid="{00000000-0005-0000-0000-00002F0D0000}"/>
    <cellStyle name="DELTA 2 4" xfId="2859" xr:uid="{00000000-0005-0000-0000-0000300D0000}"/>
    <cellStyle name="DELTA 2 4 2" xfId="6373" xr:uid="{00000000-0005-0000-0000-0000310D0000}"/>
    <cellStyle name="DELTA 2 5" xfId="2860" xr:uid="{00000000-0005-0000-0000-0000320D0000}"/>
    <cellStyle name="DELTA 3" xfId="2861" xr:uid="{00000000-0005-0000-0000-0000330D0000}"/>
    <cellStyle name="DELTA 3 2" xfId="2862" xr:uid="{00000000-0005-0000-0000-0000340D0000}"/>
    <cellStyle name="DELTA 3 3" xfId="2863" xr:uid="{00000000-0005-0000-0000-0000350D0000}"/>
    <cellStyle name="DELTA 3 4" xfId="2864" xr:uid="{00000000-0005-0000-0000-0000360D0000}"/>
    <cellStyle name="DELTA 3 4 2" xfId="6374" xr:uid="{00000000-0005-0000-0000-0000370D0000}"/>
    <cellStyle name="DELTA 3 5" xfId="2865" xr:uid="{00000000-0005-0000-0000-0000380D0000}"/>
    <cellStyle name="DELTA 4" xfId="2866" xr:uid="{00000000-0005-0000-0000-0000390D0000}"/>
    <cellStyle name="DELTA 4 2" xfId="2867" xr:uid="{00000000-0005-0000-0000-00003A0D0000}"/>
    <cellStyle name="DELTA 4 3" xfId="2868" xr:uid="{00000000-0005-0000-0000-00003B0D0000}"/>
    <cellStyle name="DELTA 4 4" xfId="2869" xr:uid="{00000000-0005-0000-0000-00003C0D0000}"/>
    <cellStyle name="DELTA 4 4 2" xfId="6375" xr:uid="{00000000-0005-0000-0000-00003D0D0000}"/>
    <cellStyle name="DELTA 4 5" xfId="2870" xr:uid="{00000000-0005-0000-0000-00003E0D0000}"/>
    <cellStyle name="DELTA 5" xfId="2871" xr:uid="{00000000-0005-0000-0000-00003F0D0000}"/>
    <cellStyle name="DELTA 5 2" xfId="2872" xr:uid="{00000000-0005-0000-0000-0000400D0000}"/>
    <cellStyle name="DELTA 5 3" xfId="2873" xr:uid="{00000000-0005-0000-0000-0000410D0000}"/>
    <cellStyle name="DELTA 5 4" xfId="2874" xr:uid="{00000000-0005-0000-0000-0000420D0000}"/>
    <cellStyle name="DELTA 5 4 2" xfId="6376" xr:uid="{00000000-0005-0000-0000-0000430D0000}"/>
    <cellStyle name="DELTA 5 5" xfId="2875" xr:uid="{00000000-0005-0000-0000-0000440D0000}"/>
    <cellStyle name="DELTA 6" xfId="2876" xr:uid="{00000000-0005-0000-0000-0000450D0000}"/>
    <cellStyle name="DELTA 7" xfId="2877" xr:uid="{00000000-0005-0000-0000-0000460D0000}"/>
    <cellStyle name="DELTA 8" xfId="2878" xr:uid="{00000000-0005-0000-0000-0000470D0000}"/>
    <cellStyle name="DELTA 9" xfId="2879" xr:uid="{00000000-0005-0000-0000-0000480D0000}"/>
    <cellStyle name="DELTA_CC GmbH FY08" xfId="2880" xr:uid="{00000000-0005-0000-0000-0000490D0000}"/>
    <cellStyle name="Dezimal [0]_1331Beleg" xfId="2881" xr:uid="{00000000-0005-0000-0000-00004A0D0000}"/>
    <cellStyle name="Dezimal_1331Beleg" xfId="2882" xr:uid="{00000000-0005-0000-0000-00004B0D0000}"/>
    <cellStyle name="Dia" xfId="2883" xr:uid="{00000000-0005-0000-0000-00004C0D0000}"/>
    <cellStyle name="Dollar-2-Decimal" xfId="2884" xr:uid="{00000000-0005-0000-0000-00004D0D0000}"/>
    <cellStyle name="Dollar-No-Decimal" xfId="2885" xr:uid="{00000000-0005-0000-0000-00004E0D0000}"/>
    <cellStyle name="Dotted Line" xfId="2886" xr:uid="{00000000-0005-0000-0000-00004F0D0000}"/>
    <cellStyle name="Dotted Line 2" xfId="2887" xr:uid="{00000000-0005-0000-0000-0000500D0000}"/>
    <cellStyle name="Dotted Line 3" xfId="2888" xr:uid="{00000000-0005-0000-0000-0000510D0000}"/>
    <cellStyle name="Dotted Line 4" xfId="2889" xr:uid="{00000000-0005-0000-0000-0000520D0000}"/>
    <cellStyle name="Dotted Line 5" xfId="2890" xr:uid="{00000000-0005-0000-0000-0000530D0000}"/>
    <cellStyle name="Dotted Line 6" xfId="2891" xr:uid="{00000000-0005-0000-0000-0000540D0000}"/>
    <cellStyle name="Encabez1" xfId="2892" xr:uid="{00000000-0005-0000-0000-0000550D0000}"/>
    <cellStyle name="Encabez2" xfId="2893" xr:uid="{00000000-0005-0000-0000-0000560D0000}"/>
    <cellStyle name="Enter Currency (0)" xfId="2894" xr:uid="{00000000-0005-0000-0000-0000570D0000}"/>
    <cellStyle name="Enter Currency (0) 10" xfId="2895" xr:uid="{00000000-0005-0000-0000-0000580D0000}"/>
    <cellStyle name="Enter Currency (0) 11" xfId="2896" xr:uid="{00000000-0005-0000-0000-0000590D0000}"/>
    <cellStyle name="Enter Currency (0) 2" xfId="2897" xr:uid="{00000000-0005-0000-0000-00005A0D0000}"/>
    <cellStyle name="Enter Currency (0) 2 2" xfId="2898" xr:uid="{00000000-0005-0000-0000-00005B0D0000}"/>
    <cellStyle name="Enter Currency (0) 2 3" xfId="2899" xr:uid="{00000000-0005-0000-0000-00005C0D0000}"/>
    <cellStyle name="Enter Currency (0) 2 4" xfId="2900" xr:uid="{00000000-0005-0000-0000-00005D0D0000}"/>
    <cellStyle name="Enter Currency (0) 2 4 2" xfId="6377" xr:uid="{00000000-0005-0000-0000-00005E0D0000}"/>
    <cellStyle name="Enter Currency (0) 2 5" xfId="2901" xr:uid="{00000000-0005-0000-0000-00005F0D0000}"/>
    <cellStyle name="Enter Currency (0) 3" xfId="2902" xr:uid="{00000000-0005-0000-0000-0000600D0000}"/>
    <cellStyle name="Enter Currency (0) 3 2" xfId="2903" xr:uid="{00000000-0005-0000-0000-0000610D0000}"/>
    <cellStyle name="Enter Currency (0) 3 3" xfId="2904" xr:uid="{00000000-0005-0000-0000-0000620D0000}"/>
    <cellStyle name="Enter Currency (0) 3 4" xfId="2905" xr:uid="{00000000-0005-0000-0000-0000630D0000}"/>
    <cellStyle name="Enter Currency (0) 3 4 2" xfId="6378" xr:uid="{00000000-0005-0000-0000-0000640D0000}"/>
    <cellStyle name="Enter Currency (0) 3 5" xfId="2906" xr:uid="{00000000-0005-0000-0000-0000650D0000}"/>
    <cellStyle name="Enter Currency (0) 4" xfId="2907" xr:uid="{00000000-0005-0000-0000-0000660D0000}"/>
    <cellStyle name="Enter Currency (0) 4 2" xfId="2908" xr:uid="{00000000-0005-0000-0000-0000670D0000}"/>
    <cellStyle name="Enter Currency (0) 4 3" xfId="2909" xr:uid="{00000000-0005-0000-0000-0000680D0000}"/>
    <cellStyle name="Enter Currency (0) 4 4" xfId="2910" xr:uid="{00000000-0005-0000-0000-0000690D0000}"/>
    <cellStyle name="Enter Currency (0) 4 4 2" xfId="6379" xr:uid="{00000000-0005-0000-0000-00006A0D0000}"/>
    <cellStyle name="Enter Currency (0) 4 5" xfId="2911" xr:uid="{00000000-0005-0000-0000-00006B0D0000}"/>
    <cellStyle name="Enter Currency (0) 5" xfId="2912" xr:uid="{00000000-0005-0000-0000-00006C0D0000}"/>
    <cellStyle name="Enter Currency (0) 5 2" xfId="2913" xr:uid="{00000000-0005-0000-0000-00006D0D0000}"/>
    <cellStyle name="Enter Currency (0) 5 3" xfId="2914" xr:uid="{00000000-0005-0000-0000-00006E0D0000}"/>
    <cellStyle name="Enter Currency (0) 5 4" xfId="2915" xr:uid="{00000000-0005-0000-0000-00006F0D0000}"/>
    <cellStyle name="Enter Currency (0) 5 4 2" xfId="6380" xr:uid="{00000000-0005-0000-0000-0000700D0000}"/>
    <cellStyle name="Enter Currency (0) 5 5" xfId="2916" xr:uid="{00000000-0005-0000-0000-0000710D0000}"/>
    <cellStyle name="Enter Currency (0) 6" xfId="2917" xr:uid="{00000000-0005-0000-0000-0000720D0000}"/>
    <cellStyle name="Enter Currency (0) 7" xfId="2918" xr:uid="{00000000-0005-0000-0000-0000730D0000}"/>
    <cellStyle name="Enter Currency (0) 8" xfId="2919" xr:uid="{00000000-0005-0000-0000-0000740D0000}"/>
    <cellStyle name="Enter Currency (0) 9" xfId="2920" xr:uid="{00000000-0005-0000-0000-0000750D0000}"/>
    <cellStyle name="Enter Currency (0)_CC GmbH FY08" xfId="2921" xr:uid="{00000000-0005-0000-0000-0000760D0000}"/>
    <cellStyle name="Enter Currency (2)" xfId="2922" xr:uid="{00000000-0005-0000-0000-0000770D0000}"/>
    <cellStyle name="Enter Currency (2) 2" xfId="2923" xr:uid="{00000000-0005-0000-0000-0000780D0000}"/>
    <cellStyle name="Enter Units (0)" xfId="2924" xr:uid="{00000000-0005-0000-0000-0000790D0000}"/>
    <cellStyle name="Enter Units (0) 10" xfId="2925" xr:uid="{00000000-0005-0000-0000-00007A0D0000}"/>
    <cellStyle name="Enter Units (0) 11" xfId="2926" xr:uid="{00000000-0005-0000-0000-00007B0D0000}"/>
    <cellStyle name="Enter Units (0) 2" xfId="2927" xr:uid="{00000000-0005-0000-0000-00007C0D0000}"/>
    <cellStyle name="Enter Units (0) 2 2" xfId="2928" xr:uid="{00000000-0005-0000-0000-00007D0D0000}"/>
    <cellStyle name="Enter Units (0) 2 3" xfId="2929" xr:uid="{00000000-0005-0000-0000-00007E0D0000}"/>
    <cellStyle name="Enter Units (0) 2 4" xfId="2930" xr:uid="{00000000-0005-0000-0000-00007F0D0000}"/>
    <cellStyle name="Enter Units (0) 2 4 2" xfId="6381" xr:uid="{00000000-0005-0000-0000-0000800D0000}"/>
    <cellStyle name="Enter Units (0) 2 5" xfId="2931" xr:uid="{00000000-0005-0000-0000-0000810D0000}"/>
    <cellStyle name="Enter Units (0) 3" xfId="2932" xr:uid="{00000000-0005-0000-0000-0000820D0000}"/>
    <cellStyle name="Enter Units (0) 3 2" xfId="2933" xr:uid="{00000000-0005-0000-0000-0000830D0000}"/>
    <cellStyle name="Enter Units (0) 3 3" xfId="2934" xr:uid="{00000000-0005-0000-0000-0000840D0000}"/>
    <cellStyle name="Enter Units (0) 3 4" xfId="2935" xr:uid="{00000000-0005-0000-0000-0000850D0000}"/>
    <cellStyle name="Enter Units (0) 3 4 2" xfId="6382" xr:uid="{00000000-0005-0000-0000-0000860D0000}"/>
    <cellStyle name="Enter Units (0) 3 5" xfId="2936" xr:uid="{00000000-0005-0000-0000-0000870D0000}"/>
    <cellStyle name="Enter Units (0) 4" xfId="2937" xr:uid="{00000000-0005-0000-0000-0000880D0000}"/>
    <cellStyle name="Enter Units (0) 4 2" xfId="2938" xr:uid="{00000000-0005-0000-0000-0000890D0000}"/>
    <cellStyle name="Enter Units (0) 4 3" xfId="2939" xr:uid="{00000000-0005-0000-0000-00008A0D0000}"/>
    <cellStyle name="Enter Units (0) 4 4" xfId="2940" xr:uid="{00000000-0005-0000-0000-00008B0D0000}"/>
    <cellStyle name="Enter Units (0) 4 4 2" xfId="6383" xr:uid="{00000000-0005-0000-0000-00008C0D0000}"/>
    <cellStyle name="Enter Units (0) 4 5" xfId="2941" xr:uid="{00000000-0005-0000-0000-00008D0D0000}"/>
    <cellStyle name="Enter Units (0) 5" xfId="2942" xr:uid="{00000000-0005-0000-0000-00008E0D0000}"/>
    <cellStyle name="Enter Units (0) 5 2" xfId="2943" xr:uid="{00000000-0005-0000-0000-00008F0D0000}"/>
    <cellStyle name="Enter Units (0) 5 3" xfId="2944" xr:uid="{00000000-0005-0000-0000-0000900D0000}"/>
    <cellStyle name="Enter Units (0) 5 4" xfId="2945" xr:uid="{00000000-0005-0000-0000-0000910D0000}"/>
    <cellStyle name="Enter Units (0) 5 4 2" xfId="6384" xr:uid="{00000000-0005-0000-0000-0000920D0000}"/>
    <cellStyle name="Enter Units (0) 5 5" xfId="2946" xr:uid="{00000000-0005-0000-0000-0000930D0000}"/>
    <cellStyle name="Enter Units (0) 6" xfId="2947" xr:uid="{00000000-0005-0000-0000-0000940D0000}"/>
    <cellStyle name="Enter Units (0) 7" xfId="2948" xr:uid="{00000000-0005-0000-0000-0000950D0000}"/>
    <cellStyle name="Enter Units (0) 8" xfId="2949" xr:uid="{00000000-0005-0000-0000-0000960D0000}"/>
    <cellStyle name="Enter Units (0) 9" xfId="2950" xr:uid="{00000000-0005-0000-0000-0000970D0000}"/>
    <cellStyle name="Enter Units (0)_CC GmbH FY08" xfId="2951" xr:uid="{00000000-0005-0000-0000-0000980D0000}"/>
    <cellStyle name="Enter Units (1)" xfId="2952" xr:uid="{00000000-0005-0000-0000-0000990D0000}"/>
    <cellStyle name="Enter Units (1) 10" xfId="2953" xr:uid="{00000000-0005-0000-0000-00009A0D0000}"/>
    <cellStyle name="Enter Units (1) 11" xfId="2954" xr:uid="{00000000-0005-0000-0000-00009B0D0000}"/>
    <cellStyle name="Enter Units (1) 2" xfId="2955" xr:uid="{00000000-0005-0000-0000-00009C0D0000}"/>
    <cellStyle name="Enter Units (1) 2 2" xfId="2956" xr:uid="{00000000-0005-0000-0000-00009D0D0000}"/>
    <cellStyle name="Enter Units (1) 2 3" xfId="2957" xr:uid="{00000000-0005-0000-0000-00009E0D0000}"/>
    <cellStyle name="Enter Units (1) 2 4" xfId="2958" xr:uid="{00000000-0005-0000-0000-00009F0D0000}"/>
    <cellStyle name="Enter Units (1) 2 4 2" xfId="6385" xr:uid="{00000000-0005-0000-0000-0000A00D0000}"/>
    <cellStyle name="Enter Units (1) 2 5" xfId="2959" xr:uid="{00000000-0005-0000-0000-0000A10D0000}"/>
    <cellStyle name="Enter Units (1) 3" xfId="2960" xr:uid="{00000000-0005-0000-0000-0000A20D0000}"/>
    <cellStyle name="Enter Units (1) 3 2" xfId="2961" xr:uid="{00000000-0005-0000-0000-0000A30D0000}"/>
    <cellStyle name="Enter Units (1) 3 3" xfId="2962" xr:uid="{00000000-0005-0000-0000-0000A40D0000}"/>
    <cellStyle name="Enter Units (1) 3 4" xfId="2963" xr:uid="{00000000-0005-0000-0000-0000A50D0000}"/>
    <cellStyle name="Enter Units (1) 3 4 2" xfId="6386" xr:uid="{00000000-0005-0000-0000-0000A60D0000}"/>
    <cellStyle name="Enter Units (1) 3 5" xfId="2964" xr:uid="{00000000-0005-0000-0000-0000A70D0000}"/>
    <cellStyle name="Enter Units (1) 4" xfId="2965" xr:uid="{00000000-0005-0000-0000-0000A80D0000}"/>
    <cellStyle name="Enter Units (1) 4 2" xfId="2966" xr:uid="{00000000-0005-0000-0000-0000A90D0000}"/>
    <cellStyle name="Enter Units (1) 4 3" xfId="2967" xr:uid="{00000000-0005-0000-0000-0000AA0D0000}"/>
    <cellStyle name="Enter Units (1) 4 4" xfId="2968" xr:uid="{00000000-0005-0000-0000-0000AB0D0000}"/>
    <cellStyle name="Enter Units (1) 4 4 2" xfId="6387" xr:uid="{00000000-0005-0000-0000-0000AC0D0000}"/>
    <cellStyle name="Enter Units (1) 4 5" xfId="2969" xr:uid="{00000000-0005-0000-0000-0000AD0D0000}"/>
    <cellStyle name="Enter Units (1) 5" xfId="2970" xr:uid="{00000000-0005-0000-0000-0000AE0D0000}"/>
    <cellStyle name="Enter Units (1) 5 2" xfId="2971" xr:uid="{00000000-0005-0000-0000-0000AF0D0000}"/>
    <cellStyle name="Enter Units (1) 5 3" xfId="2972" xr:uid="{00000000-0005-0000-0000-0000B00D0000}"/>
    <cellStyle name="Enter Units (1) 5 4" xfId="2973" xr:uid="{00000000-0005-0000-0000-0000B10D0000}"/>
    <cellStyle name="Enter Units (1) 5 4 2" xfId="6388" xr:uid="{00000000-0005-0000-0000-0000B20D0000}"/>
    <cellStyle name="Enter Units (1) 5 5" xfId="2974" xr:uid="{00000000-0005-0000-0000-0000B30D0000}"/>
    <cellStyle name="Enter Units (1) 6" xfId="2975" xr:uid="{00000000-0005-0000-0000-0000B40D0000}"/>
    <cellStyle name="Enter Units (1) 7" xfId="2976" xr:uid="{00000000-0005-0000-0000-0000B50D0000}"/>
    <cellStyle name="Enter Units (1) 8" xfId="2977" xr:uid="{00000000-0005-0000-0000-0000B60D0000}"/>
    <cellStyle name="Enter Units (1) 9" xfId="2978" xr:uid="{00000000-0005-0000-0000-0000B70D0000}"/>
    <cellStyle name="Enter Units (1)_CC GmbH FY08" xfId="2979" xr:uid="{00000000-0005-0000-0000-0000B80D0000}"/>
    <cellStyle name="Enter Units (2)" xfId="2980" xr:uid="{00000000-0005-0000-0000-0000B90D0000}"/>
    <cellStyle name="Enter Units (2) 2" xfId="2981" xr:uid="{00000000-0005-0000-0000-0000BA0D0000}"/>
    <cellStyle name="Euro" xfId="2982" xr:uid="{00000000-0005-0000-0000-0000BB0D0000}"/>
    <cellStyle name="Euro 10" xfId="2983" xr:uid="{00000000-0005-0000-0000-0000BC0D0000}"/>
    <cellStyle name="Euro 11" xfId="2984" xr:uid="{00000000-0005-0000-0000-0000BD0D0000}"/>
    <cellStyle name="Euro 12" xfId="2985" xr:uid="{00000000-0005-0000-0000-0000BE0D0000}"/>
    <cellStyle name="Euro 2" xfId="2986" xr:uid="{00000000-0005-0000-0000-0000BF0D0000}"/>
    <cellStyle name="Euro 2 2" xfId="2987" xr:uid="{00000000-0005-0000-0000-0000C00D0000}"/>
    <cellStyle name="Euro 2 3" xfId="2988" xr:uid="{00000000-0005-0000-0000-0000C10D0000}"/>
    <cellStyle name="Euro 2 4" xfId="2989" xr:uid="{00000000-0005-0000-0000-0000C20D0000}"/>
    <cellStyle name="Euro 2 4 2" xfId="6389" xr:uid="{00000000-0005-0000-0000-0000C30D0000}"/>
    <cellStyle name="Euro 2 5" xfId="2990" xr:uid="{00000000-0005-0000-0000-0000C40D0000}"/>
    <cellStyle name="Euro 3" xfId="2991" xr:uid="{00000000-0005-0000-0000-0000C50D0000}"/>
    <cellStyle name="Euro 3 2" xfId="2992" xr:uid="{00000000-0005-0000-0000-0000C60D0000}"/>
    <cellStyle name="Euro 3 3" xfId="2993" xr:uid="{00000000-0005-0000-0000-0000C70D0000}"/>
    <cellStyle name="Euro 3 4" xfId="2994" xr:uid="{00000000-0005-0000-0000-0000C80D0000}"/>
    <cellStyle name="Euro 3 4 2" xfId="6390" xr:uid="{00000000-0005-0000-0000-0000C90D0000}"/>
    <cellStyle name="Euro 3 5" xfId="2995" xr:uid="{00000000-0005-0000-0000-0000CA0D0000}"/>
    <cellStyle name="Euro 4" xfId="2996" xr:uid="{00000000-0005-0000-0000-0000CB0D0000}"/>
    <cellStyle name="Euro 4 2" xfId="2997" xr:uid="{00000000-0005-0000-0000-0000CC0D0000}"/>
    <cellStyle name="Euro 4 3" xfId="2998" xr:uid="{00000000-0005-0000-0000-0000CD0D0000}"/>
    <cellStyle name="Euro 4 4" xfId="2999" xr:uid="{00000000-0005-0000-0000-0000CE0D0000}"/>
    <cellStyle name="Euro 4 4 2" xfId="6391" xr:uid="{00000000-0005-0000-0000-0000CF0D0000}"/>
    <cellStyle name="Euro 4 5" xfId="3000" xr:uid="{00000000-0005-0000-0000-0000D00D0000}"/>
    <cellStyle name="Euro 5" xfId="3001" xr:uid="{00000000-0005-0000-0000-0000D10D0000}"/>
    <cellStyle name="Euro 5 2" xfId="3002" xr:uid="{00000000-0005-0000-0000-0000D20D0000}"/>
    <cellStyle name="Euro 5 3" xfId="3003" xr:uid="{00000000-0005-0000-0000-0000D30D0000}"/>
    <cellStyle name="Euro 5 4" xfId="3004" xr:uid="{00000000-0005-0000-0000-0000D40D0000}"/>
    <cellStyle name="Euro 5 4 2" xfId="6392" xr:uid="{00000000-0005-0000-0000-0000D50D0000}"/>
    <cellStyle name="Euro 5 5" xfId="3005" xr:uid="{00000000-0005-0000-0000-0000D60D0000}"/>
    <cellStyle name="Euro 6" xfId="3006" xr:uid="{00000000-0005-0000-0000-0000D70D0000}"/>
    <cellStyle name="Euro 6 2" xfId="3007" xr:uid="{00000000-0005-0000-0000-0000D80D0000}"/>
    <cellStyle name="Euro 6 2 2" xfId="3008" xr:uid="{00000000-0005-0000-0000-0000D90D0000}"/>
    <cellStyle name="Euro 6 2 2 2" xfId="3009" xr:uid="{00000000-0005-0000-0000-0000DA0D0000}"/>
    <cellStyle name="Euro 6 2 2 3" xfId="3010" xr:uid="{00000000-0005-0000-0000-0000DB0D0000}"/>
    <cellStyle name="Euro 6 2 2 4" xfId="3011" xr:uid="{00000000-0005-0000-0000-0000DC0D0000}"/>
    <cellStyle name="Euro 6 2 2 5" xfId="3012" xr:uid="{00000000-0005-0000-0000-0000DD0D0000}"/>
    <cellStyle name="Euro 6 2 3" xfId="3013" xr:uid="{00000000-0005-0000-0000-0000DE0D0000}"/>
    <cellStyle name="Euro 6 2 4" xfId="3014" xr:uid="{00000000-0005-0000-0000-0000DF0D0000}"/>
    <cellStyle name="Euro 6 2 5" xfId="3015" xr:uid="{00000000-0005-0000-0000-0000E00D0000}"/>
    <cellStyle name="Euro 6 2 6" xfId="3016" xr:uid="{00000000-0005-0000-0000-0000E10D0000}"/>
    <cellStyle name="Euro 6 3" xfId="3017" xr:uid="{00000000-0005-0000-0000-0000E20D0000}"/>
    <cellStyle name="Euro 6 3 2" xfId="3018" xr:uid="{00000000-0005-0000-0000-0000E30D0000}"/>
    <cellStyle name="Euro 6 3 3" xfId="3019" xr:uid="{00000000-0005-0000-0000-0000E40D0000}"/>
    <cellStyle name="Euro 6 3 4" xfId="3020" xr:uid="{00000000-0005-0000-0000-0000E50D0000}"/>
    <cellStyle name="Euro 6 3 5" xfId="3021" xr:uid="{00000000-0005-0000-0000-0000E60D0000}"/>
    <cellStyle name="Euro 6 4" xfId="3022" xr:uid="{00000000-0005-0000-0000-0000E70D0000}"/>
    <cellStyle name="Euro 6 5" xfId="3023" xr:uid="{00000000-0005-0000-0000-0000E80D0000}"/>
    <cellStyle name="Euro 6 6" xfId="3024" xr:uid="{00000000-0005-0000-0000-0000E90D0000}"/>
    <cellStyle name="Euro 7" xfId="3025" xr:uid="{00000000-0005-0000-0000-0000EA0D0000}"/>
    <cellStyle name="Euro 7 2" xfId="3026" xr:uid="{00000000-0005-0000-0000-0000EB0D0000}"/>
    <cellStyle name="Euro 7 3" xfId="3027" xr:uid="{00000000-0005-0000-0000-0000EC0D0000}"/>
    <cellStyle name="Euro 7 4" xfId="3028" xr:uid="{00000000-0005-0000-0000-0000ED0D0000}"/>
    <cellStyle name="Euro 7 5" xfId="3029" xr:uid="{00000000-0005-0000-0000-0000EE0D0000}"/>
    <cellStyle name="Euro 8" xfId="3030" xr:uid="{00000000-0005-0000-0000-0000EF0D0000}"/>
    <cellStyle name="Euro 9" xfId="3031" xr:uid="{00000000-0005-0000-0000-0000F00D0000}"/>
    <cellStyle name="Euro_CoCreate Monthly Forecast Exp  Tax" xfId="3032" xr:uid="{00000000-0005-0000-0000-0000F10D0000}"/>
    <cellStyle name="Explanatory Text 10" xfId="3033" xr:uid="{00000000-0005-0000-0000-0000F20D0000}"/>
    <cellStyle name="Explanatory Text 11" xfId="3034" xr:uid="{00000000-0005-0000-0000-0000F30D0000}"/>
    <cellStyle name="Explanatory Text 12" xfId="3035" xr:uid="{00000000-0005-0000-0000-0000F40D0000}"/>
    <cellStyle name="Explanatory Text 13" xfId="3036" xr:uid="{00000000-0005-0000-0000-0000F50D0000}"/>
    <cellStyle name="Explanatory Text 14" xfId="3037" xr:uid="{00000000-0005-0000-0000-0000F60D0000}"/>
    <cellStyle name="Explanatory Text 15" xfId="3038" xr:uid="{00000000-0005-0000-0000-0000F70D0000}"/>
    <cellStyle name="Explanatory Text 16" xfId="3039" xr:uid="{00000000-0005-0000-0000-0000F80D0000}"/>
    <cellStyle name="Explanatory Text 17" xfId="3040" xr:uid="{00000000-0005-0000-0000-0000F90D0000}"/>
    <cellStyle name="Explanatory Text 18" xfId="3041" xr:uid="{00000000-0005-0000-0000-0000FA0D0000}"/>
    <cellStyle name="Explanatory Text 19" xfId="3042" xr:uid="{00000000-0005-0000-0000-0000FB0D0000}"/>
    <cellStyle name="Explanatory Text 2" xfId="3043" xr:uid="{00000000-0005-0000-0000-0000FC0D0000}"/>
    <cellStyle name="Explanatory Text 2 2" xfId="3044" xr:uid="{00000000-0005-0000-0000-0000FD0D0000}"/>
    <cellStyle name="Explanatory Text 2 3" xfId="3045" xr:uid="{00000000-0005-0000-0000-0000FE0D0000}"/>
    <cellStyle name="Explanatory Text 20" xfId="3046" xr:uid="{00000000-0005-0000-0000-0000FF0D0000}"/>
    <cellStyle name="Explanatory Text 21" xfId="3047" xr:uid="{00000000-0005-0000-0000-0000000E0000}"/>
    <cellStyle name="Explanatory Text 22" xfId="3048" xr:uid="{00000000-0005-0000-0000-0000010E0000}"/>
    <cellStyle name="Explanatory Text 23" xfId="3049" xr:uid="{00000000-0005-0000-0000-0000020E0000}"/>
    <cellStyle name="Explanatory Text 24" xfId="3050" xr:uid="{00000000-0005-0000-0000-0000030E0000}"/>
    <cellStyle name="Explanatory Text 25" xfId="3051" xr:uid="{00000000-0005-0000-0000-0000040E0000}"/>
    <cellStyle name="Explanatory Text 26" xfId="3052" xr:uid="{00000000-0005-0000-0000-0000050E0000}"/>
    <cellStyle name="Explanatory Text 27" xfId="3053" xr:uid="{00000000-0005-0000-0000-0000060E0000}"/>
    <cellStyle name="Explanatory Text 28" xfId="3054" xr:uid="{00000000-0005-0000-0000-0000070E0000}"/>
    <cellStyle name="Explanatory Text 29" xfId="3055" xr:uid="{00000000-0005-0000-0000-0000080E0000}"/>
    <cellStyle name="Explanatory Text 3" xfId="3056" xr:uid="{00000000-0005-0000-0000-0000090E0000}"/>
    <cellStyle name="Explanatory Text 3 2" xfId="3057" xr:uid="{00000000-0005-0000-0000-00000A0E0000}"/>
    <cellStyle name="Explanatory Text 30" xfId="3058" xr:uid="{00000000-0005-0000-0000-00000B0E0000}"/>
    <cellStyle name="Explanatory Text 31" xfId="3059" xr:uid="{00000000-0005-0000-0000-00000C0E0000}"/>
    <cellStyle name="Explanatory Text 32" xfId="3060" xr:uid="{00000000-0005-0000-0000-00000D0E0000}"/>
    <cellStyle name="Explanatory Text 33" xfId="3061" xr:uid="{00000000-0005-0000-0000-00000E0E0000}"/>
    <cellStyle name="Explanatory Text 34" xfId="3062" xr:uid="{00000000-0005-0000-0000-00000F0E0000}"/>
    <cellStyle name="Explanatory Text 35" xfId="3063" xr:uid="{00000000-0005-0000-0000-0000100E0000}"/>
    <cellStyle name="Explanatory Text 36" xfId="3064" xr:uid="{00000000-0005-0000-0000-0000110E0000}"/>
    <cellStyle name="Explanatory Text 37" xfId="3065" xr:uid="{00000000-0005-0000-0000-0000120E0000}"/>
    <cellStyle name="Explanatory Text 38" xfId="3066" xr:uid="{00000000-0005-0000-0000-0000130E0000}"/>
    <cellStyle name="Explanatory Text 4" xfId="3067" xr:uid="{00000000-0005-0000-0000-0000140E0000}"/>
    <cellStyle name="Explanatory Text 4 2" xfId="3068" xr:uid="{00000000-0005-0000-0000-0000150E0000}"/>
    <cellStyle name="Explanatory Text 4 3" xfId="3069" xr:uid="{00000000-0005-0000-0000-0000160E0000}"/>
    <cellStyle name="Explanatory Text 4 4" xfId="3070" xr:uid="{00000000-0005-0000-0000-0000170E0000}"/>
    <cellStyle name="Explanatory Text 5" xfId="3071" xr:uid="{00000000-0005-0000-0000-0000180E0000}"/>
    <cellStyle name="Explanatory Text 5 2" xfId="3072" xr:uid="{00000000-0005-0000-0000-0000190E0000}"/>
    <cellStyle name="Explanatory Text 6" xfId="3073" xr:uid="{00000000-0005-0000-0000-00001A0E0000}"/>
    <cellStyle name="Explanatory Text 6 2" xfId="3074" xr:uid="{00000000-0005-0000-0000-00001B0E0000}"/>
    <cellStyle name="Explanatory Text 7" xfId="3075" xr:uid="{00000000-0005-0000-0000-00001C0E0000}"/>
    <cellStyle name="Explanatory Text 7 2" xfId="3076" xr:uid="{00000000-0005-0000-0000-00001D0E0000}"/>
    <cellStyle name="Explanatory Text 8" xfId="3077" xr:uid="{00000000-0005-0000-0000-00001E0E0000}"/>
    <cellStyle name="Explanatory Text 9" xfId="3078" xr:uid="{00000000-0005-0000-0000-00001F0E0000}"/>
    <cellStyle name="extra" xfId="3079" xr:uid="{00000000-0005-0000-0000-0000200E0000}"/>
    <cellStyle name="extra 2" xfId="3080" xr:uid="{00000000-0005-0000-0000-0000210E0000}"/>
    <cellStyle name="F2" xfId="3081" xr:uid="{00000000-0005-0000-0000-0000220E0000}"/>
    <cellStyle name="F2 2" xfId="3082" xr:uid="{00000000-0005-0000-0000-0000230E0000}"/>
    <cellStyle name="F3" xfId="3083" xr:uid="{00000000-0005-0000-0000-0000240E0000}"/>
    <cellStyle name="F3 2" xfId="3084" xr:uid="{00000000-0005-0000-0000-0000250E0000}"/>
    <cellStyle name="F4" xfId="3085" xr:uid="{00000000-0005-0000-0000-0000260E0000}"/>
    <cellStyle name="F4 2" xfId="3086" xr:uid="{00000000-0005-0000-0000-0000270E0000}"/>
    <cellStyle name="F5" xfId="3087" xr:uid="{00000000-0005-0000-0000-0000280E0000}"/>
    <cellStyle name="F5 2" xfId="3088" xr:uid="{00000000-0005-0000-0000-0000290E0000}"/>
    <cellStyle name="F6" xfId="3089" xr:uid="{00000000-0005-0000-0000-00002A0E0000}"/>
    <cellStyle name="F6 2" xfId="3090" xr:uid="{00000000-0005-0000-0000-00002B0E0000}"/>
    <cellStyle name="F7" xfId="3091" xr:uid="{00000000-0005-0000-0000-00002C0E0000}"/>
    <cellStyle name="F7 2" xfId="3092" xr:uid="{00000000-0005-0000-0000-00002D0E0000}"/>
    <cellStyle name="F8" xfId="3093" xr:uid="{00000000-0005-0000-0000-00002E0E0000}"/>
    <cellStyle name="F8 2" xfId="3094" xr:uid="{00000000-0005-0000-0000-00002F0E0000}"/>
    <cellStyle name="Fijo" xfId="3095" xr:uid="{00000000-0005-0000-0000-0000300E0000}"/>
    <cellStyle name="Financiero" xfId="3096" xr:uid="{00000000-0005-0000-0000-0000310E0000}"/>
    <cellStyle name="Footnote" xfId="3097" xr:uid="{00000000-0005-0000-0000-0000320E0000}"/>
    <cellStyle name="Formulas" xfId="3098" xr:uid="{00000000-0005-0000-0000-0000330E0000}"/>
    <cellStyle name="Good 10" xfId="3099" xr:uid="{00000000-0005-0000-0000-0000340E0000}"/>
    <cellStyle name="Good 11" xfId="3100" xr:uid="{00000000-0005-0000-0000-0000350E0000}"/>
    <cellStyle name="Good 12" xfId="3101" xr:uid="{00000000-0005-0000-0000-0000360E0000}"/>
    <cellStyle name="Good 13" xfId="3102" xr:uid="{00000000-0005-0000-0000-0000370E0000}"/>
    <cellStyle name="Good 14" xfId="3103" xr:uid="{00000000-0005-0000-0000-0000380E0000}"/>
    <cellStyle name="Good 15" xfId="3104" xr:uid="{00000000-0005-0000-0000-0000390E0000}"/>
    <cellStyle name="Good 16" xfId="3105" xr:uid="{00000000-0005-0000-0000-00003A0E0000}"/>
    <cellStyle name="Good 17" xfId="3106" xr:uid="{00000000-0005-0000-0000-00003B0E0000}"/>
    <cellStyle name="Good 18" xfId="3107" xr:uid="{00000000-0005-0000-0000-00003C0E0000}"/>
    <cellStyle name="Good 19" xfId="3108" xr:uid="{00000000-0005-0000-0000-00003D0E0000}"/>
    <cellStyle name="Good 2" xfId="3109" xr:uid="{00000000-0005-0000-0000-00003E0E0000}"/>
    <cellStyle name="Good 2 2" xfId="3110" xr:uid="{00000000-0005-0000-0000-00003F0E0000}"/>
    <cellStyle name="Good 2 3" xfId="3111" xr:uid="{00000000-0005-0000-0000-0000400E0000}"/>
    <cellStyle name="Good 20" xfId="3112" xr:uid="{00000000-0005-0000-0000-0000410E0000}"/>
    <cellStyle name="Good 21" xfId="3113" xr:uid="{00000000-0005-0000-0000-0000420E0000}"/>
    <cellStyle name="Good 22" xfId="3114" xr:uid="{00000000-0005-0000-0000-0000430E0000}"/>
    <cellStyle name="Good 23" xfId="3115" xr:uid="{00000000-0005-0000-0000-0000440E0000}"/>
    <cellStyle name="Good 24" xfId="3116" xr:uid="{00000000-0005-0000-0000-0000450E0000}"/>
    <cellStyle name="Good 25" xfId="3117" xr:uid="{00000000-0005-0000-0000-0000460E0000}"/>
    <cellStyle name="Good 26" xfId="3118" xr:uid="{00000000-0005-0000-0000-0000470E0000}"/>
    <cellStyle name="Good 27" xfId="3119" xr:uid="{00000000-0005-0000-0000-0000480E0000}"/>
    <cellStyle name="Good 28" xfId="3120" xr:uid="{00000000-0005-0000-0000-0000490E0000}"/>
    <cellStyle name="Good 29" xfId="3121" xr:uid="{00000000-0005-0000-0000-00004A0E0000}"/>
    <cellStyle name="Good 3" xfId="3122" xr:uid="{00000000-0005-0000-0000-00004B0E0000}"/>
    <cellStyle name="Good 3 2" xfId="3123" xr:uid="{00000000-0005-0000-0000-00004C0E0000}"/>
    <cellStyle name="Good 30" xfId="3124" xr:uid="{00000000-0005-0000-0000-00004D0E0000}"/>
    <cellStyle name="Good 31" xfId="3125" xr:uid="{00000000-0005-0000-0000-00004E0E0000}"/>
    <cellStyle name="Good 32" xfId="3126" xr:uid="{00000000-0005-0000-0000-00004F0E0000}"/>
    <cellStyle name="Good 33" xfId="3127" xr:uid="{00000000-0005-0000-0000-0000500E0000}"/>
    <cellStyle name="Good 34" xfId="3128" xr:uid="{00000000-0005-0000-0000-0000510E0000}"/>
    <cellStyle name="Good 35" xfId="3129" xr:uid="{00000000-0005-0000-0000-0000520E0000}"/>
    <cellStyle name="Good 36" xfId="3130" xr:uid="{00000000-0005-0000-0000-0000530E0000}"/>
    <cellStyle name="Good 37" xfId="3131" xr:uid="{00000000-0005-0000-0000-0000540E0000}"/>
    <cellStyle name="Good 38" xfId="3132" xr:uid="{00000000-0005-0000-0000-0000550E0000}"/>
    <cellStyle name="Good 4" xfId="3133" xr:uid="{00000000-0005-0000-0000-0000560E0000}"/>
    <cellStyle name="Good 4 2" xfId="3134" xr:uid="{00000000-0005-0000-0000-0000570E0000}"/>
    <cellStyle name="Good 4 3" xfId="3135" xr:uid="{00000000-0005-0000-0000-0000580E0000}"/>
    <cellStyle name="Good 4 4" xfId="3136" xr:uid="{00000000-0005-0000-0000-0000590E0000}"/>
    <cellStyle name="Good 5" xfId="3137" xr:uid="{00000000-0005-0000-0000-00005A0E0000}"/>
    <cellStyle name="Good 5 2" xfId="3138" xr:uid="{00000000-0005-0000-0000-00005B0E0000}"/>
    <cellStyle name="Good 6" xfId="3139" xr:uid="{00000000-0005-0000-0000-00005C0E0000}"/>
    <cellStyle name="Good 6 2" xfId="3140" xr:uid="{00000000-0005-0000-0000-00005D0E0000}"/>
    <cellStyle name="Good 7" xfId="3141" xr:uid="{00000000-0005-0000-0000-00005E0E0000}"/>
    <cellStyle name="Good 7 2" xfId="3142" xr:uid="{00000000-0005-0000-0000-00005F0E0000}"/>
    <cellStyle name="Good 8" xfId="3143" xr:uid="{00000000-0005-0000-0000-0000600E0000}"/>
    <cellStyle name="Good 9" xfId="3144" xr:uid="{00000000-0005-0000-0000-0000610E0000}"/>
    <cellStyle name="Grey" xfId="3145" xr:uid="{00000000-0005-0000-0000-0000620E0000}"/>
    <cellStyle name="Grey 2" xfId="3146" xr:uid="{00000000-0005-0000-0000-0000630E0000}"/>
    <cellStyle name="hapr" xfId="3147" xr:uid="{00000000-0005-0000-0000-0000640E0000}"/>
    <cellStyle name="Hard Percent" xfId="3148" xr:uid="{00000000-0005-0000-0000-0000650E0000}"/>
    <cellStyle name="Hard Percent 2" xfId="3149" xr:uid="{00000000-0005-0000-0000-0000660E0000}"/>
    <cellStyle name="Hard Percent 3" xfId="3150" xr:uid="{00000000-0005-0000-0000-0000670E0000}"/>
    <cellStyle name="Hard Percent 4" xfId="3151" xr:uid="{00000000-0005-0000-0000-0000680E0000}"/>
    <cellStyle name="Hard Percent 5" xfId="3152" xr:uid="{00000000-0005-0000-0000-0000690E0000}"/>
    <cellStyle name="Hard Percent 6" xfId="3153" xr:uid="{00000000-0005-0000-0000-00006A0E0000}"/>
    <cellStyle name="Header" xfId="3154" xr:uid="{00000000-0005-0000-0000-00006B0E0000}"/>
    <cellStyle name="Header1" xfId="3155" xr:uid="{00000000-0005-0000-0000-00006C0E0000}"/>
    <cellStyle name="Header1 2" xfId="3156" xr:uid="{00000000-0005-0000-0000-00006D0E0000}"/>
    <cellStyle name="Header2" xfId="3157" xr:uid="{00000000-0005-0000-0000-00006E0E0000}"/>
    <cellStyle name="Header2 2" xfId="3158" xr:uid="{00000000-0005-0000-0000-00006F0E0000}"/>
    <cellStyle name="Heading" xfId="3159" xr:uid="{00000000-0005-0000-0000-0000700E0000}"/>
    <cellStyle name="Heading 1 10" xfId="3160" xr:uid="{00000000-0005-0000-0000-0000710E0000}"/>
    <cellStyle name="Heading 1 11" xfId="3161" xr:uid="{00000000-0005-0000-0000-0000720E0000}"/>
    <cellStyle name="Heading 1 12" xfId="3162" xr:uid="{00000000-0005-0000-0000-0000730E0000}"/>
    <cellStyle name="Heading 1 13" xfId="3163" xr:uid="{00000000-0005-0000-0000-0000740E0000}"/>
    <cellStyle name="Heading 1 14" xfId="3164" xr:uid="{00000000-0005-0000-0000-0000750E0000}"/>
    <cellStyle name="Heading 1 15" xfId="3165" xr:uid="{00000000-0005-0000-0000-0000760E0000}"/>
    <cellStyle name="Heading 1 16" xfId="3166" xr:uid="{00000000-0005-0000-0000-0000770E0000}"/>
    <cellStyle name="Heading 1 17" xfId="3167" xr:uid="{00000000-0005-0000-0000-0000780E0000}"/>
    <cellStyle name="Heading 1 18" xfId="3168" xr:uid="{00000000-0005-0000-0000-0000790E0000}"/>
    <cellStyle name="Heading 1 19" xfId="3169" xr:uid="{00000000-0005-0000-0000-00007A0E0000}"/>
    <cellStyle name="Heading 1 2" xfId="3170" xr:uid="{00000000-0005-0000-0000-00007B0E0000}"/>
    <cellStyle name="Heading 1 2 2" xfId="3171" xr:uid="{00000000-0005-0000-0000-00007C0E0000}"/>
    <cellStyle name="Heading 1 2 3" xfId="3172" xr:uid="{00000000-0005-0000-0000-00007D0E0000}"/>
    <cellStyle name="Heading 1 20" xfId="3173" xr:uid="{00000000-0005-0000-0000-00007E0E0000}"/>
    <cellStyle name="Heading 1 21" xfId="3174" xr:uid="{00000000-0005-0000-0000-00007F0E0000}"/>
    <cellStyle name="Heading 1 22" xfId="3175" xr:uid="{00000000-0005-0000-0000-0000800E0000}"/>
    <cellStyle name="Heading 1 23" xfId="3176" xr:uid="{00000000-0005-0000-0000-0000810E0000}"/>
    <cellStyle name="Heading 1 24" xfId="3177" xr:uid="{00000000-0005-0000-0000-0000820E0000}"/>
    <cellStyle name="Heading 1 25" xfId="3178" xr:uid="{00000000-0005-0000-0000-0000830E0000}"/>
    <cellStyle name="Heading 1 26" xfId="3179" xr:uid="{00000000-0005-0000-0000-0000840E0000}"/>
    <cellStyle name="Heading 1 27" xfId="3180" xr:uid="{00000000-0005-0000-0000-0000850E0000}"/>
    <cellStyle name="Heading 1 28" xfId="3181" xr:uid="{00000000-0005-0000-0000-0000860E0000}"/>
    <cellStyle name="Heading 1 29" xfId="3182" xr:uid="{00000000-0005-0000-0000-0000870E0000}"/>
    <cellStyle name="Heading 1 3" xfId="3183" xr:uid="{00000000-0005-0000-0000-0000880E0000}"/>
    <cellStyle name="Heading 1 3 2" xfId="3184" xr:uid="{00000000-0005-0000-0000-0000890E0000}"/>
    <cellStyle name="Heading 1 30" xfId="3185" xr:uid="{00000000-0005-0000-0000-00008A0E0000}"/>
    <cellStyle name="Heading 1 31" xfId="3186" xr:uid="{00000000-0005-0000-0000-00008B0E0000}"/>
    <cellStyle name="Heading 1 32" xfId="3187" xr:uid="{00000000-0005-0000-0000-00008C0E0000}"/>
    <cellStyle name="Heading 1 33" xfId="3188" xr:uid="{00000000-0005-0000-0000-00008D0E0000}"/>
    <cellStyle name="Heading 1 34" xfId="3189" xr:uid="{00000000-0005-0000-0000-00008E0E0000}"/>
    <cellStyle name="Heading 1 35" xfId="3190" xr:uid="{00000000-0005-0000-0000-00008F0E0000}"/>
    <cellStyle name="Heading 1 36" xfId="3191" xr:uid="{00000000-0005-0000-0000-0000900E0000}"/>
    <cellStyle name="Heading 1 37" xfId="3192" xr:uid="{00000000-0005-0000-0000-0000910E0000}"/>
    <cellStyle name="Heading 1 38" xfId="3193" xr:uid="{00000000-0005-0000-0000-0000920E0000}"/>
    <cellStyle name="Heading 1 4" xfId="3194" xr:uid="{00000000-0005-0000-0000-0000930E0000}"/>
    <cellStyle name="Heading 1 4 2" xfId="3195" xr:uid="{00000000-0005-0000-0000-0000940E0000}"/>
    <cellStyle name="Heading 1 4 3" xfId="3196" xr:uid="{00000000-0005-0000-0000-0000950E0000}"/>
    <cellStyle name="Heading 1 4 4" xfId="3197" xr:uid="{00000000-0005-0000-0000-0000960E0000}"/>
    <cellStyle name="Heading 1 5" xfId="3198" xr:uid="{00000000-0005-0000-0000-0000970E0000}"/>
    <cellStyle name="Heading 1 5 2" xfId="3199" xr:uid="{00000000-0005-0000-0000-0000980E0000}"/>
    <cellStyle name="Heading 1 6" xfId="3200" xr:uid="{00000000-0005-0000-0000-0000990E0000}"/>
    <cellStyle name="Heading 1 6 2" xfId="3201" xr:uid="{00000000-0005-0000-0000-00009A0E0000}"/>
    <cellStyle name="Heading 1 7" xfId="3202" xr:uid="{00000000-0005-0000-0000-00009B0E0000}"/>
    <cellStyle name="Heading 1 7 2" xfId="3203" xr:uid="{00000000-0005-0000-0000-00009C0E0000}"/>
    <cellStyle name="Heading 1 8" xfId="3204" xr:uid="{00000000-0005-0000-0000-00009D0E0000}"/>
    <cellStyle name="Heading 1 9" xfId="3205" xr:uid="{00000000-0005-0000-0000-00009E0E0000}"/>
    <cellStyle name="Heading 2 10" xfId="3206" xr:uid="{00000000-0005-0000-0000-00009F0E0000}"/>
    <cellStyle name="Heading 2 11" xfId="3207" xr:uid="{00000000-0005-0000-0000-0000A00E0000}"/>
    <cellStyle name="Heading 2 12" xfId="3208" xr:uid="{00000000-0005-0000-0000-0000A10E0000}"/>
    <cellStyle name="Heading 2 13" xfId="3209" xr:uid="{00000000-0005-0000-0000-0000A20E0000}"/>
    <cellStyle name="Heading 2 14" xfId="3210" xr:uid="{00000000-0005-0000-0000-0000A30E0000}"/>
    <cellStyle name="Heading 2 15" xfId="3211" xr:uid="{00000000-0005-0000-0000-0000A40E0000}"/>
    <cellStyle name="Heading 2 16" xfId="3212" xr:uid="{00000000-0005-0000-0000-0000A50E0000}"/>
    <cellStyle name="Heading 2 17" xfId="3213" xr:uid="{00000000-0005-0000-0000-0000A60E0000}"/>
    <cellStyle name="Heading 2 18" xfId="3214" xr:uid="{00000000-0005-0000-0000-0000A70E0000}"/>
    <cellStyle name="Heading 2 19" xfId="3215" xr:uid="{00000000-0005-0000-0000-0000A80E0000}"/>
    <cellStyle name="Heading 2 2" xfId="3216" xr:uid="{00000000-0005-0000-0000-0000A90E0000}"/>
    <cellStyle name="Heading 2 2 2" xfId="3217" xr:uid="{00000000-0005-0000-0000-0000AA0E0000}"/>
    <cellStyle name="Heading 2 2 3" xfId="3218" xr:uid="{00000000-0005-0000-0000-0000AB0E0000}"/>
    <cellStyle name="Heading 2 20" xfId="3219" xr:uid="{00000000-0005-0000-0000-0000AC0E0000}"/>
    <cellStyle name="Heading 2 21" xfId="3220" xr:uid="{00000000-0005-0000-0000-0000AD0E0000}"/>
    <cellStyle name="Heading 2 22" xfId="3221" xr:uid="{00000000-0005-0000-0000-0000AE0E0000}"/>
    <cellStyle name="Heading 2 23" xfId="3222" xr:uid="{00000000-0005-0000-0000-0000AF0E0000}"/>
    <cellStyle name="Heading 2 24" xfId="3223" xr:uid="{00000000-0005-0000-0000-0000B00E0000}"/>
    <cellStyle name="Heading 2 25" xfId="3224" xr:uid="{00000000-0005-0000-0000-0000B10E0000}"/>
    <cellStyle name="Heading 2 26" xfId="3225" xr:uid="{00000000-0005-0000-0000-0000B20E0000}"/>
    <cellStyle name="Heading 2 27" xfId="3226" xr:uid="{00000000-0005-0000-0000-0000B30E0000}"/>
    <cellStyle name="Heading 2 28" xfId="3227" xr:uid="{00000000-0005-0000-0000-0000B40E0000}"/>
    <cellStyle name="Heading 2 29" xfId="3228" xr:uid="{00000000-0005-0000-0000-0000B50E0000}"/>
    <cellStyle name="Heading 2 3" xfId="3229" xr:uid="{00000000-0005-0000-0000-0000B60E0000}"/>
    <cellStyle name="Heading 2 3 2" xfId="3230" xr:uid="{00000000-0005-0000-0000-0000B70E0000}"/>
    <cellStyle name="Heading 2 30" xfId="3231" xr:uid="{00000000-0005-0000-0000-0000B80E0000}"/>
    <cellStyle name="Heading 2 31" xfId="3232" xr:uid="{00000000-0005-0000-0000-0000B90E0000}"/>
    <cellStyle name="Heading 2 32" xfId="3233" xr:uid="{00000000-0005-0000-0000-0000BA0E0000}"/>
    <cellStyle name="Heading 2 33" xfId="3234" xr:uid="{00000000-0005-0000-0000-0000BB0E0000}"/>
    <cellStyle name="Heading 2 34" xfId="3235" xr:uid="{00000000-0005-0000-0000-0000BC0E0000}"/>
    <cellStyle name="Heading 2 35" xfId="3236" xr:uid="{00000000-0005-0000-0000-0000BD0E0000}"/>
    <cellStyle name="Heading 2 36" xfId="3237" xr:uid="{00000000-0005-0000-0000-0000BE0E0000}"/>
    <cellStyle name="Heading 2 37" xfId="3238" xr:uid="{00000000-0005-0000-0000-0000BF0E0000}"/>
    <cellStyle name="Heading 2 38" xfId="3239" xr:uid="{00000000-0005-0000-0000-0000C00E0000}"/>
    <cellStyle name="Heading 2 4" xfId="3240" xr:uid="{00000000-0005-0000-0000-0000C10E0000}"/>
    <cellStyle name="Heading 2 4 2" xfId="3241" xr:uid="{00000000-0005-0000-0000-0000C20E0000}"/>
    <cellStyle name="Heading 2 4 3" xfId="3242" xr:uid="{00000000-0005-0000-0000-0000C30E0000}"/>
    <cellStyle name="Heading 2 4 4" xfId="3243" xr:uid="{00000000-0005-0000-0000-0000C40E0000}"/>
    <cellStyle name="Heading 2 5" xfId="3244" xr:uid="{00000000-0005-0000-0000-0000C50E0000}"/>
    <cellStyle name="Heading 2 5 2" xfId="3245" xr:uid="{00000000-0005-0000-0000-0000C60E0000}"/>
    <cellStyle name="Heading 2 6" xfId="3246" xr:uid="{00000000-0005-0000-0000-0000C70E0000}"/>
    <cellStyle name="Heading 2 6 2" xfId="3247" xr:uid="{00000000-0005-0000-0000-0000C80E0000}"/>
    <cellStyle name="Heading 2 7" xfId="3248" xr:uid="{00000000-0005-0000-0000-0000C90E0000}"/>
    <cellStyle name="Heading 2 7 2" xfId="3249" xr:uid="{00000000-0005-0000-0000-0000CA0E0000}"/>
    <cellStyle name="Heading 2 8" xfId="3250" xr:uid="{00000000-0005-0000-0000-0000CB0E0000}"/>
    <cellStyle name="Heading 2 9" xfId="3251" xr:uid="{00000000-0005-0000-0000-0000CC0E0000}"/>
    <cellStyle name="Heading 3 10" xfId="3252" xr:uid="{00000000-0005-0000-0000-0000CD0E0000}"/>
    <cellStyle name="Heading 3 11" xfId="3253" xr:uid="{00000000-0005-0000-0000-0000CE0E0000}"/>
    <cellStyle name="Heading 3 12" xfId="3254" xr:uid="{00000000-0005-0000-0000-0000CF0E0000}"/>
    <cellStyle name="Heading 3 13" xfId="3255" xr:uid="{00000000-0005-0000-0000-0000D00E0000}"/>
    <cellStyle name="Heading 3 14" xfId="3256" xr:uid="{00000000-0005-0000-0000-0000D10E0000}"/>
    <cellStyle name="Heading 3 15" xfId="3257" xr:uid="{00000000-0005-0000-0000-0000D20E0000}"/>
    <cellStyle name="Heading 3 16" xfId="3258" xr:uid="{00000000-0005-0000-0000-0000D30E0000}"/>
    <cellStyle name="Heading 3 17" xfId="3259" xr:uid="{00000000-0005-0000-0000-0000D40E0000}"/>
    <cellStyle name="Heading 3 18" xfId="3260" xr:uid="{00000000-0005-0000-0000-0000D50E0000}"/>
    <cellStyle name="Heading 3 19" xfId="3261" xr:uid="{00000000-0005-0000-0000-0000D60E0000}"/>
    <cellStyle name="Heading 3 2" xfId="3262" xr:uid="{00000000-0005-0000-0000-0000D70E0000}"/>
    <cellStyle name="Heading 3 2 2" xfId="3263" xr:uid="{00000000-0005-0000-0000-0000D80E0000}"/>
    <cellStyle name="Heading 3 2 3" xfId="3264" xr:uid="{00000000-0005-0000-0000-0000D90E0000}"/>
    <cellStyle name="Heading 3 20" xfId="3265" xr:uid="{00000000-0005-0000-0000-0000DA0E0000}"/>
    <cellStyle name="Heading 3 21" xfId="3266" xr:uid="{00000000-0005-0000-0000-0000DB0E0000}"/>
    <cellStyle name="Heading 3 22" xfId="3267" xr:uid="{00000000-0005-0000-0000-0000DC0E0000}"/>
    <cellStyle name="Heading 3 23" xfId="3268" xr:uid="{00000000-0005-0000-0000-0000DD0E0000}"/>
    <cellStyle name="Heading 3 24" xfId="3269" xr:uid="{00000000-0005-0000-0000-0000DE0E0000}"/>
    <cellStyle name="Heading 3 25" xfId="3270" xr:uid="{00000000-0005-0000-0000-0000DF0E0000}"/>
    <cellStyle name="Heading 3 26" xfId="3271" xr:uid="{00000000-0005-0000-0000-0000E00E0000}"/>
    <cellStyle name="Heading 3 27" xfId="3272" xr:uid="{00000000-0005-0000-0000-0000E10E0000}"/>
    <cellStyle name="Heading 3 28" xfId="3273" xr:uid="{00000000-0005-0000-0000-0000E20E0000}"/>
    <cellStyle name="Heading 3 29" xfId="3274" xr:uid="{00000000-0005-0000-0000-0000E30E0000}"/>
    <cellStyle name="Heading 3 3" xfId="3275" xr:uid="{00000000-0005-0000-0000-0000E40E0000}"/>
    <cellStyle name="Heading 3 3 2" xfId="3276" xr:uid="{00000000-0005-0000-0000-0000E50E0000}"/>
    <cellStyle name="Heading 3 30" xfId="3277" xr:uid="{00000000-0005-0000-0000-0000E60E0000}"/>
    <cellStyle name="Heading 3 31" xfId="3278" xr:uid="{00000000-0005-0000-0000-0000E70E0000}"/>
    <cellStyle name="Heading 3 32" xfId="3279" xr:uid="{00000000-0005-0000-0000-0000E80E0000}"/>
    <cellStyle name="Heading 3 33" xfId="3280" xr:uid="{00000000-0005-0000-0000-0000E90E0000}"/>
    <cellStyle name="Heading 3 34" xfId="3281" xr:uid="{00000000-0005-0000-0000-0000EA0E0000}"/>
    <cellStyle name="Heading 3 35" xfId="3282" xr:uid="{00000000-0005-0000-0000-0000EB0E0000}"/>
    <cellStyle name="Heading 3 36" xfId="3283" xr:uid="{00000000-0005-0000-0000-0000EC0E0000}"/>
    <cellStyle name="Heading 3 37" xfId="3284" xr:uid="{00000000-0005-0000-0000-0000ED0E0000}"/>
    <cellStyle name="Heading 3 38" xfId="3285" xr:uid="{00000000-0005-0000-0000-0000EE0E0000}"/>
    <cellStyle name="Heading 3 4" xfId="3286" xr:uid="{00000000-0005-0000-0000-0000EF0E0000}"/>
    <cellStyle name="Heading 3 4 2" xfId="3287" xr:uid="{00000000-0005-0000-0000-0000F00E0000}"/>
    <cellStyle name="Heading 3 4 3" xfId="3288" xr:uid="{00000000-0005-0000-0000-0000F10E0000}"/>
    <cellStyle name="Heading 3 4 4" xfId="3289" xr:uid="{00000000-0005-0000-0000-0000F20E0000}"/>
    <cellStyle name="Heading 3 5" xfId="3290" xr:uid="{00000000-0005-0000-0000-0000F30E0000}"/>
    <cellStyle name="Heading 3 5 2" xfId="3291" xr:uid="{00000000-0005-0000-0000-0000F40E0000}"/>
    <cellStyle name="Heading 3 6" xfId="3292" xr:uid="{00000000-0005-0000-0000-0000F50E0000}"/>
    <cellStyle name="Heading 3 6 2" xfId="3293" xr:uid="{00000000-0005-0000-0000-0000F60E0000}"/>
    <cellStyle name="Heading 3 7" xfId="3294" xr:uid="{00000000-0005-0000-0000-0000F70E0000}"/>
    <cellStyle name="Heading 3 7 2" xfId="3295" xr:uid="{00000000-0005-0000-0000-0000F80E0000}"/>
    <cellStyle name="Heading 3 8" xfId="3296" xr:uid="{00000000-0005-0000-0000-0000F90E0000}"/>
    <cellStyle name="Heading 3 9" xfId="3297" xr:uid="{00000000-0005-0000-0000-0000FA0E0000}"/>
    <cellStyle name="Heading 4 10" xfId="3298" xr:uid="{00000000-0005-0000-0000-0000FB0E0000}"/>
    <cellStyle name="Heading 4 11" xfId="3299" xr:uid="{00000000-0005-0000-0000-0000FC0E0000}"/>
    <cellStyle name="Heading 4 12" xfId="3300" xr:uid="{00000000-0005-0000-0000-0000FD0E0000}"/>
    <cellStyle name="Heading 4 13" xfId="3301" xr:uid="{00000000-0005-0000-0000-0000FE0E0000}"/>
    <cellStyle name="Heading 4 14" xfId="3302" xr:uid="{00000000-0005-0000-0000-0000FF0E0000}"/>
    <cellStyle name="Heading 4 15" xfId="3303" xr:uid="{00000000-0005-0000-0000-0000000F0000}"/>
    <cellStyle name="Heading 4 16" xfId="3304" xr:uid="{00000000-0005-0000-0000-0000010F0000}"/>
    <cellStyle name="Heading 4 17" xfId="3305" xr:uid="{00000000-0005-0000-0000-0000020F0000}"/>
    <cellStyle name="Heading 4 18" xfId="3306" xr:uid="{00000000-0005-0000-0000-0000030F0000}"/>
    <cellStyle name="Heading 4 19" xfId="3307" xr:uid="{00000000-0005-0000-0000-0000040F0000}"/>
    <cellStyle name="Heading 4 2" xfId="3308" xr:uid="{00000000-0005-0000-0000-0000050F0000}"/>
    <cellStyle name="Heading 4 2 2" xfId="3309" xr:uid="{00000000-0005-0000-0000-0000060F0000}"/>
    <cellStyle name="Heading 4 2 3" xfId="3310" xr:uid="{00000000-0005-0000-0000-0000070F0000}"/>
    <cellStyle name="Heading 4 20" xfId="3311" xr:uid="{00000000-0005-0000-0000-0000080F0000}"/>
    <cellStyle name="Heading 4 21" xfId="3312" xr:uid="{00000000-0005-0000-0000-0000090F0000}"/>
    <cellStyle name="Heading 4 22" xfId="3313" xr:uid="{00000000-0005-0000-0000-00000A0F0000}"/>
    <cellStyle name="Heading 4 23" xfId="3314" xr:uid="{00000000-0005-0000-0000-00000B0F0000}"/>
    <cellStyle name="Heading 4 24" xfId="3315" xr:uid="{00000000-0005-0000-0000-00000C0F0000}"/>
    <cellStyle name="Heading 4 25" xfId="3316" xr:uid="{00000000-0005-0000-0000-00000D0F0000}"/>
    <cellStyle name="Heading 4 26" xfId="3317" xr:uid="{00000000-0005-0000-0000-00000E0F0000}"/>
    <cellStyle name="Heading 4 27" xfId="3318" xr:uid="{00000000-0005-0000-0000-00000F0F0000}"/>
    <cellStyle name="Heading 4 28" xfId="3319" xr:uid="{00000000-0005-0000-0000-0000100F0000}"/>
    <cellStyle name="Heading 4 29" xfId="3320" xr:uid="{00000000-0005-0000-0000-0000110F0000}"/>
    <cellStyle name="Heading 4 3" xfId="3321" xr:uid="{00000000-0005-0000-0000-0000120F0000}"/>
    <cellStyle name="Heading 4 3 2" xfId="3322" xr:uid="{00000000-0005-0000-0000-0000130F0000}"/>
    <cellStyle name="Heading 4 30" xfId="3323" xr:uid="{00000000-0005-0000-0000-0000140F0000}"/>
    <cellStyle name="Heading 4 31" xfId="3324" xr:uid="{00000000-0005-0000-0000-0000150F0000}"/>
    <cellStyle name="Heading 4 32" xfId="3325" xr:uid="{00000000-0005-0000-0000-0000160F0000}"/>
    <cellStyle name="Heading 4 33" xfId="3326" xr:uid="{00000000-0005-0000-0000-0000170F0000}"/>
    <cellStyle name="Heading 4 34" xfId="3327" xr:uid="{00000000-0005-0000-0000-0000180F0000}"/>
    <cellStyle name="Heading 4 35" xfId="3328" xr:uid="{00000000-0005-0000-0000-0000190F0000}"/>
    <cellStyle name="Heading 4 36" xfId="3329" xr:uid="{00000000-0005-0000-0000-00001A0F0000}"/>
    <cellStyle name="Heading 4 37" xfId="3330" xr:uid="{00000000-0005-0000-0000-00001B0F0000}"/>
    <cellStyle name="Heading 4 38" xfId="3331" xr:uid="{00000000-0005-0000-0000-00001C0F0000}"/>
    <cellStyle name="Heading 4 4" xfId="3332" xr:uid="{00000000-0005-0000-0000-00001D0F0000}"/>
    <cellStyle name="Heading 4 4 2" xfId="3333" xr:uid="{00000000-0005-0000-0000-00001E0F0000}"/>
    <cellStyle name="Heading 4 4 3" xfId="3334" xr:uid="{00000000-0005-0000-0000-00001F0F0000}"/>
    <cellStyle name="Heading 4 4 4" xfId="3335" xr:uid="{00000000-0005-0000-0000-0000200F0000}"/>
    <cellStyle name="Heading 4 5" xfId="3336" xr:uid="{00000000-0005-0000-0000-0000210F0000}"/>
    <cellStyle name="Heading 4 5 2" xfId="3337" xr:uid="{00000000-0005-0000-0000-0000220F0000}"/>
    <cellStyle name="Heading 4 6" xfId="3338" xr:uid="{00000000-0005-0000-0000-0000230F0000}"/>
    <cellStyle name="Heading 4 6 2" xfId="3339" xr:uid="{00000000-0005-0000-0000-0000240F0000}"/>
    <cellStyle name="Heading 4 7" xfId="3340" xr:uid="{00000000-0005-0000-0000-0000250F0000}"/>
    <cellStyle name="Heading 4 7 2" xfId="3341" xr:uid="{00000000-0005-0000-0000-0000260F0000}"/>
    <cellStyle name="Heading 4 8" xfId="3342" xr:uid="{00000000-0005-0000-0000-0000270F0000}"/>
    <cellStyle name="Heading 4 9" xfId="3343" xr:uid="{00000000-0005-0000-0000-0000280F0000}"/>
    <cellStyle name="Headline1_Layout" xfId="3344" xr:uid="{00000000-0005-0000-0000-0000290F0000}"/>
    <cellStyle name="Headline2" xfId="3345" xr:uid="{00000000-0005-0000-0000-00002A0F0000}"/>
    <cellStyle name="Headline2 2" xfId="3346" xr:uid="{00000000-0005-0000-0000-00002B0F0000}"/>
    <cellStyle name="Hyperlink 2" xfId="3347" xr:uid="{00000000-0005-0000-0000-00002C0F0000}"/>
    <cellStyle name="Hyperlink 3" xfId="3348" xr:uid="{00000000-0005-0000-0000-00002D0F0000}"/>
    <cellStyle name="Hyperlink 4" xfId="3349" xr:uid="{00000000-0005-0000-0000-00002E0F0000}"/>
    <cellStyle name="Hyperlink 5" xfId="3350" xr:uid="{00000000-0005-0000-0000-00002F0F0000}"/>
    <cellStyle name="Input [yellow]" xfId="3351" xr:uid="{00000000-0005-0000-0000-0000300F0000}"/>
    <cellStyle name="Input [yellow] 2" xfId="3352" xr:uid="{00000000-0005-0000-0000-0000310F0000}"/>
    <cellStyle name="Input 10" xfId="3353" xr:uid="{00000000-0005-0000-0000-0000320F0000}"/>
    <cellStyle name="Input 11" xfId="3354" xr:uid="{00000000-0005-0000-0000-0000330F0000}"/>
    <cellStyle name="Input 12" xfId="3355" xr:uid="{00000000-0005-0000-0000-0000340F0000}"/>
    <cellStyle name="Input 13" xfId="3356" xr:uid="{00000000-0005-0000-0000-0000350F0000}"/>
    <cellStyle name="Input 14" xfId="3357" xr:uid="{00000000-0005-0000-0000-0000360F0000}"/>
    <cellStyle name="Input 15" xfId="3358" xr:uid="{00000000-0005-0000-0000-0000370F0000}"/>
    <cellStyle name="Input 16" xfId="3359" xr:uid="{00000000-0005-0000-0000-0000380F0000}"/>
    <cellStyle name="Input 17" xfId="3360" xr:uid="{00000000-0005-0000-0000-0000390F0000}"/>
    <cellStyle name="Input 18" xfId="3361" xr:uid="{00000000-0005-0000-0000-00003A0F0000}"/>
    <cellStyle name="Input 19" xfId="3362" xr:uid="{00000000-0005-0000-0000-00003B0F0000}"/>
    <cellStyle name="Input 2" xfId="3363" xr:uid="{00000000-0005-0000-0000-00003C0F0000}"/>
    <cellStyle name="Input 2 2" xfId="3364" xr:uid="{00000000-0005-0000-0000-00003D0F0000}"/>
    <cellStyle name="Input 2 3" xfId="3365" xr:uid="{00000000-0005-0000-0000-00003E0F0000}"/>
    <cellStyle name="Input 2 4" xfId="3366" xr:uid="{00000000-0005-0000-0000-00003F0F0000}"/>
    <cellStyle name="Input 2 5" xfId="3367" xr:uid="{00000000-0005-0000-0000-0000400F0000}"/>
    <cellStyle name="Input 2 6" xfId="3368" xr:uid="{00000000-0005-0000-0000-0000410F0000}"/>
    <cellStyle name="Input 20" xfId="3369" xr:uid="{00000000-0005-0000-0000-0000420F0000}"/>
    <cellStyle name="Input 21" xfId="3370" xr:uid="{00000000-0005-0000-0000-0000430F0000}"/>
    <cellStyle name="Input 22" xfId="3371" xr:uid="{00000000-0005-0000-0000-0000440F0000}"/>
    <cellStyle name="Input 23" xfId="3372" xr:uid="{00000000-0005-0000-0000-0000450F0000}"/>
    <cellStyle name="Input 24" xfId="3373" xr:uid="{00000000-0005-0000-0000-0000460F0000}"/>
    <cellStyle name="Input 25" xfId="3374" xr:uid="{00000000-0005-0000-0000-0000470F0000}"/>
    <cellStyle name="Input 26" xfId="3375" xr:uid="{00000000-0005-0000-0000-0000480F0000}"/>
    <cellStyle name="Input 27" xfId="3376" xr:uid="{00000000-0005-0000-0000-0000490F0000}"/>
    <cellStyle name="Input 28" xfId="3377" xr:uid="{00000000-0005-0000-0000-00004A0F0000}"/>
    <cellStyle name="Input 29" xfId="3378" xr:uid="{00000000-0005-0000-0000-00004B0F0000}"/>
    <cellStyle name="Input 3" xfId="3379" xr:uid="{00000000-0005-0000-0000-00004C0F0000}"/>
    <cellStyle name="Input 3 2" xfId="3380" xr:uid="{00000000-0005-0000-0000-00004D0F0000}"/>
    <cellStyle name="Input 30" xfId="3381" xr:uid="{00000000-0005-0000-0000-00004E0F0000}"/>
    <cellStyle name="Input 31" xfId="3382" xr:uid="{00000000-0005-0000-0000-00004F0F0000}"/>
    <cellStyle name="Input 32" xfId="3383" xr:uid="{00000000-0005-0000-0000-0000500F0000}"/>
    <cellStyle name="Input 33" xfId="3384" xr:uid="{00000000-0005-0000-0000-0000510F0000}"/>
    <cellStyle name="Input 34" xfId="3385" xr:uid="{00000000-0005-0000-0000-0000520F0000}"/>
    <cellStyle name="Input 35" xfId="3386" xr:uid="{00000000-0005-0000-0000-0000530F0000}"/>
    <cellStyle name="Input 36" xfId="3387" xr:uid="{00000000-0005-0000-0000-0000540F0000}"/>
    <cellStyle name="Input 37" xfId="3388" xr:uid="{00000000-0005-0000-0000-0000550F0000}"/>
    <cellStyle name="Input 38" xfId="3389" xr:uid="{00000000-0005-0000-0000-0000560F0000}"/>
    <cellStyle name="Input 4" xfId="3390" xr:uid="{00000000-0005-0000-0000-0000570F0000}"/>
    <cellStyle name="Input 4 2" xfId="3391" xr:uid="{00000000-0005-0000-0000-0000580F0000}"/>
    <cellStyle name="Input 4 3" xfId="3392" xr:uid="{00000000-0005-0000-0000-0000590F0000}"/>
    <cellStyle name="Input 4 4" xfId="3393" xr:uid="{00000000-0005-0000-0000-00005A0F0000}"/>
    <cellStyle name="Input 5" xfId="3394" xr:uid="{00000000-0005-0000-0000-00005B0F0000}"/>
    <cellStyle name="Input 5 2" xfId="3395" xr:uid="{00000000-0005-0000-0000-00005C0F0000}"/>
    <cellStyle name="Input 6" xfId="3396" xr:uid="{00000000-0005-0000-0000-00005D0F0000}"/>
    <cellStyle name="Input 6 2" xfId="3397" xr:uid="{00000000-0005-0000-0000-00005E0F0000}"/>
    <cellStyle name="Input 7" xfId="3398" xr:uid="{00000000-0005-0000-0000-00005F0F0000}"/>
    <cellStyle name="Input 7 2" xfId="3399" xr:uid="{00000000-0005-0000-0000-0000600F0000}"/>
    <cellStyle name="Input 8" xfId="3400" xr:uid="{00000000-0005-0000-0000-0000610F0000}"/>
    <cellStyle name="Input 9" xfId="3401" xr:uid="{00000000-0005-0000-0000-0000620F0000}"/>
    <cellStyle name="InputDescriptions" xfId="3402" xr:uid="{00000000-0005-0000-0000-0000630F0000}"/>
    <cellStyle name="Komma_1  Reconciliation BS Netherlands Oct-09_FY10" xfId="3403" xr:uid="{00000000-0005-0000-0000-0000640F0000}"/>
    <cellStyle name="Lien hypertexte visité_Call Off Spreadsheet11" xfId="3404" xr:uid="{00000000-0005-0000-0000-0000650F0000}"/>
    <cellStyle name="Lien hypertexte_France codes employés 042000" xfId="3405" xr:uid="{00000000-0005-0000-0000-0000660F0000}"/>
    <cellStyle name="LineItemPrompt" xfId="3406" xr:uid="{00000000-0005-0000-0000-0000670F0000}"/>
    <cellStyle name="LineItemValue" xfId="3407" xr:uid="{00000000-0005-0000-0000-0000680F0000}"/>
    <cellStyle name="Link Currency (0)" xfId="3408" xr:uid="{00000000-0005-0000-0000-0000690F0000}"/>
    <cellStyle name="Link Currency (0) 10" xfId="3409" xr:uid="{00000000-0005-0000-0000-00006A0F0000}"/>
    <cellStyle name="Link Currency (0) 11" xfId="3410" xr:uid="{00000000-0005-0000-0000-00006B0F0000}"/>
    <cellStyle name="Link Currency (0) 2" xfId="3411" xr:uid="{00000000-0005-0000-0000-00006C0F0000}"/>
    <cellStyle name="Link Currency (0) 2 2" xfId="3412" xr:uid="{00000000-0005-0000-0000-00006D0F0000}"/>
    <cellStyle name="Link Currency (0) 2 3" xfId="3413" xr:uid="{00000000-0005-0000-0000-00006E0F0000}"/>
    <cellStyle name="Link Currency (0) 2 4" xfId="3414" xr:uid="{00000000-0005-0000-0000-00006F0F0000}"/>
    <cellStyle name="Link Currency (0) 2 4 2" xfId="6393" xr:uid="{00000000-0005-0000-0000-0000700F0000}"/>
    <cellStyle name="Link Currency (0) 2 5" xfId="3415" xr:uid="{00000000-0005-0000-0000-0000710F0000}"/>
    <cellStyle name="Link Currency (0) 3" xfId="3416" xr:uid="{00000000-0005-0000-0000-0000720F0000}"/>
    <cellStyle name="Link Currency (0) 3 2" xfId="3417" xr:uid="{00000000-0005-0000-0000-0000730F0000}"/>
    <cellStyle name="Link Currency (0) 3 3" xfId="3418" xr:uid="{00000000-0005-0000-0000-0000740F0000}"/>
    <cellStyle name="Link Currency (0) 3 4" xfId="3419" xr:uid="{00000000-0005-0000-0000-0000750F0000}"/>
    <cellStyle name="Link Currency (0) 3 4 2" xfId="6394" xr:uid="{00000000-0005-0000-0000-0000760F0000}"/>
    <cellStyle name="Link Currency (0) 3 5" xfId="3420" xr:uid="{00000000-0005-0000-0000-0000770F0000}"/>
    <cellStyle name="Link Currency (0) 4" xfId="3421" xr:uid="{00000000-0005-0000-0000-0000780F0000}"/>
    <cellStyle name="Link Currency (0) 4 2" xfId="3422" xr:uid="{00000000-0005-0000-0000-0000790F0000}"/>
    <cellStyle name="Link Currency (0) 4 3" xfId="3423" xr:uid="{00000000-0005-0000-0000-00007A0F0000}"/>
    <cellStyle name="Link Currency (0) 4 4" xfId="3424" xr:uid="{00000000-0005-0000-0000-00007B0F0000}"/>
    <cellStyle name="Link Currency (0) 4 4 2" xfId="6395" xr:uid="{00000000-0005-0000-0000-00007C0F0000}"/>
    <cellStyle name="Link Currency (0) 4 5" xfId="3425" xr:uid="{00000000-0005-0000-0000-00007D0F0000}"/>
    <cellStyle name="Link Currency (0) 5" xfId="3426" xr:uid="{00000000-0005-0000-0000-00007E0F0000}"/>
    <cellStyle name="Link Currency (0) 5 2" xfId="3427" xr:uid="{00000000-0005-0000-0000-00007F0F0000}"/>
    <cellStyle name="Link Currency (0) 5 3" xfId="3428" xr:uid="{00000000-0005-0000-0000-0000800F0000}"/>
    <cellStyle name="Link Currency (0) 5 4" xfId="3429" xr:uid="{00000000-0005-0000-0000-0000810F0000}"/>
    <cellStyle name="Link Currency (0) 5 4 2" xfId="6396" xr:uid="{00000000-0005-0000-0000-0000820F0000}"/>
    <cellStyle name="Link Currency (0) 5 5" xfId="3430" xr:uid="{00000000-0005-0000-0000-0000830F0000}"/>
    <cellStyle name="Link Currency (0) 6" xfId="3431" xr:uid="{00000000-0005-0000-0000-0000840F0000}"/>
    <cellStyle name="Link Currency (0) 7" xfId="3432" xr:uid="{00000000-0005-0000-0000-0000850F0000}"/>
    <cellStyle name="Link Currency (0) 8" xfId="3433" xr:uid="{00000000-0005-0000-0000-0000860F0000}"/>
    <cellStyle name="Link Currency (0) 9" xfId="3434" xr:uid="{00000000-0005-0000-0000-0000870F0000}"/>
    <cellStyle name="Link Currency (0)_CC GmbH FY08" xfId="3435" xr:uid="{00000000-0005-0000-0000-0000880F0000}"/>
    <cellStyle name="Link Currency (2)" xfId="3436" xr:uid="{00000000-0005-0000-0000-0000890F0000}"/>
    <cellStyle name="Link Currency (2) 2" xfId="3437" xr:uid="{00000000-0005-0000-0000-00008A0F0000}"/>
    <cellStyle name="Link Units (0)" xfId="3438" xr:uid="{00000000-0005-0000-0000-00008B0F0000}"/>
    <cellStyle name="Link Units (0) 10" xfId="3439" xr:uid="{00000000-0005-0000-0000-00008C0F0000}"/>
    <cellStyle name="Link Units (0) 11" xfId="3440" xr:uid="{00000000-0005-0000-0000-00008D0F0000}"/>
    <cellStyle name="Link Units (0) 2" xfId="3441" xr:uid="{00000000-0005-0000-0000-00008E0F0000}"/>
    <cellStyle name="Link Units (0) 2 2" xfId="3442" xr:uid="{00000000-0005-0000-0000-00008F0F0000}"/>
    <cellStyle name="Link Units (0) 2 3" xfId="3443" xr:uid="{00000000-0005-0000-0000-0000900F0000}"/>
    <cellStyle name="Link Units (0) 2 4" xfId="3444" xr:uid="{00000000-0005-0000-0000-0000910F0000}"/>
    <cellStyle name="Link Units (0) 2 4 2" xfId="6397" xr:uid="{00000000-0005-0000-0000-0000920F0000}"/>
    <cellStyle name="Link Units (0) 2 5" xfId="3445" xr:uid="{00000000-0005-0000-0000-0000930F0000}"/>
    <cellStyle name="Link Units (0) 3" xfId="3446" xr:uid="{00000000-0005-0000-0000-0000940F0000}"/>
    <cellStyle name="Link Units (0) 3 2" xfId="3447" xr:uid="{00000000-0005-0000-0000-0000950F0000}"/>
    <cellStyle name="Link Units (0) 3 3" xfId="3448" xr:uid="{00000000-0005-0000-0000-0000960F0000}"/>
    <cellStyle name="Link Units (0) 3 4" xfId="3449" xr:uid="{00000000-0005-0000-0000-0000970F0000}"/>
    <cellStyle name="Link Units (0) 3 4 2" xfId="6398" xr:uid="{00000000-0005-0000-0000-0000980F0000}"/>
    <cellStyle name="Link Units (0) 3 5" xfId="3450" xr:uid="{00000000-0005-0000-0000-0000990F0000}"/>
    <cellStyle name="Link Units (0) 4" xfId="3451" xr:uid="{00000000-0005-0000-0000-00009A0F0000}"/>
    <cellStyle name="Link Units (0) 4 2" xfId="3452" xr:uid="{00000000-0005-0000-0000-00009B0F0000}"/>
    <cellStyle name="Link Units (0) 4 3" xfId="3453" xr:uid="{00000000-0005-0000-0000-00009C0F0000}"/>
    <cellStyle name="Link Units (0) 4 4" xfId="3454" xr:uid="{00000000-0005-0000-0000-00009D0F0000}"/>
    <cellStyle name="Link Units (0) 4 4 2" xfId="6399" xr:uid="{00000000-0005-0000-0000-00009E0F0000}"/>
    <cellStyle name="Link Units (0) 4 5" xfId="3455" xr:uid="{00000000-0005-0000-0000-00009F0F0000}"/>
    <cellStyle name="Link Units (0) 5" xfId="3456" xr:uid="{00000000-0005-0000-0000-0000A00F0000}"/>
    <cellStyle name="Link Units (0) 5 2" xfId="3457" xr:uid="{00000000-0005-0000-0000-0000A10F0000}"/>
    <cellStyle name="Link Units (0) 5 3" xfId="3458" xr:uid="{00000000-0005-0000-0000-0000A20F0000}"/>
    <cellStyle name="Link Units (0) 5 4" xfId="3459" xr:uid="{00000000-0005-0000-0000-0000A30F0000}"/>
    <cellStyle name="Link Units (0) 5 4 2" xfId="6400" xr:uid="{00000000-0005-0000-0000-0000A40F0000}"/>
    <cellStyle name="Link Units (0) 5 5" xfId="3460" xr:uid="{00000000-0005-0000-0000-0000A50F0000}"/>
    <cellStyle name="Link Units (0) 6" xfId="3461" xr:uid="{00000000-0005-0000-0000-0000A60F0000}"/>
    <cellStyle name="Link Units (0) 7" xfId="3462" xr:uid="{00000000-0005-0000-0000-0000A70F0000}"/>
    <cellStyle name="Link Units (0) 8" xfId="3463" xr:uid="{00000000-0005-0000-0000-0000A80F0000}"/>
    <cellStyle name="Link Units (0) 9" xfId="3464" xr:uid="{00000000-0005-0000-0000-0000A90F0000}"/>
    <cellStyle name="Link Units (0)_CC GmbH FY08" xfId="3465" xr:uid="{00000000-0005-0000-0000-0000AA0F0000}"/>
    <cellStyle name="Link Units (1)" xfId="3466" xr:uid="{00000000-0005-0000-0000-0000AB0F0000}"/>
    <cellStyle name="Link Units (1) 10" xfId="3467" xr:uid="{00000000-0005-0000-0000-0000AC0F0000}"/>
    <cellStyle name="Link Units (1) 11" xfId="3468" xr:uid="{00000000-0005-0000-0000-0000AD0F0000}"/>
    <cellStyle name="Link Units (1) 2" xfId="3469" xr:uid="{00000000-0005-0000-0000-0000AE0F0000}"/>
    <cellStyle name="Link Units (1) 2 2" xfId="3470" xr:uid="{00000000-0005-0000-0000-0000AF0F0000}"/>
    <cellStyle name="Link Units (1) 2 3" xfId="3471" xr:uid="{00000000-0005-0000-0000-0000B00F0000}"/>
    <cellStyle name="Link Units (1) 2 4" xfId="3472" xr:uid="{00000000-0005-0000-0000-0000B10F0000}"/>
    <cellStyle name="Link Units (1) 2 4 2" xfId="6401" xr:uid="{00000000-0005-0000-0000-0000B20F0000}"/>
    <cellStyle name="Link Units (1) 2 5" xfId="3473" xr:uid="{00000000-0005-0000-0000-0000B30F0000}"/>
    <cellStyle name="Link Units (1) 3" xfId="3474" xr:uid="{00000000-0005-0000-0000-0000B40F0000}"/>
    <cellStyle name="Link Units (1) 3 2" xfId="3475" xr:uid="{00000000-0005-0000-0000-0000B50F0000}"/>
    <cellStyle name="Link Units (1) 3 3" xfId="3476" xr:uid="{00000000-0005-0000-0000-0000B60F0000}"/>
    <cellStyle name="Link Units (1) 3 4" xfId="3477" xr:uid="{00000000-0005-0000-0000-0000B70F0000}"/>
    <cellStyle name="Link Units (1) 3 4 2" xfId="6402" xr:uid="{00000000-0005-0000-0000-0000B80F0000}"/>
    <cellStyle name="Link Units (1) 3 5" xfId="3478" xr:uid="{00000000-0005-0000-0000-0000B90F0000}"/>
    <cellStyle name="Link Units (1) 4" xfId="3479" xr:uid="{00000000-0005-0000-0000-0000BA0F0000}"/>
    <cellStyle name="Link Units (1) 4 2" xfId="3480" xr:uid="{00000000-0005-0000-0000-0000BB0F0000}"/>
    <cellStyle name="Link Units (1) 4 3" xfId="3481" xr:uid="{00000000-0005-0000-0000-0000BC0F0000}"/>
    <cellStyle name="Link Units (1) 4 4" xfId="3482" xr:uid="{00000000-0005-0000-0000-0000BD0F0000}"/>
    <cellStyle name="Link Units (1) 4 4 2" xfId="6403" xr:uid="{00000000-0005-0000-0000-0000BE0F0000}"/>
    <cellStyle name="Link Units (1) 4 5" xfId="3483" xr:uid="{00000000-0005-0000-0000-0000BF0F0000}"/>
    <cellStyle name="Link Units (1) 5" xfId="3484" xr:uid="{00000000-0005-0000-0000-0000C00F0000}"/>
    <cellStyle name="Link Units (1) 5 2" xfId="3485" xr:uid="{00000000-0005-0000-0000-0000C10F0000}"/>
    <cellStyle name="Link Units (1) 5 3" xfId="3486" xr:uid="{00000000-0005-0000-0000-0000C20F0000}"/>
    <cellStyle name="Link Units (1) 5 4" xfId="3487" xr:uid="{00000000-0005-0000-0000-0000C30F0000}"/>
    <cellStyle name="Link Units (1) 5 4 2" xfId="6404" xr:uid="{00000000-0005-0000-0000-0000C40F0000}"/>
    <cellStyle name="Link Units (1) 5 5" xfId="3488" xr:uid="{00000000-0005-0000-0000-0000C50F0000}"/>
    <cellStyle name="Link Units (1) 6" xfId="3489" xr:uid="{00000000-0005-0000-0000-0000C60F0000}"/>
    <cellStyle name="Link Units (1) 7" xfId="3490" xr:uid="{00000000-0005-0000-0000-0000C70F0000}"/>
    <cellStyle name="Link Units (1) 8" xfId="3491" xr:uid="{00000000-0005-0000-0000-0000C80F0000}"/>
    <cellStyle name="Link Units (1) 9" xfId="3492" xr:uid="{00000000-0005-0000-0000-0000C90F0000}"/>
    <cellStyle name="Link Units (1)_CC GmbH FY08" xfId="3493" xr:uid="{00000000-0005-0000-0000-0000CA0F0000}"/>
    <cellStyle name="Link Units (2)" xfId="3494" xr:uid="{00000000-0005-0000-0000-0000CB0F0000}"/>
    <cellStyle name="Link Units (2) 2" xfId="3495" xr:uid="{00000000-0005-0000-0000-0000CC0F0000}"/>
    <cellStyle name="Linked Cell 10" xfId="3496" xr:uid="{00000000-0005-0000-0000-0000CD0F0000}"/>
    <cellStyle name="Linked Cell 11" xfId="3497" xr:uid="{00000000-0005-0000-0000-0000CE0F0000}"/>
    <cellStyle name="Linked Cell 12" xfId="3498" xr:uid="{00000000-0005-0000-0000-0000CF0F0000}"/>
    <cellStyle name="Linked Cell 13" xfId="3499" xr:uid="{00000000-0005-0000-0000-0000D00F0000}"/>
    <cellStyle name="Linked Cell 14" xfId="3500" xr:uid="{00000000-0005-0000-0000-0000D10F0000}"/>
    <cellStyle name="Linked Cell 15" xfId="3501" xr:uid="{00000000-0005-0000-0000-0000D20F0000}"/>
    <cellStyle name="Linked Cell 16" xfId="3502" xr:uid="{00000000-0005-0000-0000-0000D30F0000}"/>
    <cellStyle name="Linked Cell 17" xfId="3503" xr:uid="{00000000-0005-0000-0000-0000D40F0000}"/>
    <cellStyle name="Linked Cell 18" xfId="3504" xr:uid="{00000000-0005-0000-0000-0000D50F0000}"/>
    <cellStyle name="Linked Cell 19" xfId="3505" xr:uid="{00000000-0005-0000-0000-0000D60F0000}"/>
    <cellStyle name="Linked Cell 2" xfId="3506" xr:uid="{00000000-0005-0000-0000-0000D70F0000}"/>
    <cellStyle name="Linked Cell 2 2" xfId="3507" xr:uid="{00000000-0005-0000-0000-0000D80F0000}"/>
    <cellStyle name="Linked Cell 2 3" xfId="3508" xr:uid="{00000000-0005-0000-0000-0000D90F0000}"/>
    <cellStyle name="Linked Cell 20" xfId="3509" xr:uid="{00000000-0005-0000-0000-0000DA0F0000}"/>
    <cellStyle name="Linked Cell 21" xfId="3510" xr:uid="{00000000-0005-0000-0000-0000DB0F0000}"/>
    <cellStyle name="Linked Cell 22" xfId="3511" xr:uid="{00000000-0005-0000-0000-0000DC0F0000}"/>
    <cellStyle name="Linked Cell 23" xfId="3512" xr:uid="{00000000-0005-0000-0000-0000DD0F0000}"/>
    <cellStyle name="Linked Cell 24" xfId="3513" xr:uid="{00000000-0005-0000-0000-0000DE0F0000}"/>
    <cellStyle name="Linked Cell 25" xfId="3514" xr:uid="{00000000-0005-0000-0000-0000DF0F0000}"/>
    <cellStyle name="Linked Cell 26" xfId="3515" xr:uid="{00000000-0005-0000-0000-0000E00F0000}"/>
    <cellStyle name="Linked Cell 27" xfId="3516" xr:uid="{00000000-0005-0000-0000-0000E10F0000}"/>
    <cellStyle name="Linked Cell 28" xfId="3517" xr:uid="{00000000-0005-0000-0000-0000E20F0000}"/>
    <cellStyle name="Linked Cell 29" xfId="3518" xr:uid="{00000000-0005-0000-0000-0000E30F0000}"/>
    <cellStyle name="Linked Cell 3" xfId="3519" xr:uid="{00000000-0005-0000-0000-0000E40F0000}"/>
    <cellStyle name="Linked Cell 3 2" xfId="3520" xr:uid="{00000000-0005-0000-0000-0000E50F0000}"/>
    <cellStyle name="Linked Cell 30" xfId="3521" xr:uid="{00000000-0005-0000-0000-0000E60F0000}"/>
    <cellStyle name="Linked Cell 31" xfId="3522" xr:uid="{00000000-0005-0000-0000-0000E70F0000}"/>
    <cellStyle name="Linked Cell 32" xfId="3523" xr:uid="{00000000-0005-0000-0000-0000E80F0000}"/>
    <cellStyle name="Linked Cell 33" xfId="3524" xr:uid="{00000000-0005-0000-0000-0000E90F0000}"/>
    <cellStyle name="Linked Cell 34" xfId="3525" xr:uid="{00000000-0005-0000-0000-0000EA0F0000}"/>
    <cellStyle name="Linked Cell 35" xfId="3526" xr:uid="{00000000-0005-0000-0000-0000EB0F0000}"/>
    <cellStyle name="Linked Cell 36" xfId="3527" xr:uid="{00000000-0005-0000-0000-0000EC0F0000}"/>
    <cellStyle name="Linked Cell 37" xfId="3528" xr:uid="{00000000-0005-0000-0000-0000ED0F0000}"/>
    <cellStyle name="Linked Cell 38" xfId="3529" xr:uid="{00000000-0005-0000-0000-0000EE0F0000}"/>
    <cellStyle name="Linked Cell 4" xfId="3530" xr:uid="{00000000-0005-0000-0000-0000EF0F0000}"/>
    <cellStyle name="Linked Cell 4 2" xfId="3531" xr:uid="{00000000-0005-0000-0000-0000F00F0000}"/>
    <cellStyle name="Linked Cell 4 3" xfId="3532" xr:uid="{00000000-0005-0000-0000-0000F10F0000}"/>
    <cellStyle name="Linked Cell 4 4" xfId="3533" xr:uid="{00000000-0005-0000-0000-0000F20F0000}"/>
    <cellStyle name="Linked Cell 5" xfId="3534" xr:uid="{00000000-0005-0000-0000-0000F30F0000}"/>
    <cellStyle name="Linked Cell 5 2" xfId="3535" xr:uid="{00000000-0005-0000-0000-0000F40F0000}"/>
    <cellStyle name="Linked Cell 6" xfId="3536" xr:uid="{00000000-0005-0000-0000-0000F50F0000}"/>
    <cellStyle name="Linked Cell 6 2" xfId="3537" xr:uid="{00000000-0005-0000-0000-0000F60F0000}"/>
    <cellStyle name="Linked Cell 7" xfId="3538" xr:uid="{00000000-0005-0000-0000-0000F70F0000}"/>
    <cellStyle name="Linked Cell 7 2" xfId="3539" xr:uid="{00000000-0005-0000-0000-0000F80F0000}"/>
    <cellStyle name="Linked Cell 8" xfId="3540" xr:uid="{00000000-0005-0000-0000-0000F90F0000}"/>
    <cellStyle name="Linked Cell 9" xfId="3541" xr:uid="{00000000-0005-0000-0000-0000FA0F0000}"/>
    <cellStyle name="Main Title" xfId="3542" xr:uid="{00000000-0005-0000-0000-0000FB0F0000}"/>
    <cellStyle name="Migliaia (0)_ PTI analysis" xfId="3543" xr:uid="{00000000-0005-0000-0000-0000FC0F0000}"/>
    <cellStyle name="Migliaia_ PTI analysis" xfId="3544" xr:uid="{00000000-0005-0000-0000-0000FD0F0000}"/>
    <cellStyle name="mill to thous" xfId="3545" xr:uid="{00000000-0005-0000-0000-0000FE0F0000}"/>
    <cellStyle name="Millares [0]_ TRANSFER P Y COM A PAGAR" xfId="3546" xr:uid="{00000000-0005-0000-0000-0000FF0F0000}"/>
    <cellStyle name="Millares_ TRANSFER P Y COM A PAGAR" xfId="3547" xr:uid="{00000000-0005-0000-0000-000000100000}"/>
    <cellStyle name="Milliers [0]_0396 (2)" xfId="3548" xr:uid="{00000000-0005-0000-0000-000001100000}"/>
    <cellStyle name="Milliers_0396 (2)" xfId="3549" xr:uid="{00000000-0005-0000-0000-000002100000}"/>
    <cellStyle name="Mon?taire [0]_0396 (2)" xfId="3550" xr:uid="{00000000-0005-0000-0000-000003100000}"/>
    <cellStyle name="Mon?taire_0396 (2)" xfId="3551" xr:uid="{00000000-0005-0000-0000-000004100000}"/>
    <cellStyle name="Moneda [0]_ TRANSFER P Y COM A PAGAR" xfId="3552" xr:uid="{00000000-0005-0000-0000-000005100000}"/>
    <cellStyle name="Moneda_ TRANSFER P Y COM A PAGAR" xfId="3553" xr:uid="{00000000-0005-0000-0000-000006100000}"/>
    <cellStyle name="Monétaire [0]_0396 (2)" xfId="3554" xr:uid="{00000000-0005-0000-0000-000007100000}"/>
    <cellStyle name="Monétaire_0396 (2)" xfId="3555" xr:uid="{00000000-0005-0000-0000-000008100000}"/>
    <cellStyle name="Monetario" xfId="3556" xr:uid="{00000000-0005-0000-0000-000009100000}"/>
    <cellStyle name="Multiple" xfId="3557" xr:uid="{00000000-0005-0000-0000-00000A100000}"/>
    <cellStyle name="Multiple 2" xfId="3558" xr:uid="{00000000-0005-0000-0000-00000B100000}"/>
    <cellStyle name="Multiple 3" xfId="3559" xr:uid="{00000000-0005-0000-0000-00000C100000}"/>
    <cellStyle name="Multiple 4" xfId="3560" xr:uid="{00000000-0005-0000-0000-00000D100000}"/>
    <cellStyle name="Multiple 5" xfId="3561" xr:uid="{00000000-0005-0000-0000-00000E100000}"/>
    <cellStyle name="Multiple 6" xfId="3562" xr:uid="{00000000-0005-0000-0000-00000F100000}"/>
    <cellStyle name="Neutral 10" xfId="3563" xr:uid="{00000000-0005-0000-0000-000010100000}"/>
    <cellStyle name="Neutral 11" xfId="3564" xr:uid="{00000000-0005-0000-0000-000011100000}"/>
    <cellStyle name="Neutral 12" xfId="3565" xr:uid="{00000000-0005-0000-0000-000012100000}"/>
    <cellStyle name="Neutral 13" xfId="3566" xr:uid="{00000000-0005-0000-0000-000013100000}"/>
    <cellStyle name="Neutral 14" xfId="3567" xr:uid="{00000000-0005-0000-0000-000014100000}"/>
    <cellStyle name="Neutral 15" xfId="3568" xr:uid="{00000000-0005-0000-0000-000015100000}"/>
    <cellStyle name="Neutral 16" xfId="3569" xr:uid="{00000000-0005-0000-0000-000016100000}"/>
    <cellStyle name="Neutral 17" xfId="3570" xr:uid="{00000000-0005-0000-0000-000017100000}"/>
    <cellStyle name="Neutral 18" xfId="3571" xr:uid="{00000000-0005-0000-0000-000018100000}"/>
    <cellStyle name="Neutral 19" xfId="3572" xr:uid="{00000000-0005-0000-0000-000019100000}"/>
    <cellStyle name="Neutral 2" xfId="3573" xr:uid="{00000000-0005-0000-0000-00001A100000}"/>
    <cellStyle name="Neutral 2 2" xfId="3574" xr:uid="{00000000-0005-0000-0000-00001B100000}"/>
    <cellStyle name="Neutral 2 3" xfId="3575" xr:uid="{00000000-0005-0000-0000-00001C100000}"/>
    <cellStyle name="Neutral 20" xfId="3576" xr:uid="{00000000-0005-0000-0000-00001D100000}"/>
    <cellStyle name="Neutral 21" xfId="3577" xr:uid="{00000000-0005-0000-0000-00001E100000}"/>
    <cellStyle name="Neutral 22" xfId="3578" xr:uid="{00000000-0005-0000-0000-00001F100000}"/>
    <cellStyle name="Neutral 23" xfId="3579" xr:uid="{00000000-0005-0000-0000-000020100000}"/>
    <cellStyle name="Neutral 24" xfId="3580" xr:uid="{00000000-0005-0000-0000-000021100000}"/>
    <cellStyle name="Neutral 25" xfId="3581" xr:uid="{00000000-0005-0000-0000-000022100000}"/>
    <cellStyle name="Neutral 26" xfId="3582" xr:uid="{00000000-0005-0000-0000-000023100000}"/>
    <cellStyle name="Neutral 27" xfId="3583" xr:uid="{00000000-0005-0000-0000-000024100000}"/>
    <cellStyle name="Neutral 28" xfId="3584" xr:uid="{00000000-0005-0000-0000-000025100000}"/>
    <cellStyle name="Neutral 29" xfId="3585" xr:uid="{00000000-0005-0000-0000-000026100000}"/>
    <cellStyle name="Neutral 3" xfId="3586" xr:uid="{00000000-0005-0000-0000-000027100000}"/>
    <cellStyle name="Neutral 3 2" xfId="3587" xr:uid="{00000000-0005-0000-0000-000028100000}"/>
    <cellStyle name="Neutral 30" xfId="3588" xr:uid="{00000000-0005-0000-0000-000029100000}"/>
    <cellStyle name="Neutral 31" xfId="3589" xr:uid="{00000000-0005-0000-0000-00002A100000}"/>
    <cellStyle name="Neutral 32" xfId="3590" xr:uid="{00000000-0005-0000-0000-00002B100000}"/>
    <cellStyle name="Neutral 33" xfId="3591" xr:uid="{00000000-0005-0000-0000-00002C100000}"/>
    <cellStyle name="Neutral 34" xfId="3592" xr:uid="{00000000-0005-0000-0000-00002D100000}"/>
    <cellStyle name="Neutral 35" xfId="3593" xr:uid="{00000000-0005-0000-0000-00002E100000}"/>
    <cellStyle name="Neutral 36" xfId="3594" xr:uid="{00000000-0005-0000-0000-00002F100000}"/>
    <cellStyle name="Neutral 37" xfId="3595" xr:uid="{00000000-0005-0000-0000-000030100000}"/>
    <cellStyle name="Neutral 38" xfId="3596" xr:uid="{00000000-0005-0000-0000-000031100000}"/>
    <cellStyle name="Neutral 4" xfId="3597" xr:uid="{00000000-0005-0000-0000-000032100000}"/>
    <cellStyle name="Neutral 4 2" xfId="3598" xr:uid="{00000000-0005-0000-0000-000033100000}"/>
    <cellStyle name="Neutral 4 3" xfId="3599" xr:uid="{00000000-0005-0000-0000-000034100000}"/>
    <cellStyle name="Neutral 4 4" xfId="3600" xr:uid="{00000000-0005-0000-0000-000035100000}"/>
    <cellStyle name="Neutral 5" xfId="3601" xr:uid="{00000000-0005-0000-0000-000036100000}"/>
    <cellStyle name="Neutral 5 2" xfId="3602" xr:uid="{00000000-0005-0000-0000-000037100000}"/>
    <cellStyle name="Neutral 6" xfId="3603" xr:uid="{00000000-0005-0000-0000-000038100000}"/>
    <cellStyle name="Neutral 6 2" xfId="3604" xr:uid="{00000000-0005-0000-0000-000039100000}"/>
    <cellStyle name="Neutral 7" xfId="3605" xr:uid="{00000000-0005-0000-0000-00003A100000}"/>
    <cellStyle name="Neutral 7 2" xfId="3606" xr:uid="{00000000-0005-0000-0000-00003B100000}"/>
    <cellStyle name="Neutral 8" xfId="3607" xr:uid="{00000000-0005-0000-0000-00003C100000}"/>
    <cellStyle name="Neutral 9" xfId="3608" xr:uid="{00000000-0005-0000-0000-00003D100000}"/>
    <cellStyle name="no dec" xfId="3609" xr:uid="{00000000-0005-0000-0000-00003E100000}"/>
    <cellStyle name="no dec 2" xfId="3610" xr:uid="{00000000-0005-0000-0000-00003F100000}"/>
    <cellStyle name="no dec 3" xfId="3611" xr:uid="{00000000-0005-0000-0000-000040100000}"/>
    <cellStyle name="no dec 4" xfId="3612" xr:uid="{00000000-0005-0000-0000-000041100000}"/>
    <cellStyle name="no dec 5" xfId="3613" xr:uid="{00000000-0005-0000-0000-000042100000}"/>
    <cellStyle name="no dec 6" xfId="3614" xr:uid="{00000000-0005-0000-0000-000043100000}"/>
    <cellStyle name="no dec 7" xfId="3615" xr:uid="{00000000-0005-0000-0000-000044100000}"/>
    <cellStyle name="no dec_Germany Q408-REVISED 18-OCT-08" xfId="3616" xr:uid="{00000000-0005-0000-0000-000045100000}"/>
    <cellStyle name="Non défini" xfId="3617" xr:uid="{00000000-0005-0000-0000-000046100000}"/>
    <cellStyle name="Non défini 2" xfId="3618" xr:uid="{00000000-0005-0000-0000-000047100000}"/>
    <cellStyle name="Non défini 3" xfId="3619" xr:uid="{00000000-0005-0000-0000-000048100000}"/>
    <cellStyle name="Non défini_CC GmbH FY08" xfId="3620" xr:uid="{00000000-0005-0000-0000-000049100000}"/>
    <cellStyle name="Normal" xfId="0" builtinId="0"/>
    <cellStyle name="Normal - Style1" xfId="3621" xr:uid="{00000000-0005-0000-0000-00004B100000}"/>
    <cellStyle name="Normal - Style1 2" xfId="3622" xr:uid="{00000000-0005-0000-0000-00004C100000}"/>
    <cellStyle name="Normal - Style1 2 2" xfId="3623" xr:uid="{00000000-0005-0000-0000-00004D100000}"/>
    <cellStyle name="Normal - Style1 2 3" xfId="3624" xr:uid="{00000000-0005-0000-0000-00004E100000}"/>
    <cellStyle name="Normal - Style1 3" xfId="3625" xr:uid="{00000000-0005-0000-0000-00004F100000}"/>
    <cellStyle name="Normal - Style2" xfId="3626" xr:uid="{00000000-0005-0000-0000-000050100000}"/>
    <cellStyle name="Normal - Style2 2" xfId="3627" xr:uid="{00000000-0005-0000-0000-000051100000}"/>
    <cellStyle name="Normal - Style3" xfId="3628" xr:uid="{00000000-0005-0000-0000-000052100000}"/>
    <cellStyle name="Normal - Style3 2" xfId="3629" xr:uid="{00000000-0005-0000-0000-000053100000}"/>
    <cellStyle name="Normal - Style4" xfId="3630" xr:uid="{00000000-0005-0000-0000-000054100000}"/>
    <cellStyle name="Normal - Style4 2" xfId="3631" xr:uid="{00000000-0005-0000-0000-000055100000}"/>
    <cellStyle name="Normal - Style5" xfId="3632" xr:uid="{00000000-0005-0000-0000-000056100000}"/>
    <cellStyle name="Normal - Style5 2" xfId="3633" xr:uid="{00000000-0005-0000-0000-000057100000}"/>
    <cellStyle name="Normal - Style6" xfId="3634" xr:uid="{00000000-0005-0000-0000-000058100000}"/>
    <cellStyle name="Normal - Style6 2" xfId="3635" xr:uid="{00000000-0005-0000-0000-000059100000}"/>
    <cellStyle name="Normal - Style7" xfId="3636" xr:uid="{00000000-0005-0000-0000-00005A100000}"/>
    <cellStyle name="Normal - Style7 2" xfId="3637" xr:uid="{00000000-0005-0000-0000-00005B100000}"/>
    <cellStyle name="Normal - Style8" xfId="3638" xr:uid="{00000000-0005-0000-0000-00005C100000}"/>
    <cellStyle name="Normal - Style8 2" xfId="3639" xr:uid="{00000000-0005-0000-0000-00005D100000}"/>
    <cellStyle name="Normal 10" xfId="8" xr:uid="{00000000-0005-0000-0000-00005E100000}"/>
    <cellStyle name="Normal 10 2" xfId="3640" xr:uid="{00000000-0005-0000-0000-00005F100000}"/>
    <cellStyle name="Normal 10 2 10" xfId="3641" xr:uid="{00000000-0005-0000-0000-000060100000}"/>
    <cellStyle name="Normal 10 2 10 2" xfId="6405" xr:uid="{00000000-0005-0000-0000-000061100000}"/>
    <cellStyle name="Normal 10 2 2" xfId="3642" xr:uid="{00000000-0005-0000-0000-000062100000}"/>
    <cellStyle name="Normal 10 2 2 2" xfId="3643" xr:uid="{00000000-0005-0000-0000-000063100000}"/>
    <cellStyle name="Normal 10 2 2 2 2" xfId="6407" xr:uid="{00000000-0005-0000-0000-000064100000}"/>
    <cellStyle name="Normal 10 2 2 3" xfId="3644" xr:uid="{00000000-0005-0000-0000-000065100000}"/>
    <cellStyle name="Normal 10 2 2 3 2" xfId="6408" xr:uid="{00000000-0005-0000-0000-000066100000}"/>
    <cellStyle name="Normal 10 2 2 4" xfId="3645" xr:uid="{00000000-0005-0000-0000-000067100000}"/>
    <cellStyle name="Normal 10 2 2 4 2" xfId="6409" xr:uid="{00000000-0005-0000-0000-000068100000}"/>
    <cellStyle name="Normal 10 2 2 5" xfId="3646" xr:uid="{00000000-0005-0000-0000-000069100000}"/>
    <cellStyle name="Normal 10 2 2 5 2" xfId="6410" xr:uid="{00000000-0005-0000-0000-00006A100000}"/>
    <cellStyle name="Normal 10 2 2 6" xfId="6406" xr:uid="{00000000-0005-0000-0000-00006B100000}"/>
    <cellStyle name="Normal 10 2 3" xfId="3647" xr:uid="{00000000-0005-0000-0000-00006C100000}"/>
    <cellStyle name="Normal 10 2 3 2" xfId="3648" xr:uid="{00000000-0005-0000-0000-00006D100000}"/>
    <cellStyle name="Normal 10 2 3 2 2" xfId="6412" xr:uid="{00000000-0005-0000-0000-00006E100000}"/>
    <cellStyle name="Normal 10 2 3 3" xfId="3649" xr:uid="{00000000-0005-0000-0000-00006F100000}"/>
    <cellStyle name="Normal 10 2 3 3 2" xfId="6413" xr:uid="{00000000-0005-0000-0000-000070100000}"/>
    <cellStyle name="Normal 10 2 3 4" xfId="3650" xr:uid="{00000000-0005-0000-0000-000071100000}"/>
    <cellStyle name="Normal 10 2 3 4 2" xfId="6414" xr:uid="{00000000-0005-0000-0000-000072100000}"/>
    <cellStyle name="Normal 10 2 3 5" xfId="3651" xr:uid="{00000000-0005-0000-0000-000073100000}"/>
    <cellStyle name="Normal 10 2 3 5 2" xfId="6415" xr:uid="{00000000-0005-0000-0000-000074100000}"/>
    <cellStyle name="Normal 10 2 3 6" xfId="6411" xr:uid="{00000000-0005-0000-0000-000075100000}"/>
    <cellStyle name="Normal 10 2 4" xfId="3652" xr:uid="{00000000-0005-0000-0000-000076100000}"/>
    <cellStyle name="Normal 10 2 4 2" xfId="3653" xr:uid="{00000000-0005-0000-0000-000077100000}"/>
    <cellStyle name="Normal 10 2 4 2 2" xfId="6417" xr:uid="{00000000-0005-0000-0000-000078100000}"/>
    <cellStyle name="Normal 10 2 4 3" xfId="3654" xr:uid="{00000000-0005-0000-0000-000079100000}"/>
    <cellStyle name="Normal 10 2 4 3 2" xfId="6418" xr:uid="{00000000-0005-0000-0000-00007A100000}"/>
    <cellStyle name="Normal 10 2 4 4" xfId="3655" xr:uid="{00000000-0005-0000-0000-00007B100000}"/>
    <cellStyle name="Normal 10 2 4 4 2" xfId="6419" xr:uid="{00000000-0005-0000-0000-00007C100000}"/>
    <cellStyle name="Normal 10 2 4 5" xfId="3656" xr:uid="{00000000-0005-0000-0000-00007D100000}"/>
    <cellStyle name="Normal 10 2 4 5 2" xfId="6420" xr:uid="{00000000-0005-0000-0000-00007E100000}"/>
    <cellStyle name="Normal 10 2 4 6" xfId="6416" xr:uid="{00000000-0005-0000-0000-00007F100000}"/>
    <cellStyle name="Normal 10 2 5" xfId="3657" xr:uid="{00000000-0005-0000-0000-000080100000}"/>
    <cellStyle name="Normal 10 2 5 2" xfId="3658" xr:uid="{00000000-0005-0000-0000-000081100000}"/>
    <cellStyle name="Normal 10 2 5 2 2" xfId="6422" xr:uid="{00000000-0005-0000-0000-000082100000}"/>
    <cellStyle name="Normal 10 2 5 3" xfId="3659" xr:uid="{00000000-0005-0000-0000-000083100000}"/>
    <cellStyle name="Normal 10 2 5 3 2" xfId="6423" xr:uid="{00000000-0005-0000-0000-000084100000}"/>
    <cellStyle name="Normal 10 2 5 4" xfId="3660" xr:uid="{00000000-0005-0000-0000-000085100000}"/>
    <cellStyle name="Normal 10 2 5 4 2" xfId="6424" xr:uid="{00000000-0005-0000-0000-000086100000}"/>
    <cellStyle name="Normal 10 2 5 5" xfId="3661" xr:uid="{00000000-0005-0000-0000-000087100000}"/>
    <cellStyle name="Normal 10 2 5 5 2" xfId="6425" xr:uid="{00000000-0005-0000-0000-000088100000}"/>
    <cellStyle name="Normal 10 2 5 6" xfId="6421" xr:uid="{00000000-0005-0000-0000-000089100000}"/>
    <cellStyle name="Normal 10 2 6" xfId="3662" xr:uid="{00000000-0005-0000-0000-00008A100000}"/>
    <cellStyle name="Normal 10 2 6 2" xfId="3663" xr:uid="{00000000-0005-0000-0000-00008B100000}"/>
    <cellStyle name="Normal 10 2 6 2 2" xfId="6427" xr:uid="{00000000-0005-0000-0000-00008C100000}"/>
    <cellStyle name="Normal 10 2 6 3" xfId="3664" xr:uid="{00000000-0005-0000-0000-00008D100000}"/>
    <cellStyle name="Normal 10 2 6 3 2" xfId="6428" xr:uid="{00000000-0005-0000-0000-00008E100000}"/>
    <cellStyle name="Normal 10 2 6 4" xfId="3665" xr:uid="{00000000-0005-0000-0000-00008F100000}"/>
    <cellStyle name="Normal 10 2 6 4 2" xfId="6429" xr:uid="{00000000-0005-0000-0000-000090100000}"/>
    <cellStyle name="Normal 10 2 6 5" xfId="3666" xr:uid="{00000000-0005-0000-0000-000091100000}"/>
    <cellStyle name="Normal 10 2 6 5 2" xfId="6430" xr:uid="{00000000-0005-0000-0000-000092100000}"/>
    <cellStyle name="Normal 10 2 6 6" xfId="6426" xr:uid="{00000000-0005-0000-0000-000093100000}"/>
    <cellStyle name="Normal 10 2 7" xfId="3667" xr:uid="{00000000-0005-0000-0000-000094100000}"/>
    <cellStyle name="Normal 10 2 7 2" xfId="6431" xr:uid="{00000000-0005-0000-0000-000095100000}"/>
    <cellStyle name="Normal 10 2 8" xfId="3668" xr:uid="{00000000-0005-0000-0000-000096100000}"/>
    <cellStyle name="Normal 10 2 8 2" xfId="6432" xr:uid="{00000000-0005-0000-0000-000097100000}"/>
    <cellStyle name="Normal 10 2 9" xfId="3669" xr:uid="{00000000-0005-0000-0000-000098100000}"/>
    <cellStyle name="Normal 10 2 9 2" xfId="6433" xr:uid="{00000000-0005-0000-0000-000099100000}"/>
    <cellStyle name="Normal 10 3" xfId="3670" xr:uid="{00000000-0005-0000-0000-00009A100000}"/>
    <cellStyle name="Normal 10 3 10" xfId="3671" xr:uid="{00000000-0005-0000-0000-00009B100000}"/>
    <cellStyle name="Normal 10 3 10 2" xfId="6435" xr:uid="{00000000-0005-0000-0000-00009C100000}"/>
    <cellStyle name="Normal 10 3 11" xfId="6434" xr:uid="{00000000-0005-0000-0000-00009D100000}"/>
    <cellStyle name="Normal 10 3 2" xfId="3672" xr:uid="{00000000-0005-0000-0000-00009E100000}"/>
    <cellStyle name="Normal 10 3 2 2" xfId="3673" xr:uid="{00000000-0005-0000-0000-00009F100000}"/>
    <cellStyle name="Normal 10 3 2 2 2" xfId="6437" xr:uid="{00000000-0005-0000-0000-0000A0100000}"/>
    <cellStyle name="Normal 10 3 2 3" xfId="3674" xr:uid="{00000000-0005-0000-0000-0000A1100000}"/>
    <cellStyle name="Normal 10 3 2 3 2" xfId="6438" xr:uid="{00000000-0005-0000-0000-0000A2100000}"/>
    <cellStyle name="Normal 10 3 2 4" xfId="3675" xr:uid="{00000000-0005-0000-0000-0000A3100000}"/>
    <cellStyle name="Normal 10 3 2 4 2" xfId="6439" xr:uid="{00000000-0005-0000-0000-0000A4100000}"/>
    <cellStyle name="Normal 10 3 2 5" xfId="3676" xr:uid="{00000000-0005-0000-0000-0000A5100000}"/>
    <cellStyle name="Normal 10 3 2 5 2" xfId="6440" xr:uid="{00000000-0005-0000-0000-0000A6100000}"/>
    <cellStyle name="Normal 10 3 2 6" xfId="6436" xr:uid="{00000000-0005-0000-0000-0000A7100000}"/>
    <cellStyle name="Normal 10 3 3" xfId="3677" xr:uid="{00000000-0005-0000-0000-0000A8100000}"/>
    <cellStyle name="Normal 10 3 3 2" xfId="3678" xr:uid="{00000000-0005-0000-0000-0000A9100000}"/>
    <cellStyle name="Normal 10 3 3 2 2" xfId="6442" xr:uid="{00000000-0005-0000-0000-0000AA100000}"/>
    <cellStyle name="Normal 10 3 3 3" xfId="3679" xr:uid="{00000000-0005-0000-0000-0000AB100000}"/>
    <cellStyle name="Normal 10 3 3 3 2" xfId="6443" xr:uid="{00000000-0005-0000-0000-0000AC100000}"/>
    <cellStyle name="Normal 10 3 3 4" xfId="3680" xr:uid="{00000000-0005-0000-0000-0000AD100000}"/>
    <cellStyle name="Normal 10 3 3 4 2" xfId="6444" xr:uid="{00000000-0005-0000-0000-0000AE100000}"/>
    <cellStyle name="Normal 10 3 3 5" xfId="3681" xr:uid="{00000000-0005-0000-0000-0000AF100000}"/>
    <cellStyle name="Normal 10 3 3 5 2" xfId="6445" xr:uid="{00000000-0005-0000-0000-0000B0100000}"/>
    <cellStyle name="Normal 10 3 3 6" xfId="6441" xr:uid="{00000000-0005-0000-0000-0000B1100000}"/>
    <cellStyle name="Normal 10 3 4" xfId="3682" xr:uid="{00000000-0005-0000-0000-0000B2100000}"/>
    <cellStyle name="Normal 10 3 4 2" xfId="3683" xr:uid="{00000000-0005-0000-0000-0000B3100000}"/>
    <cellStyle name="Normal 10 3 4 2 2" xfId="6447" xr:uid="{00000000-0005-0000-0000-0000B4100000}"/>
    <cellStyle name="Normal 10 3 4 3" xfId="3684" xr:uid="{00000000-0005-0000-0000-0000B5100000}"/>
    <cellStyle name="Normal 10 3 4 3 2" xfId="6448" xr:uid="{00000000-0005-0000-0000-0000B6100000}"/>
    <cellStyle name="Normal 10 3 4 4" xfId="3685" xr:uid="{00000000-0005-0000-0000-0000B7100000}"/>
    <cellStyle name="Normal 10 3 4 4 2" xfId="6449" xr:uid="{00000000-0005-0000-0000-0000B8100000}"/>
    <cellStyle name="Normal 10 3 4 5" xfId="3686" xr:uid="{00000000-0005-0000-0000-0000B9100000}"/>
    <cellStyle name="Normal 10 3 4 5 2" xfId="6450" xr:uid="{00000000-0005-0000-0000-0000BA100000}"/>
    <cellStyle name="Normal 10 3 4 6" xfId="6446" xr:uid="{00000000-0005-0000-0000-0000BB100000}"/>
    <cellStyle name="Normal 10 3 5" xfId="3687" xr:uid="{00000000-0005-0000-0000-0000BC100000}"/>
    <cellStyle name="Normal 10 3 5 2" xfId="3688" xr:uid="{00000000-0005-0000-0000-0000BD100000}"/>
    <cellStyle name="Normal 10 3 5 2 2" xfId="6452" xr:uid="{00000000-0005-0000-0000-0000BE100000}"/>
    <cellStyle name="Normal 10 3 5 3" xfId="3689" xr:uid="{00000000-0005-0000-0000-0000BF100000}"/>
    <cellStyle name="Normal 10 3 5 3 2" xfId="6453" xr:uid="{00000000-0005-0000-0000-0000C0100000}"/>
    <cellStyle name="Normal 10 3 5 4" xfId="3690" xr:uid="{00000000-0005-0000-0000-0000C1100000}"/>
    <cellStyle name="Normal 10 3 5 4 2" xfId="6454" xr:uid="{00000000-0005-0000-0000-0000C2100000}"/>
    <cellStyle name="Normal 10 3 5 5" xfId="3691" xr:uid="{00000000-0005-0000-0000-0000C3100000}"/>
    <cellStyle name="Normal 10 3 5 5 2" xfId="6455" xr:uid="{00000000-0005-0000-0000-0000C4100000}"/>
    <cellStyle name="Normal 10 3 5 6" xfId="6451" xr:uid="{00000000-0005-0000-0000-0000C5100000}"/>
    <cellStyle name="Normal 10 3 6" xfId="3692" xr:uid="{00000000-0005-0000-0000-0000C6100000}"/>
    <cellStyle name="Normal 10 3 6 2" xfId="3693" xr:uid="{00000000-0005-0000-0000-0000C7100000}"/>
    <cellStyle name="Normal 10 3 6 2 2" xfId="6457" xr:uid="{00000000-0005-0000-0000-0000C8100000}"/>
    <cellStyle name="Normal 10 3 6 3" xfId="3694" xr:uid="{00000000-0005-0000-0000-0000C9100000}"/>
    <cellStyle name="Normal 10 3 6 3 2" xfId="6458" xr:uid="{00000000-0005-0000-0000-0000CA100000}"/>
    <cellStyle name="Normal 10 3 6 4" xfId="3695" xr:uid="{00000000-0005-0000-0000-0000CB100000}"/>
    <cellStyle name="Normal 10 3 6 4 2" xfId="6459" xr:uid="{00000000-0005-0000-0000-0000CC100000}"/>
    <cellStyle name="Normal 10 3 6 5" xfId="3696" xr:uid="{00000000-0005-0000-0000-0000CD100000}"/>
    <cellStyle name="Normal 10 3 6 5 2" xfId="6460" xr:uid="{00000000-0005-0000-0000-0000CE100000}"/>
    <cellStyle name="Normal 10 3 6 6" xfId="6456" xr:uid="{00000000-0005-0000-0000-0000CF100000}"/>
    <cellStyle name="Normal 10 3 7" xfId="3697" xr:uid="{00000000-0005-0000-0000-0000D0100000}"/>
    <cellStyle name="Normal 10 3 7 2" xfId="6461" xr:uid="{00000000-0005-0000-0000-0000D1100000}"/>
    <cellStyle name="Normal 10 3 8" xfId="3698" xr:uid="{00000000-0005-0000-0000-0000D2100000}"/>
    <cellStyle name="Normal 10 3 8 2" xfId="6462" xr:uid="{00000000-0005-0000-0000-0000D3100000}"/>
    <cellStyle name="Normal 10 3 9" xfId="3699" xr:uid="{00000000-0005-0000-0000-0000D4100000}"/>
    <cellStyle name="Normal 10 3 9 2" xfId="6463" xr:uid="{00000000-0005-0000-0000-0000D5100000}"/>
    <cellStyle name="Normal 10 4" xfId="3700" xr:uid="{00000000-0005-0000-0000-0000D6100000}"/>
    <cellStyle name="Normal 10 4 2" xfId="3701" xr:uid="{00000000-0005-0000-0000-0000D7100000}"/>
    <cellStyle name="Normal 10 4 3" xfId="3702" xr:uid="{00000000-0005-0000-0000-0000D8100000}"/>
    <cellStyle name="Normal 10 4 4" xfId="3703" xr:uid="{00000000-0005-0000-0000-0000D9100000}"/>
    <cellStyle name="Normal 10 4 5" xfId="3704" xr:uid="{00000000-0005-0000-0000-0000DA100000}"/>
    <cellStyle name="Normal 10 4 6" xfId="3705" xr:uid="{00000000-0005-0000-0000-0000DB100000}"/>
    <cellStyle name="Normal 10 4 7" xfId="3706" xr:uid="{00000000-0005-0000-0000-0000DC100000}"/>
    <cellStyle name="Normal 10 5" xfId="3707" xr:uid="{00000000-0005-0000-0000-0000DD100000}"/>
    <cellStyle name="Normal 10 6" xfId="3708" xr:uid="{00000000-0005-0000-0000-0000DE100000}"/>
    <cellStyle name="Normal 10 7" xfId="3709" xr:uid="{00000000-0005-0000-0000-0000DF100000}"/>
    <cellStyle name="Normal 10 8" xfId="3710" xr:uid="{00000000-0005-0000-0000-0000E0100000}"/>
    <cellStyle name="Normal 10 9" xfId="3711" xr:uid="{00000000-0005-0000-0000-0000E1100000}"/>
    <cellStyle name="Normal 11" xfId="3712" xr:uid="{00000000-0005-0000-0000-0000E2100000}"/>
    <cellStyle name="Normal 11 10" xfId="3713" xr:uid="{00000000-0005-0000-0000-0000E3100000}"/>
    <cellStyle name="Normal 11 11" xfId="3714" xr:uid="{00000000-0005-0000-0000-0000E4100000}"/>
    <cellStyle name="Normal 11 12" xfId="6464" xr:uid="{00000000-0005-0000-0000-0000E5100000}"/>
    <cellStyle name="Normal 11 2" xfId="3715" xr:uid="{00000000-0005-0000-0000-0000E6100000}"/>
    <cellStyle name="Normal 11 2 2" xfId="6465" xr:uid="{00000000-0005-0000-0000-0000E7100000}"/>
    <cellStyle name="Normal 11 3" xfId="3716" xr:uid="{00000000-0005-0000-0000-0000E8100000}"/>
    <cellStyle name="Normal 11 4" xfId="3717" xr:uid="{00000000-0005-0000-0000-0000E9100000}"/>
    <cellStyle name="Normal 11 5" xfId="3718" xr:uid="{00000000-0005-0000-0000-0000EA100000}"/>
    <cellStyle name="Normal 11 6" xfId="3719" xr:uid="{00000000-0005-0000-0000-0000EB100000}"/>
    <cellStyle name="Normal 11 7" xfId="3720" xr:uid="{00000000-0005-0000-0000-0000EC100000}"/>
    <cellStyle name="Normal 11 8" xfId="3721" xr:uid="{00000000-0005-0000-0000-0000ED100000}"/>
    <cellStyle name="Normal 11 9" xfId="3722" xr:uid="{00000000-0005-0000-0000-0000EE100000}"/>
    <cellStyle name="Normal 12" xfId="3723" xr:uid="{00000000-0005-0000-0000-0000EF100000}"/>
    <cellStyle name="Normal 12 2" xfId="3724" xr:uid="{00000000-0005-0000-0000-0000F0100000}"/>
    <cellStyle name="Normal 12 2 2" xfId="3725" xr:uid="{00000000-0005-0000-0000-0000F1100000}"/>
    <cellStyle name="Normal 12 2 3" xfId="3726" xr:uid="{00000000-0005-0000-0000-0000F2100000}"/>
    <cellStyle name="Normal 12 2 4" xfId="3727" xr:uid="{00000000-0005-0000-0000-0000F3100000}"/>
    <cellStyle name="Normal 12 2 5" xfId="3728" xr:uid="{00000000-0005-0000-0000-0000F4100000}"/>
    <cellStyle name="Normal 12 2 6" xfId="3729" xr:uid="{00000000-0005-0000-0000-0000F5100000}"/>
    <cellStyle name="Normal 12 2 7" xfId="3730" xr:uid="{00000000-0005-0000-0000-0000F6100000}"/>
    <cellStyle name="Normal 12 2 8" xfId="6467" xr:uid="{00000000-0005-0000-0000-0000F7100000}"/>
    <cellStyle name="Normal 12 3" xfId="3731" xr:uid="{00000000-0005-0000-0000-0000F8100000}"/>
    <cellStyle name="Normal 12 4" xfId="3732" xr:uid="{00000000-0005-0000-0000-0000F9100000}"/>
    <cellStyle name="Normal 12 5" xfId="3733" xr:uid="{00000000-0005-0000-0000-0000FA100000}"/>
    <cellStyle name="Normal 12 6" xfId="3734" xr:uid="{00000000-0005-0000-0000-0000FB100000}"/>
    <cellStyle name="Normal 12 7" xfId="3735" xr:uid="{00000000-0005-0000-0000-0000FC100000}"/>
    <cellStyle name="Normal 12 7 2" xfId="6468" xr:uid="{00000000-0005-0000-0000-0000FD100000}"/>
    <cellStyle name="Normal 12 8" xfId="6466" xr:uid="{00000000-0005-0000-0000-0000FE100000}"/>
    <cellStyle name="Normal 13" xfId="3736" xr:uid="{00000000-0005-0000-0000-0000FF100000}"/>
    <cellStyle name="Normal 13 2" xfId="3737" xr:uid="{00000000-0005-0000-0000-000000110000}"/>
    <cellStyle name="Normal 13 2 2" xfId="6470" xr:uid="{00000000-0005-0000-0000-000001110000}"/>
    <cellStyle name="Normal 13 3" xfId="3738" xr:uid="{00000000-0005-0000-0000-000002110000}"/>
    <cellStyle name="Normal 13 3 2" xfId="3739" xr:uid="{00000000-0005-0000-0000-000003110000}"/>
    <cellStyle name="Normal 13 3 3" xfId="3740" xr:uid="{00000000-0005-0000-0000-000004110000}"/>
    <cellStyle name="Normal 13 3 4" xfId="3741" xr:uid="{00000000-0005-0000-0000-000005110000}"/>
    <cellStyle name="Normal 13 3 5" xfId="3742" xr:uid="{00000000-0005-0000-0000-000006110000}"/>
    <cellStyle name="Normal 13 3 6" xfId="3743" xr:uid="{00000000-0005-0000-0000-000007110000}"/>
    <cellStyle name="Normal 13 3 7" xfId="3744" xr:uid="{00000000-0005-0000-0000-000008110000}"/>
    <cellStyle name="Normal 13 4" xfId="3745" xr:uid="{00000000-0005-0000-0000-000009110000}"/>
    <cellStyle name="Normal 13 5" xfId="6469" xr:uid="{00000000-0005-0000-0000-00000A110000}"/>
    <cellStyle name="Normal 14" xfId="3746" xr:uid="{00000000-0005-0000-0000-00000B110000}"/>
    <cellStyle name="Normal 14 2" xfId="3747" xr:uid="{00000000-0005-0000-0000-00000C110000}"/>
    <cellStyle name="Normal 14 2 2" xfId="6471" xr:uid="{00000000-0005-0000-0000-00000D110000}"/>
    <cellStyle name="Normal 14 3" xfId="3748" xr:uid="{00000000-0005-0000-0000-00000E110000}"/>
    <cellStyle name="Normal 14 3 2" xfId="3749" xr:uid="{00000000-0005-0000-0000-00000F110000}"/>
    <cellStyle name="Normal 14 3 3" xfId="3750" xr:uid="{00000000-0005-0000-0000-000010110000}"/>
    <cellStyle name="Normal 14 3 4" xfId="3751" xr:uid="{00000000-0005-0000-0000-000011110000}"/>
    <cellStyle name="Normal 14 3 5" xfId="3752" xr:uid="{00000000-0005-0000-0000-000012110000}"/>
    <cellStyle name="Normal 14 3 6" xfId="3753" xr:uid="{00000000-0005-0000-0000-000013110000}"/>
    <cellStyle name="Normal 14 3 7" xfId="3754" xr:uid="{00000000-0005-0000-0000-000014110000}"/>
    <cellStyle name="Normal 14 4" xfId="3755" xr:uid="{00000000-0005-0000-0000-000015110000}"/>
    <cellStyle name="Normal 15" xfId="3756" xr:uid="{00000000-0005-0000-0000-000016110000}"/>
    <cellStyle name="Normal 15 2" xfId="3757" xr:uid="{00000000-0005-0000-0000-000017110000}"/>
    <cellStyle name="Normal 15 2 2" xfId="6473" xr:uid="{00000000-0005-0000-0000-000018110000}"/>
    <cellStyle name="Normal 15 3" xfId="3758" xr:uid="{00000000-0005-0000-0000-000019110000}"/>
    <cellStyle name="Normal 15 3 2" xfId="3759" xr:uid="{00000000-0005-0000-0000-00001A110000}"/>
    <cellStyle name="Normal 15 3 3" xfId="3760" xr:uid="{00000000-0005-0000-0000-00001B110000}"/>
    <cellStyle name="Normal 15 3 4" xfId="3761" xr:uid="{00000000-0005-0000-0000-00001C110000}"/>
    <cellStyle name="Normal 15 3 5" xfId="3762" xr:uid="{00000000-0005-0000-0000-00001D110000}"/>
    <cellStyle name="Normal 15 3 6" xfId="3763" xr:uid="{00000000-0005-0000-0000-00001E110000}"/>
    <cellStyle name="Normal 15 3 7" xfId="3764" xr:uid="{00000000-0005-0000-0000-00001F110000}"/>
    <cellStyle name="Normal 15 4" xfId="3765" xr:uid="{00000000-0005-0000-0000-000020110000}"/>
    <cellStyle name="Normal 15 4 2" xfId="3766" xr:uid="{00000000-0005-0000-0000-000021110000}"/>
    <cellStyle name="Normal 15 4 3" xfId="3767" xr:uid="{00000000-0005-0000-0000-000022110000}"/>
    <cellStyle name="Normal 15 5" xfId="6472" xr:uid="{00000000-0005-0000-0000-000023110000}"/>
    <cellStyle name="Normal 16" xfId="3768" xr:uid="{00000000-0005-0000-0000-000024110000}"/>
    <cellStyle name="Normal 16 2" xfId="3769" xr:uid="{00000000-0005-0000-0000-000025110000}"/>
    <cellStyle name="Normal 16 3" xfId="3770" xr:uid="{00000000-0005-0000-0000-000026110000}"/>
    <cellStyle name="Normal 16 3 2" xfId="3771" xr:uid="{00000000-0005-0000-0000-000027110000}"/>
    <cellStyle name="Normal 16 3 3" xfId="3772" xr:uid="{00000000-0005-0000-0000-000028110000}"/>
    <cellStyle name="Normal 16 3 4" xfId="3773" xr:uid="{00000000-0005-0000-0000-000029110000}"/>
    <cellStyle name="Normal 16 3 5" xfId="3774" xr:uid="{00000000-0005-0000-0000-00002A110000}"/>
    <cellStyle name="Normal 16 3 6" xfId="3775" xr:uid="{00000000-0005-0000-0000-00002B110000}"/>
    <cellStyle name="Normal 16 3 7" xfId="3776" xr:uid="{00000000-0005-0000-0000-00002C110000}"/>
    <cellStyle name="Normal 16 4" xfId="3777" xr:uid="{00000000-0005-0000-0000-00002D110000}"/>
    <cellStyle name="Normal 16 5" xfId="6474" xr:uid="{00000000-0005-0000-0000-00002E110000}"/>
    <cellStyle name="Normal 17" xfId="3778" xr:uid="{00000000-0005-0000-0000-00002F110000}"/>
    <cellStyle name="Normal 17 10" xfId="3779" xr:uid="{00000000-0005-0000-0000-000030110000}"/>
    <cellStyle name="Normal 17 11" xfId="3780" xr:uid="{00000000-0005-0000-0000-000031110000}"/>
    <cellStyle name="Normal 17 11 2" xfId="6476" xr:uid="{00000000-0005-0000-0000-000032110000}"/>
    <cellStyle name="Normal 17 12" xfId="6475" xr:uid="{00000000-0005-0000-0000-000033110000}"/>
    <cellStyle name="Normal 17 2" xfId="3781" xr:uid="{00000000-0005-0000-0000-000034110000}"/>
    <cellStyle name="Normal 17 2 10" xfId="3782" xr:uid="{00000000-0005-0000-0000-000035110000}"/>
    <cellStyle name="Normal 17 2 10 2" xfId="6478" xr:uid="{00000000-0005-0000-0000-000036110000}"/>
    <cellStyle name="Normal 17 2 11" xfId="6477" xr:uid="{00000000-0005-0000-0000-000037110000}"/>
    <cellStyle name="Normal 17 2 2" xfId="3783" xr:uid="{00000000-0005-0000-0000-000038110000}"/>
    <cellStyle name="Normal 17 2 2 2" xfId="3784" xr:uid="{00000000-0005-0000-0000-000039110000}"/>
    <cellStyle name="Normal 17 2 2 2 2" xfId="6480" xr:uid="{00000000-0005-0000-0000-00003A110000}"/>
    <cellStyle name="Normal 17 2 2 3" xfId="3785" xr:uid="{00000000-0005-0000-0000-00003B110000}"/>
    <cellStyle name="Normal 17 2 2 3 2" xfId="6481" xr:uid="{00000000-0005-0000-0000-00003C110000}"/>
    <cellStyle name="Normal 17 2 2 4" xfId="3786" xr:uid="{00000000-0005-0000-0000-00003D110000}"/>
    <cellStyle name="Normal 17 2 2 4 2" xfId="6482" xr:uid="{00000000-0005-0000-0000-00003E110000}"/>
    <cellStyle name="Normal 17 2 2 5" xfId="3787" xr:uid="{00000000-0005-0000-0000-00003F110000}"/>
    <cellStyle name="Normal 17 2 2 5 2" xfId="6483" xr:uid="{00000000-0005-0000-0000-000040110000}"/>
    <cellStyle name="Normal 17 2 2 6" xfId="6479" xr:uid="{00000000-0005-0000-0000-000041110000}"/>
    <cellStyle name="Normal 17 2 3" xfId="3788" xr:uid="{00000000-0005-0000-0000-000042110000}"/>
    <cellStyle name="Normal 17 2 3 2" xfId="3789" xr:uid="{00000000-0005-0000-0000-000043110000}"/>
    <cellStyle name="Normal 17 2 3 2 2" xfId="6485" xr:uid="{00000000-0005-0000-0000-000044110000}"/>
    <cellStyle name="Normal 17 2 3 3" xfId="3790" xr:uid="{00000000-0005-0000-0000-000045110000}"/>
    <cellStyle name="Normal 17 2 3 3 2" xfId="6486" xr:uid="{00000000-0005-0000-0000-000046110000}"/>
    <cellStyle name="Normal 17 2 3 4" xfId="3791" xr:uid="{00000000-0005-0000-0000-000047110000}"/>
    <cellStyle name="Normal 17 2 3 4 2" xfId="6487" xr:uid="{00000000-0005-0000-0000-000048110000}"/>
    <cellStyle name="Normal 17 2 3 5" xfId="3792" xr:uid="{00000000-0005-0000-0000-000049110000}"/>
    <cellStyle name="Normal 17 2 3 5 2" xfId="6488" xr:uid="{00000000-0005-0000-0000-00004A110000}"/>
    <cellStyle name="Normal 17 2 3 6" xfId="6484" xr:uid="{00000000-0005-0000-0000-00004B110000}"/>
    <cellStyle name="Normal 17 2 4" xfId="3793" xr:uid="{00000000-0005-0000-0000-00004C110000}"/>
    <cellStyle name="Normal 17 2 4 2" xfId="3794" xr:uid="{00000000-0005-0000-0000-00004D110000}"/>
    <cellStyle name="Normal 17 2 4 2 2" xfId="6490" xr:uid="{00000000-0005-0000-0000-00004E110000}"/>
    <cellStyle name="Normal 17 2 4 3" xfId="3795" xr:uid="{00000000-0005-0000-0000-00004F110000}"/>
    <cellStyle name="Normal 17 2 4 3 2" xfId="6491" xr:uid="{00000000-0005-0000-0000-000050110000}"/>
    <cellStyle name="Normal 17 2 4 4" xfId="3796" xr:uid="{00000000-0005-0000-0000-000051110000}"/>
    <cellStyle name="Normal 17 2 4 4 2" xfId="6492" xr:uid="{00000000-0005-0000-0000-000052110000}"/>
    <cellStyle name="Normal 17 2 4 5" xfId="3797" xr:uid="{00000000-0005-0000-0000-000053110000}"/>
    <cellStyle name="Normal 17 2 4 5 2" xfId="6493" xr:uid="{00000000-0005-0000-0000-000054110000}"/>
    <cellStyle name="Normal 17 2 4 6" xfId="6489" xr:uid="{00000000-0005-0000-0000-000055110000}"/>
    <cellStyle name="Normal 17 2 5" xfId="3798" xr:uid="{00000000-0005-0000-0000-000056110000}"/>
    <cellStyle name="Normal 17 2 5 2" xfId="3799" xr:uid="{00000000-0005-0000-0000-000057110000}"/>
    <cellStyle name="Normal 17 2 5 2 2" xfId="6495" xr:uid="{00000000-0005-0000-0000-000058110000}"/>
    <cellStyle name="Normal 17 2 5 3" xfId="3800" xr:uid="{00000000-0005-0000-0000-000059110000}"/>
    <cellStyle name="Normal 17 2 5 3 2" xfId="6496" xr:uid="{00000000-0005-0000-0000-00005A110000}"/>
    <cellStyle name="Normal 17 2 5 4" xfId="3801" xr:uid="{00000000-0005-0000-0000-00005B110000}"/>
    <cellStyle name="Normal 17 2 5 4 2" xfId="6497" xr:uid="{00000000-0005-0000-0000-00005C110000}"/>
    <cellStyle name="Normal 17 2 5 5" xfId="3802" xr:uid="{00000000-0005-0000-0000-00005D110000}"/>
    <cellStyle name="Normal 17 2 5 5 2" xfId="6498" xr:uid="{00000000-0005-0000-0000-00005E110000}"/>
    <cellStyle name="Normal 17 2 5 6" xfId="6494" xr:uid="{00000000-0005-0000-0000-00005F110000}"/>
    <cellStyle name="Normal 17 2 6" xfId="3803" xr:uid="{00000000-0005-0000-0000-000060110000}"/>
    <cellStyle name="Normal 17 2 6 2" xfId="3804" xr:uid="{00000000-0005-0000-0000-000061110000}"/>
    <cellStyle name="Normal 17 2 6 2 2" xfId="6500" xr:uid="{00000000-0005-0000-0000-000062110000}"/>
    <cellStyle name="Normal 17 2 6 3" xfId="3805" xr:uid="{00000000-0005-0000-0000-000063110000}"/>
    <cellStyle name="Normal 17 2 6 3 2" xfId="6501" xr:uid="{00000000-0005-0000-0000-000064110000}"/>
    <cellStyle name="Normal 17 2 6 4" xfId="3806" xr:uid="{00000000-0005-0000-0000-000065110000}"/>
    <cellStyle name="Normal 17 2 6 4 2" xfId="6502" xr:uid="{00000000-0005-0000-0000-000066110000}"/>
    <cellStyle name="Normal 17 2 6 5" xfId="3807" xr:uid="{00000000-0005-0000-0000-000067110000}"/>
    <cellStyle name="Normal 17 2 6 5 2" xfId="6503" xr:uid="{00000000-0005-0000-0000-000068110000}"/>
    <cellStyle name="Normal 17 2 6 6" xfId="6499" xr:uid="{00000000-0005-0000-0000-000069110000}"/>
    <cellStyle name="Normal 17 2 7" xfId="3808" xr:uid="{00000000-0005-0000-0000-00006A110000}"/>
    <cellStyle name="Normal 17 2 7 2" xfId="6504" xr:uid="{00000000-0005-0000-0000-00006B110000}"/>
    <cellStyle name="Normal 17 2 8" xfId="3809" xr:uid="{00000000-0005-0000-0000-00006C110000}"/>
    <cellStyle name="Normal 17 2 8 2" xfId="6505" xr:uid="{00000000-0005-0000-0000-00006D110000}"/>
    <cellStyle name="Normal 17 2 9" xfId="3810" xr:uid="{00000000-0005-0000-0000-00006E110000}"/>
    <cellStyle name="Normal 17 2 9 2" xfId="6506" xr:uid="{00000000-0005-0000-0000-00006F110000}"/>
    <cellStyle name="Normal 17 3" xfId="3811" xr:uid="{00000000-0005-0000-0000-000070110000}"/>
    <cellStyle name="Normal 17 3 10" xfId="3812" xr:uid="{00000000-0005-0000-0000-000071110000}"/>
    <cellStyle name="Normal 17 3 10 2" xfId="6508" xr:uid="{00000000-0005-0000-0000-000072110000}"/>
    <cellStyle name="Normal 17 3 11" xfId="6507" xr:uid="{00000000-0005-0000-0000-000073110000}"/>
    <cellStyle name="Normal 17 3 2" xfId="3813" xr:uid="{00000000-0005-0000-0000-000074110000}"/>
    <cellStyle name="Normal 17 3 2 2" xfId="3814" xr:uid="{00000000-0005-0000-0000-000075110000}"/>
    <cellStyle name="Normal 17 3 2 2 2" xfId="3815" xr:uid="{00000000-0005-0000-0000-000076110000}"/>
    <cellStyle name="Normal 17 3 2 2 2 2" xfId="6511" xr:uid="{00000000-0005-0000-0000-000077110000}"/>
    <cellStyle name="Normal 17 3 2 2 3" xfId="3816" xr:uid="{00000000-0005-0000-0000-000078110000}"/>
    <cellStyle name="Normal 17 3 2 2 3 2" xfId="6512" xr:uid="{00000000-0005-0000-0000-000079110000}"/>
    <cellStyle name="Normal 17 3 2 2 4" xfId="6510" xr:uid="{00000000-0005-0000-0000-00007A110000}"/>
    <cellStyle name="Normal 17 3 2 3" xfId="3817" xr:uid="{00000000-0005-0000-0000-00007B110000}"/>
    <cellStyle name="Normal 17 3 2 4" xfId="3818" xr:uid="{00000000-0005-0000-0000-00007C110000}"/>
    <cellStyle name="Normal 17 3 2 5" xfId="3819" xr:uid="{00000000-0005-0000-0000-00007D110000}"/>
    <cellStyle name="Normal 17 3 2 5 2" xfId="6513" xr:uid="{00000000-0005-0000-0000-00007E110000}"/>
    <cellStyle name="Normal 17 3 2 6" xfId="6509" xr:uid="{00000000-0005-0000-0000-00007F110000}"/>
    <cellStyle name="Normal 17 3 3" xfId="3820" xr:uid="{00000000-0005-0000-0000-000080110000}"/>
    <cellStyle name="Normal 17 3 3 2" xfId="3821" xr:uid="{00000000-0005-0000-0000-000081110000}"/>
    <cellStyle name="Normal 17 3 3 2 2" xfId="6515" xr:uid="{00000000-0005-0000-0000-000082110000}"/>
    <cellStyle name="Normal 17 3 3 3" xfId="3822" xr:uid="{00000000-0005-0000-0000-000083110000}"/>
    <cellStyle name="Normal 17 3 3 3 2" xfId="6516" xr:uid="{00000000-0005-0000-0000-000084110000}"/>
    <cellStyle name="Normal 17 3 3 4" xfId="3823" xr:uid="{00000000-0005-0000-0000-000085110000}"/>
    <cellStyle name="Normal 17 3 3 4 2" xfId="6517" xr:uid="{00000000-0005-0000-0000-000086110000}"/>
    <cellStyle name="Normal 17 3 3 5" xfId="3824" xr:uid="{00000000-0005-0000-0000-000087110000}"/>
    <cellStyle name="Normal 17 3 3 5 2" xfId="6518" xr:uid="{00000000-0005-0000-0000-000088110000}"/>
    <cellStyle name="Normal 17 3 3 6" xfId="6514" xr:uid="{00000000-0005-0000-0000-000089110000}"/>
    <cellStyle name="Normal 17 3 4" xfId="3825" xr:uid="{00000000-0005-0000-0000-00008A110000}"/>
    <cellStyle name="Normal 17 3 4 2" xfId="3826" xr:uid="{00000000-0005-0000-0000-00008B110000}"/>
    <cellStyle name="Normal 17 3 4 2 2" xfId="6520" xr:uid="{00000000-0005-0000-0000-00008C110000}"/>
    <cellStyle name="Normal 17 3 4 3" xfId="3827" xr:uid="{00000000-0005-0000-0000-00008D110000}"/>
    <cellStyle name="Normal 17 3 4 3 2" xfId="6521" xr:uid="{00000000-0005-0000-0000-00008E110000}"/>
    <cellStyle name="Normal 17 3 4 4" xfId="3828" xr:uid="{00000000-0005-0000-0000-00008F110000}"/>
    <cellStyle name="Normal 17 3 4 4 2" xfId="6522" xr:uid="{00000000-0005-0000-0000-000090110000}"/>
    <cellStyle name="Normal 17 3 4 5" xfId="3829" xr:uid="{00000000-0005-0000-0000-000091110000}"/>
    <cellStyle name="Normal 17 3 4 5 2" xfId="6523" xr:uid="{00000000-0005-0000-0000-000092110000}"/>
    <cellStyle name="Normal 17 3 4 6" xfId="6519" xr:uid="{00000000-0005-0000-0000-000093110000}"/>
    <cellStyle name="Normal 17 3 5" xfId="3830" xr:uid="{00000000-0005-0000-0000-000094110000}"/>
    <cellStyle name="Normal 17 3 5 2" xfId="3831" xr:uid="{00000000-0005-0000-0000-000095110000}"/>
    <cellStyle name="Normal 17 3 5 2 2" xfId="6525" xr:uid="{00000000-0005-0000-0000-000096110000}"/>
    <cellStyle name="Normal 17 3 5 3" xfId="6524" xr:uid="{00000000-0005-0000-0000-000097110000}"/>
    <cellStyle name="Normal 17 3 6" xfId="3832" xr:uid="{00000000-0005-0000-0000-000098110000}"/>
    <cellStyle name="Normal 17 3 6 2" xfId="3833" xr:uid="{00000000-0005-0000-0000-000099110000}"/>
    <cellStyle name="Normal 17 3 6 2 2" xfId="6527" xr:uid="{00000000-0005-0000-0000-00009A110000}"/>
    <cellStyle name="Normal 17 3 6 3" xfId="6526" xr:uid="{00000000-0005-0000-0000-00009B110000}"/>
    <cellStyle name="Normal 17 3 7" xfId="3834" xr:uid="{00000000-0005-0000-0000-00009C110000}"/>
    <cellStyle name="Normal 17 3 8" xfId="3835" xr:uid="{00000000-0005-0000-0000-00009D110000}"/>
    <cellStyle name="Normal 17 3 8 2" xfId="6528" xr:uid="{00000000-0005-0000-0000-00009E110000}"/>
    <cellStyle name="Normal 17 3 9" xfId="3836" xr:uid="{00000000-0005-0000-0000-00009F110000}"/>
    <cellStyle name="Normal 17 3 9 2" xfId="6529" xr:uid="{00000000-0005-0000-0000-0000A0110000}"/>
    <cellStyle name="Normal 17 4" xfId="3837" xr:uid="{00000000-0005-0000-0000-0000A1110000}"/>
    <cellStyle name="Normal 17 4 2" xfId="3838" xr:uid="{00000000-0005-0000-0000-0000A2110000}"/>
    <cellStyle name="Normal 17 4 3" xfId="3839" xr:uid="{00000000-0005-0000-0000-0000A3110000}"/>
    <cellStyle name="Normal 17 4 3 2" xfId="6530" xr:uid="{00000000-0005-0000-0000-0000A4110000}"/>
    <cellStyle name="Normal 17 4 4" xfId="3840" xr:uid="{00000000-0005-0000-0000-0000A5110000}"/>
    <cellStyle name="Normal 17 4 4 2" xfId="6531" xr:uid="{00000000-0005-0000-0000-0000A6110000}"/>
    <cellStyle name="Normal 17 5" xfId="3841" xr:uid="{00000000-0005-0000-0000-0000A7110000}"/>
    <cellStyle name="Normal 17 5 2" xfId="3842" xr:uid="{00000000-0005-0000-0000-0000A8110000}"/>
    <cellStyle name="Normal 17 5 3" xfId="3843" xr:uid="{00000000-0005-0000-0000-0000A9110000}"/>
    <cellStyle name="Normal 17 5 4" xfId="3844" xr:uid="{00000000-0005-0000-0000-0000AA110000}"/>
    <cellStyle name="Normal 17 6" xfId="3845" xr:uid="{00000000-0005-0000-0000-0000AB110000}"/>
    <cellStyle name="Normal 17 6 2" xfId="3846" xr:uid="{00000000-0005-0000-0000-0000AC110000}"/>
    <cellStyle name="Normal 17 6 2 2" xfId="6533" xr:uid="{00000000-0005-0000-0000-0000AD110000}"/>
    <cellStyle name="Normal 17 6 3" xfId="6532" xr:uid="{00000000-0005-0000-0000-0000AE110000}"/>
    <cellStyle name="Normal 17 7" xfId="3847" xr:uid="{00000000-0005-0000-0000-0000AF110000}"/>
    <cellStyle name="Normal 17 7 2" xfId="3848" xr:uid="{00000000-0005-0000-0000-0000B0110000}"/>
    <cellStyle name="Normal 17 7 2 2" xfId="6535" xr:uid="{00000000-0005-0000-0000-0000B1110000}"/>
    <cellStyle name="Normal 17 7 3" xfId="6534" xr:uid="{00000000-0005-0000-0000-0000B2110000}"/>
    <cellStyle name="Normal 17 8" xfId="3849" xr:uid="{00000000-0005-0000-0000-0000B3110000}"/>
    <cellStyle name="Normal 17 8 2" xfId="6536" xr:uid="{00000000-0005-0000-0000-0000B4110000}"/>
    <cellStyle name="Normal 17 9" xfId="3850" xr:uid="{00000000-0005-0000-0000-0000B5110000}"/>
    <cellStyle name="Normal 18" xfId="3851" xr:uid="{00000000-0005-0000-0000-0000B6110000}"/>
    <cellStyle name="Normal 18 10" xfId="3852" xr:uid="{00000000-0005-0000-0000-0000B7110000}"/>
    <cellStyle name="Normal 18 10 2" xfId="3853" xr:uid="{00000000-0005-0000-0000-0000B8110000}"/>
    <cellStyle name="Normal 18 10 2 2" xfId="6538" xr:uid="{00000000-0005-0000-0000-0000B9110000}"/>
    <cellStyle name="Normal 18 10 3" xfId="6537" xr:uid="{00000000-0005-0000-0000-0000BA110000}"/>
    <cellStyle name="Normal 18 11" xfId="3854" xr:uid="{00000000-0005-0000-0000-0000BB110000}"/>
    <cellStyle name="Normal 18 11 2" xfId="6539" xr:uid="{00000000-0005-0000-0000-0000BC110000}"/>
    <cellStyle name="Normal 18 12" xfId="3855" xr:uid="{00000000-0005-0000-0000-0000BD110000}"/>
    <cellStyle name="Normal 18 12 2" xfId="6540" xr:uid="{00000000-0005-0000-0000-0000BE110000}"/>
    <cellStyle name="Normal 18 13" xfId="3856" xr:uid="{00000000-0005-0000-0000-0000BF110000}"/>
    <cellStyle name="Normal 18 13 2" xfId="6541" xr:uid="{00000000-0005-0000-0000-0000C0110000}"/>
    <cellStyle name="Normal 18 14" xfId="3857" xr:uid="{00000000-0005-0000-0000-0000C1110000}"/>
    <cellStyle name="Normal 18 14 2" xfId="6542" xr:uid="{00000000-0005-0000-0000-0000C2110000}"/>
    <cellStyle name="Normal 18 2" xfId="3858" xr:uid="{00000000-0005-0000-0000-0000C3110000}"/>
    <cellStyle name="Normal 18 2 10" xfId="3859" xr:uid="{00000000-0005-0000-0000-0000C4110000}"/>
    <cellStyle name="Normal 18 2 10 2" xfId="6544" xr:uid="{00000000-0005-0000-0000-0000C5110000}"/>
    <cellStyle name="Normal 18 2 11" xfId="6543" xr:uid="{00000000-0005-0000-0000-0000C6110000}"/>
    <cellStyle name="Normal 18 2 2" xfId="3860" xr:uid="{00000000-0005-0000-0000-0000C7110000}"/>
    <cellStyle name="Normal 18 2 2 2" xfId="3861" xr:uid="{00000000-0005-0000-0000-0000C8110000}"/>
    <cellStyle name="Normal 18 2 2 2 2" xfId="6546" xr:uid="{00000000-0005-0000-0000-0000C9110000}"/>
    <cellStyle name="Normal 18 2 2 3" xfId="3862" xr:uid="{00000000-0005-0000-0000-0000CA110000}"/>
    <cellStyle name="Normal 18 2 2 3 2" xfId="6547" xr:uid="{00000000-0005-0000-0000-0000CB110000}"/>
    <cellStyle name="Normal 18 2 2 4" xfId="3863" xr:uid="{00000000-0005-0000-0000-0000CC110000}"/>
    <cellStyle name="Normal 18 2 2 4 2" xfId="6548" xr:uid="{00000000-0005-0000-0000-0000CD110000}"/>
    <cellStyle name="Normal 18 2 2 5" xfId="3864" xr:uid="{00000000-0005-0000-0000-0000CE110000}"/>
    <cellStyle name="Normal 18 2 2 5 2" xfId="6549" xr:uid="{00000000-0005-0000-0000-0000CF110000}"/>
    <cellStyle name="Normal 18 2 2 6" xfId="6545" xr:uid="{00000000-0005-0000-0000-0000D0110000}"/>
    <cellStyle name="Normal 18 2 3" xfId="3865" xr:uid="{00000000-0005-0000-0000-0000D1110000}"/>
    <cellStyle name="Normal 18 2 3 2" xfId="3866" xr:uid="{00000000-0005-0000-0000-0000D2110000}"/>
    <cellStyle name="Normal 18 2 3 2 2" xfId="6551" xr:uid="{00000000-0005-0000-0000-0000D3110000}"/>
    <cellStyle name="Normal 18 2 3 3" xfId="3867" xr:uid="{00000000-0005-0000-0000-0000D4110000}"/>
    <cellStyle name="Normal 18 2 3 3 2" xfId="6552" xr:uid="{00000000-0005-0000-0000-0000D5110000}"/>
    <cellStyle name="Normal 18 2 3 4" xfId="3868" xr:uid="{00000000-0005-0000-0000-0000D6110000}"/>
    <cellStyle name="Normal 18 2 3 4 2" xfId="6553" xr:uid="{00000000-0005-0000-0000-0000D7110000}"/>
    <cellStyle name="Normal 18 2 3 5" xfId="3869" xr:uid="{00000000-0005-0000-0000-0000D8110000}"/>
    <cellStyle name="Normal 18 2 3 5 2" xfId="6554" xr:uid="{00000000-0005-0000-0000-0000D9110000}"/>
    <cellStyle name="Normal 18 2 3 6" xfId="6550" xr:uid="{00000000-0005-0000-0000-0000DA110000}"/>
    <cellStyle name="Normal 18 2 4" xfId="3870" xr:uid="{00000000-0005-0000-0000-0000DB110000}"/>
    <cellStyle name="Normal 18 2 4 2" xfId="3871" xr:uid="{00000000-0005-0000-0000-0000DC110000}"/>
    <cellStyle name="Normal 18 2 4 2 2" xfId="6556" xr:uid="{00000000-0005-0000-0000-0000DD110000}"/>
    <cellStyle name="Normal 18 2 4 3" xfId="3872" xr:uid="{00000000-0005-0000-0000-0000DE110000}"/>
    <cellStyle name="Normal 18 2 4 3 2" xfId="6557" xr:uid="{00000000-0005-0000-0000-0000DF110000}"/>
    <cellStyle name="Normal 18 2 4 4" xfId="3873" xr:uid="{00000000-0005-0000-0000-0000E0110000}"/>
    <cellStyle name="Normal 18 2 4 4 2" xfId="6558" xr:uid="{00000000-0005-0000-0000-0000E1110000}"/>
    <cellStyle name="Normal 18 2 4 5" xfId="3874" xr:uid="{00000000-0005-0000-0000-0000E2110000}"/>
    <cellStyle name="Normal 18 2 4 5 2" xfId="6559" xr:uid="{00000000-0005-0000-0000-0000E3110000}"/>
    <cellStyle name="Normal 18 2 4 6" xfId="6555" xr:uid="{00000000-0005-0000-0000-0000E4110000}"/>
    <cellStyle name="Normal 18 2 5" xfId="3875" xr:uid="{00000000-0005-0000-0000-0000E5110000}"/>
    <cellStyle name="Normal 18 2 5 2" xfId="3876" xr:uid="{00000000-0005-0000-0000-0000E6110000}"/>
    <cellStyle name="Normal 18 2 5 2 2" xfId="6561" xr:uid="{00000000-0005-0000-0000-0000E7110000}"/>
    <cellStyle name="Normal 18 2 5 3" xfId="3877" xr:uid="{00000000-0005-0000-0000-0000E8110000}"/>
    <cellStyle name="Normal 18 2 5 3 2" xfId="6562" xr:uid="{00000000-0005-0000-0000-0000E9110000}"/>
    <cellStyle name="Normal 18 2 5 4" xfId="3878" xr:uid="{00000000-0005-0000-0000-0000EA110000}"/>
    <cellStyle name="Normal 18 2 5 4 2" xfId="6563" xr:uid="{00000000-0005-0000-0000-0000EB110000}"/>
    <cellStyle name="Normal 18 2 5 5" xfId="3879" xr:uid="{00000000-0005-0000-0000-0000EC110000}"/>
    <cellStyle name="Normal 18 2 5 5 2" xfId="6564" xr:uid="{00000000-0005-0000-0000-0000ED110000}"/>
    <cellStyle name="Normal 18 2 5 6" xfId="6560" xr:uid="{00000000-0005-0000-0000-0000EE110000}"/>
    <cellStyle name="Normal 18 2 6" xfId="3880" xr:uid="{00000000-0005-0000-0000-0000EF110000}"/>
    <cellStyle name="Normal 18 2 6 2" xfId="3881" xr:uid="{00000000-0005-0000-0000-0000F0110000}"/>
    <cellStyle name="Normal 18 2 6 2 2" xfId="6566" xr:uid="{00000000-0005-0000-0000-0000F1110000}"/>
    <cellStyle name="Normal 18 2 6 3" xfId="3882" xr:uid="{00000000-0005-0000-0000-0000F2110000}"/>
    <cellStyle name="Normal 18 2 6 3 2" xfId="6567" xr:uid="{00000000-0005-0000-0000-0000F3110000}"/>
    <cellStyle name="Normal 18 2 6 4" xfId="3883" xr:uid="{00000000-0005-0000-0000-0000F4110000}"/>
    <cellStyle name="Normal 18 2 6 4 2" xfId="6568" xr:uid="{00000000-0005-0000-0000-0000F5110000}"/>
    <cellStyle name="Normal 18 2 6 5" xfId="3884" xr:uid="{00000000-0005-0000-0000-0000F6110000}"/>
    <cellStyle name="Normal 18 2 6 5 2" xfId="6569" xr:uid="{00000000-0005-0000-0000-0000F7110000}"/>
    <cellStyle name="Normal 18 2 6 6" xfId="6565" xr:uid="{00000000-0005-0000-0000-0000F8110000}"/>
    <cellStyle name="Normal 18 2 7" xfId="3885" xr:uid="{00000000-0005-0000-0000-0000F9110000}"/>
    <cellStyle name="Normal 18 2 7 2" xfId="6570" xr:uid="{00000000-0005-0000-0000-0000FA110000}"/>
    <cellStyle name="Normal 18 2 8" xfId="3886" xr:uid="{00000000-0005-0000-0000-0000FB110000}"/>
    <cellStyle name="Normal 18 2 8 2" xfId="6571" xr:uid="{00000000-0005-0000-0000-0000FC110000}"/>
    <cellStyle name="Normal 18 2 9" xfId="3887" xr:uid="{00000000-0005-0000-0000-0000FD110000}"/>
    <cellStyle name="Normal 18 2 9 2" xfId="6572" xr:uid="{00000000-0005-0000-0000-0000FE110000}"/>
    <cellStyle name="Normal 18 3" xfId="3888" xr:uid="{00000000-0005-0000-0000-0000FF110000}"/>
    <cellStyle name="Normal 18 3 2" xfId="3889" xr:uid="{00000000-0005-0000-0000-000000120000}"/>
    <cellStyle name="Normal 18 3 2 2" xfId="3890" xr:uid="{00000000-0005-0000-0000-000001120000}"/>
    <cellStyle name="Normal 18 3 2 2 2" xfId="3891" xr:uid="{00000000-0005-0000-0000-000002120000}"/>
    <cellStyle name="Normal 18 3 2 2 2 2" xfId="6575" xr:uid="{00000000-0005-0000-0000-000003120000}"/>
    <cellStyle name="Normal 18 3 2 2 3" xfId="6574" xr:uid="{00000000-0005-0000-0000-000004120000}"/>
    <cellStyle name="Normal 18 3 2 3" xfId="3892" xr:uid="{00000000-0005-0000-0000-000005120000}"/>
    <cellStyle name="Normal 18 3 2 3 2" xfId="3893" xr:uid="{00000000-0005-0000-0000-000006120000}"/>
    <cellStyle name="Normal 18 3 2 3 2 2" xfId="6577" xr:uid="{00000000-0005-0000-0000-000007120000}"/>
    <cellStyle name="Normal 18 3 2 3 3" xfId="6576" xr:uid="{00000000-0005-0000-0000-000008120000}"/>
    <cellStyle name="Normal 18 3 2 4" xfId="3894" xr:uid="{00000000-0005-0000-0000-000009120000}"/>
    <cellStyle name="Normal 18 3 2 4 2" xfId="6578" xr:uid="{00000000-0005-0000-0000-00000A120000}"/>
    <cellStyle name="Normal 18 3 2 5" xfId="3895" xr:uid="{00000000-0005-0000-0000-00000B120000}"/>
    <cellStyle name="Normal 18 3 2 5 2" xfId="6579" xr:uid="{00000000-0005-0000-0000-00000C120000}"/>
    <cellStyle name="Normal 18 3 2 6" xfId="3896" xr:uid="{00000000-0005-0000-0000-00000D120000}"/>
    <cellStyle name="Normal 18 3 2 6 2" xfId="6580" xr:uid="{00000000-0005-0000-0000-00000E120000}"/>
    <cellStyle name="Normal 18 3 2 7" xfId="3897" xr:uid="{00000000-0005-0000-0000-00000F120000}"/>
    <cellStyle name="Normal 18 3 2 7 2" xfId="6581" xr:uid="{00000000-0005-0000-0000-000010120000}"/>
    <cellStyle name="Normal 18 3 2 8" xfId="6573" xr:uid="{00000000-0005-0000-0000-000011120000}"/>
    <cellStyle name="Normal 18 3 3" xfId="3898" xr:uid="{00000000-0005-0000-0000-000012120000}"/>
    <cellStyle name="Normal 18 3 3 2" xfId="3899" xr:uid="{00000000-0005-0000-0000-000013120000}"/>
    <cellStyle name="Normal 18 3 3 2 2" xfId="3900" xr:uid="{00000000-0005-0000-0000-000014120000}"/>
    <cellStyle name="Normal 18 3 3 2 2 2" xfId="6584" xr:uid="{00000000-0005-0000-0000-000015120000}"/>
    <cellStyle name="Normal 18 3 3 2 3" xfId="6583" xr:uid="{00000000-0005-0000-0000-000016120000}"/>
    <cellStyle name="Normal 18 3 3 3" xfId="3901" xr:uid="{00000000-0005-0000-0000-000017120000}"/>
    <cellStyle name="Normal 18 3 3 3 2" xfId="3902" xr:uid="{00000000-0005-0000-0000-000018120000}"/>
    <cellStyle name="Normal 18 3 3 3 2 2" xfId="6586" xr:uid="{00000000-0005-0000-0000-000019120000}"/>
    <cellStyle name="Normal 18 3 3 3 3" xfId="6585" xr:uid="{00000000-0005-0000-0000-00001A120000}"/>
    <cellStyle name="Normal 18 3 3 4" xfId="3903" xr:uid="{00000000-0005-0000-0000-00001B120000}"/>
    <cellStyle name="Normal 18 3 3 4 2" xfId="6587" xr:uid="{00000000-0005-0000-0000-00001C120000}"/>
    <cellStyle name="Normal 18 3 3 5" xfId="3904" xr:uid="{00000000-0005-0000-0000-00001D120000}"/>
    <cellStyle name="Normal 18 3 3 5 2" xfId="6588" xr:uid="{00000000-0005-0000-0000-00001E120000}"/>
    <cellStyle name="Normal 18 3 3 6" xfId="3905" xr:uid="{00000000-0005-0000-0000-00001F120000}"/>
    <cellStyle name="Normal 18 3 3 6 2" xfId="6589" xr:uid="{00000000-0005-0000-0000-000020120000}"/>
    <cellStyle name="Normal 18 3 3 7" xfId="3906" xr:uid="{00000000-0005-0000-0000-000021120000}"/>
    <cellStyle name="Normal 18 3 3 7 2" xfId="6590" xr:uid="{00000000-0005-0000-0000-000022120000}"/>
    <cellStyle name="Normal 18 3 3 8" xfId="6582" xr:uid="{00000000-0005-0000-0000-000023120000}"/>
    <cellStyle name="Normal 18 3 4" xfId="3907" xr:uid="{00000000-0005-0000-0000-000024120000}"/>
    <cellStyle name="Normal 18 3 4 2" xfId="3908" xr:uid="{00000000-0005-0000-0000-000025120000}"/>
    <cellStyle name="Normal 18 3 4 2 2" xfId="6592" xr:uid="{00000000-0005-0000-0000-000026120000}"/>
    <cellStyle name="Normal 18 3 4 3" xfId="3909" xr:uid="{00000000-0005-0000-0000-000027120000}"/>
    <cellStyle name="Normal 18 3 4 3 2" xfId="6593" xr:uid="{00000000-0005-0000-0000-000028120000}"/>
    <cellStyle name="Normal 18 3 4 4" xfId="3910" xr:uid="{00000000-0005-0000-0000-000029120000}"/>
    <cellStyle name="Normal 18 3 4 4 2" xfId="6594" xr:uid="{00000000-0005-0000-0000-00002A120000}"/>
    <cellStyle name="Normal 18 3 4 5" xfId="3911" xr:uid="{00000000-0005-0000-0000-00002B120000}"/>
    <cellStyle name="Normal 18 3 4 5 2" xfId="6595" xr:uid="{00000000-0005-0000-0000-00002C120000}"/>
    <cellStyle name="Normal 18 3 4 6" xfId="6591" xr:uid="{00000000-0005-0000-0000-00002D120000}"/>
    <cellStyle name="Normal 18 3 5" xfId="3912" xr:uid="{00000000-0005-0000-0000-00002E120000}"/>
    <cellStyle name="Normal 18 3 5 2" xfId="3913" xr:uid="{00000000-0005-0000-0000-00002F120000}"/>
    <cellStyle name="Normal 18 3 5 2 2" xfId="6597" xr:uid="{00000000-0005-0000-0000-000030120000}"/>
    <cellStyle name="Normal 18 3 5 3" xfId="6596" xr:uid="{00000000-0005-0000-0000-000031120000}"/>
    <cellStyle name="Normal 18 3 6" xfId="3914" xr:uid="{00000000-0005-0000-0000-000032120000}"/>
    <cellStyle name="Normal 18 3 6 2" xfId="3915" xr:uid="{00000000-0005-0000-0000-000033120000}"/>
    <cellStyle name="Normal 18 3 6 2 2" xfId="6599" xr:uid="{00000000-0005-0000-0000-000034120000}"/>
    <cellStyle name="Normal 18 3 6 3" xfId="6598" xr:uid="{00000000-0005-0000-0000-000035120000}"/>
    <cellStyle name="Normal 18 3 7" xfId="3916" xr:uid="{00000000-0005-0000-0000-000036120000}"/>
    <cellStyle name="Normal 18 3 7 2" xfId="6600" xr:uid="{00000000-0005-0000-0000-000037120000}"/>
    <cellStyle name="Normal 18 3 8" xfId="3917" xr:uid="{00000000-0005-0000-0000-000038120000}"/>
    <cellStyle name="Normal 18 3 8 2" xfId="6601" xr:uid="{00000000-0005-0000-0000-000039120000}"/>
    <cellStyle name="Normal 18 3 9" xfId="3918" xr:uid="{00000000-0005-0000-0000-00003A120000}"/>
    <cellStyle name="Normal 18 3 9 2" xfId="6602" xr:uid="{00000000-0005-0000-0000-00003B120000}"/>
    <cellStyle name="Normal 18 4" xfId="3919" xr:uid="{00000000-0005-0000-0000-00003C120000}"/>
    <cellStyle name="Normal 18 4 2" xfId="3920" xr:uid="{00000000-0005-0000-0000-00003D120000}"/>
    <cellStyle name="Normal 18 4 2 2" xfId="3921" xr:uid="{00000000-0005-0000-0000-00003E120000}"/>
    <cellStyle name="Normal 18 4 2 2 2" xfId="6605" xr:uid="{00000000-0005-0000-0000-00003F120000}"/>
    <cellStyle name="Normal 18 4 2 3" xfId="6604" xr:uid="{00000000-0005-0000-0000-000040120000}"/>
    <cellStyle name="Normal 18 4 3" xfId="3922" xr:uid="{00000000-0005-0000-0000-000041120000}"/>
    <cellStyle name="Normal 18 4 3 2" xfId="3923" xr:uid="{00000000-0005-0000-0000-000042120000}"/>
    <cellStyle name="Normal 18 4 3 2 2" xfId="6607" xr:uid="{00000000-0005-0000-0000-000043120000}"/>
    <cellStyle name="Normal 18 4 3 3" xfId="6606" xr:uid="{00000000-0005-0000-0000-000044120000}"/>
    <cellStyle name="Normal 18 4 4" xfId="3924" xr:uid="{00000000-0005-0000-0000-000045120000}"/>
    <cellStyle name="Normal 18 4 4 2" xfId="6608" xr:uid="{00000000-0005-0000-0000-000046120000}"/>
    <cellStyle name="Normal 18 4 5" xfId="3925" xr:uid="{00000000-0005-0000-0000-000047120000}"/>
    <cellStyle name="Normal 18 4 5 2" xfId="6609" xr:uid="{00000000-0005-0000-0000-000048120000}"/>
    <cellStyle name="Normal 18 4 6" xfId="3926" xr:uid="{00000000-0005-0000-0000-000049120000}"/>
    <cellStyle name="Normal 18 4 6 2" xfId="6610" xr:uid="{00000000-0005-0000-0000-00004A120000}"/>
    <cellStyle name="Normal 18 4 7" xfId="3927" xr:uid="{00000000-0005-0000-0000-00004B120000}"/>
    <cellStyle name="Normal 18 4 7 2" xfId="6611" xr:uid="{00000000-0005-0000-0000-00004C120000}"/>
    <cellStyle name="Normal 18 4 8" xfId="6603" xr:uid="{00000000-0005-0000-0000-00004D120000}"/>
    <cellStyle name="Normal 18 5" xfId="3928" xr:uid="{00000000-0005-0000-0000-00004E120000}"/>
    <cellStyle name="Normal 18 5 2" xfId="3929" xr:uid="{00000000-0005-0000-0000-00004F120000}"/>
    <cellStyle name="Normal 18 5 2 2" xfId="6612" xr:uid="{00000000-0005-0000-0000-000050120000}"/>
    <cellStyle name="Normal 18 5 3" xfId="3930" xr:uid="{00000000-0005-0000-0000-000051120000}"/>
    <cellStyle name="Normal 18 5 3 2" xfId="6613" xr:uid="{00000000-0005-0000-0000-000052120000}"/>
    <cellStyle name="Normal 18 5 4" xfId="3931" xr:uid="{00000000-0005-0000-0000-000053120000}"/>
    <cellStyle name="Normal 18 5 4 2" xfId="6614" xr:uid="{00000000-0005-0000-0000-000054120000}"/>
    <cellStyle name="Normal 18 6" xfId="3932" xr:uid="{00000000-0005-0000-0000-000055120000}"/>
    <cellStyle name="Normal 18 6 2" xfId="3933" xr:uid="{00000000-0005-0000-0000-000056120000}"/>
    <cellStyle name="Normal 18 6 2 2" xfId="6616" xr:uid="{00000000-0005-0000-0000-000057120000}"/>
    <cellStyle name="Normal 18 6 3" xfId="3934" xr:uid="{00000000-0005-0000-0000-000058120000}"/>
    <cellStyle name="Normal 18 6 3 2" xfId="6617" xr:uid="{00000000-0005-0000-0000-000059120000}"/>
    <cellStyle name="Normal 18 6 4" xfId="3935" xr:uid="{00000000-0005-0000-0000-00005A120000}"/>
    <cellStyle name="Normal 18 6 4 2" xfId="6618" xr:uid="{00000000-0005-0000-0000-00005B120000}"/>
    <cellStyle name="Normal 18 6 5" xfId="3936" xr:uid="{00000000-0005-0000-0000-00005C120000}"/>
    <cellStyle name="Normal 18 6 5 2" xfId="6619" xr:uid="{00000000-0005-0000-0000-00005D120000}"/>
    <cellStyle name="Normal 18 6 6" xfId="6615" xr:uid="{00000000-0005-0000-0000-00005E120000}"/>
    <cellStyle name="Normal 18 7" xfId="3937" xr:uid="{00000000-0005-0000-0000-00005F120000}"/>
    <cellStyle name="Normal 18 7 2" xfId="3938" xr:uid="{00000000-0005-0000-0000-000060120000}"/>
    <cellStyle name="Normal 18 7 2 2" xfId="6621" xr:uid="{00000000-0005-0000-0000-000061120000}"/>
    <cellStyle name="Normal 18 7 3" xfId="3939" xr:uid="{00000000-0005-0000-0000-000062120000}"/>
    <cellStyle name="Normal 18 7 3 2" xfId="6622" xr:uid="{00000000-0005-0000-0000-000063120000}"/>
    <cellStyle name="Normal 18 7 4" xfId="3940" xr:uid="{00000000-0005-0000-0000-000064120000}"/>
    <cellStyle name="Normal 18 7 4 2" xfId="6623" xr:uid="{00000000-0005-0000-0000-000065120000}"/>
    <cellStyle name="Normal 18 7 5" xfId="3941" xr:uid="{00000000-0005-0000-0000-000066120000}"/>
    <cellStyle name="Normal 18 7 5 2" xfId="6624" xr:uid="{00000000-0005-0000-0000-000067120000}"/>
    <cellStyle name="Normal 18 7 6" xfId="6620" xr:uid="{00000000-0005-0000-0000-000068120000}"/>
    <cellStyle name="Normal 18 8" xfId="3942" xr:uid="{00000000-0005-0000-0000-000069120000}"/>
    <cellStyle name="Normal 18 8 2" xfId="3943" xr:uid="{00000000-0005-0000-0000-00006A120000}"/>
    <cellStyle name="Normal 18 8 2 2" xfId="6626" xr:uid="{00000000-0005-0000-0000-00006B120000}"/>
    <cellStyle name="Normal 18 8 3" xfId="6625" xr:uid="{00000000-0005-0000-0000-00006C120000}"/>
    <cellStyle name="Normal 18 9" xfId="3944" xr:uid="{00000000-0005-0000-0000-00006D120000}"/>
    <cellStyle name="Normal 18 9 2" xfId="3945" xr:uid="{00000000-0005-0000-0000-00006E120000}"/>
    <cellStyle name="Normal 18 9 2 2" xfId="6628" xr:uid="{00000000-0005-0000-0000-00006F120000}"/>
    <cellStyle name="Normal 18 9 3" xfId="6627" xr:uid="{00000000-0005-0000-0000-000070120000}"/>
    <cellStyle name="Normal 19" xfId="3946" xr:uid="{00000000-0005-0000-0000-000071120000}"/>
    <cellStyle name="Normal 19 10" xfId="3947" xr:uid="{00000000-0005-0000-0000-000072120000}"/>
    <cellStyle name="Normal 19 11" xfId="3948" xr:uid="{00000000-0005-0000-0000-000073120000}"/>
    <cellStyle name="Normal 19 12" xfId="3949" xr:uid="{00000000-0005-0000-0000-000074120000}"/>
    <cellStyle name="Normal 19 12 2" xfId="3950" xr:uid="{00000000-0005-0000-0000-000075120000}"/>
    <cellStyle name="Normal 19 12 3" xfId="3951" xr:uid="{00000000-0005-0000-0000-000076120000}"/>
    <cellStyle name="Normal 19 12 4" xfId="3952" xr:uid="{00000000-0005-0000-0000-000077120000}"/>
    <cellStyle name="Normal 19 12 5" xfId="3953" xr:uid="{00000000-0005-0000-0000-000078120000}"/>
    <cellStyle name="Normal 19 12 5 2" xfId="6631" xr:uid="{00000000-0005-0000-0000-000079120000}"/>
    <cellStyle name="Normal 19 12 6" xfId="6630" xr:uid="{00000000-0005-0000-0000-00007A120000}"/>
    <cellStyle name="Normal 19 13" xfId="3954" xr:uid="{00000000-0005-0000-0000-00007B120000}"/>
    <cellStyle name="Normal 19 13 2" xfId="3955" xr:uid="{00000000-0005-0000-0000-00007C120000}"/>
    <cellStyle name="Normal 19 13 2 2" xfId="6633" xr:uid="{00000000-0005-0000-0000-00007D120000}"/>
    <cellStyle name="Normal 19 13 3" xfId="6632" xr:uid="{00000000-0005-0000-0000-00007E120000}"/>
    <cellStyle name="Normal 19 14" xfId="3956" xr:uid="{00000000-0005-0000-0000-00007F120000}"/>
    <cellStyle name="Normal 19 15" xfId="3957" xr:uid="{00000000-0005-0000-0000-000080120000}"/>
    <cellStyle name="Normal 19 16" xfId="3958" xr:uid="{00000000-0005-0000-0000-000081120000}"/>
    <cellStyle name="Normal 19 16 2" xfId="6634" xr:uid="{00000000-0005-0000-0000-000082120000}"/>
    <cellStyle name="Normal 19 17" xfId="3959" xr:uid="{00000000-0005-0000-0000-000083120000}"/>
    <cellStyle name="Normal 19 18" xfId="3960" xr:uid="{00000000-0005-0000-0000-000084120000}"/>
    <cellStyle name="Normal 19 19" xfId="3961" xr:uid="{00000000-0005-0000-0000-000085120000}"/>
    <cellStyle name="Normal 19 19 2" xfId="6635" xr:uid="{00000000-0005-0000-0000-000086120000}"/>
    <cellStyle name="Normal 19 2" xfId="3962" xr:uid="{00000000-0005-0000-0000-000087120000}"/>
    <cellStyle name="Normal 19 2 10" xfId="3963" xr:uid="{00000000-0005-0000-0000-000088120000}"/>
    <cellStyle name="Normal 19 2 10 2" xfId="6636" xr:uid="{00000000-0005-0000-0000-000089120000}"/>
    <cellStyle name="Normal 19 2 2" xfId="3964" xr:uid="{00000000-0005-0000-0000-00008A120000}"/>
    <cellStyle name="Normal 19 2 2 10" xfId="3965" xr:uid="{00000000-0005-0000-0000-00008B120000}"/>
    <cellStyle name="Normal 19 2 2 11" xfId="3966" xr:uid="{00000000-0005-0000-0000-00008C120000}"/>
    <cellStyle name="Normal 19 2 2 12" xfId="3967" xr:uid="{00000000-0005-0000-0000-00008D120000}"/>
    <cellStyle name="Normal 19 2 2 12 2" xfId="6638" xr:uid="{00000000-0005-0000-0000-00008E120000}"/>
    <cellStyle name="Normal 19 2 2 13" xfId="6637" xr:uid="{00000000-0005-0000-0000-00008F120000}"/>
    <cellStyle name="Normal 19 2 2 2" xfId="3968" xr:uid="{00000000-0005-0000-0000-000090120000}"/>
    <cellStyle name="Normal 19 2 2 2 2" xfId="3969" xr:uid="{00000000-0005-0000-0000-000091120000}"/>
    <cellStyle name="Normal 19 2 2 2 2 2" xfId="3970" xr:uid="{00000000-0005-0000-0000-000092120000}"/>
    <cellStyle name="Normal 19 2 2 2 2 2 2" xfId="3971" xr:uid="{00000000-0005-0000-0000-000093120000}"/>
    <cellStyle name="Normal 19 2 2 2 2 2 2 2" xfId="3972" xr:uid="{00000000-0005-0000-0000-000094120000}"/>
    <cellStyle name="Normal 19 2 2 2 2 2 2 3" xfId="3973" xr:uid="{00000000-0005-0000-0000-000095120000}"/>
    <cellStyle name="Normal 19 2 2 2 2 2 2 4" xfId="6640" xr:uid="{00000000-0005-0000-0000-000096120000}"/>
    <cellStyle name="Normal 19 2 2 2 2 2 3" xfId="3974" xr:uid="{00000000-0005-0000-0000-000097120000}"/>
    <cellStyle name="Normal 19 2 2 2 2 2 3 2" xfId="6641" xr:uid="{00000000-0005-0000-0000-000098120000}"/>
    <cellStyle name="Normal 19 2 2 2 2 3" xfId="3975" xr:uid="{00000000-0005-0000-0000-000099120000}"/>
    <cellStyle name="Normal 19 2 2 2 2 4" xfId="3976" xr:uid="{00000000-0005-0000-0000-00009A120000}"/>
    <cellStyle name="Normal 19 2 2 2 2 5" xfId="3977" xr:uid="{00000000-0005-0000-0000-00009B120000}"/>
    <cellStyle name="Normal 19 2 2 2 2 5 2" xfId="6642" xr:uid="{00000000-0005-0000-0000-00009C120000}"/>
    <cellStyle name="Normal 19 2 2 2 2 6" xfId="3978" xr:uid="{00000000-0005-0000-0000-00009D120000}"/>
    <cellStyle name="Normal 19 2 2 2 2 7" xfId="3979" xr:uid="{00000000-0005-0000-0000-00009E120000}"/>
    <cellStyle name="Normal 19 2 2 2 2 8" xfId="3980" xr:uid="{00000000-0005-0000-0000-00009F120000}"/>
    <cellStyle name="Normal 19 2 2 2 2 8 2" xfId="6643" xr:uid="{00000000-0005-0000-0000-0000A0120000}"/>
    <cellStyle name="Normal 19 2 2 2 2 9" xfId="6639" xr:uid="{00000000-0005-0000-0000-0000A1120000}"/>
    <cellStyle name="Normal 19 2 2 2 3" xfId="3981" xr:uid="{00000000-0005-0000-0000-0000A2120000}"/>
    <cellStyle name="Normal 19 2 2 2 3 2" xfId="3982" xr:uid="{00000000-0005-0000-0000-0000A3120000}"/>
    <cellStyle name="Normal 19 2 2 2 3 2 2" xfId="3983" xr:uid="{00000000-0005-0000-0000-0000A4120000}"/>
    <cellStyle name="Normal 19 2 2 2 3 2 2 2" xfId="6646" xr:uid="{00000000-0005-0000-0000-0000A5120000}"/>
    <cellStyle name="Normal 19 2 2 2 3 2 3" xfId="3984" xr:uid="{00000000-0005-0000-0000-0000A6120000}"/>
    <cellStyle name="Normal 19 2 2 2 3 2 3 2" xfId="6647" xr:uid="{00000000-0005-0000-0000-0000A7120000}"/>
    <cellStyle name="Normal 19 2 2 2 3 2 4" xfId="6645" xr:uid="{00000000-0005-0000-0000-0000A8120000}"/>
    <cellStyle name="Normal 19 2 2 2 3 3" xfId="3985" xr:uid="{00000000-0005-0000-0000-0000A9120000}"/>
    <cellStyle name="Normal 19 2 2 2 3 4" xfId="3986" xr:uid="{00000000-0005-0000-0000-0000AA120000}"/>
    <cellStyle name="Normal 19 2 2 2 3 5" xfId="3987" xr:uid="{00000000-0005-0000-0000-0000AB120000}"/>
    <cellStyle name="Normal 19 2 2 2 3 5 2" xfId="6648" xr:uid="{00000000-0005-0000-0000-0000AC120000}"/>
    <cellStyle name="Normal 19 2 2 2 3 6" xfId="6644" xr:uid="{00000000-0005-0000-0000-0000AD120000}"/>
    <cellStyle name="Normal 19 2 2 2 4" xfId="3988" xr:uid="{00000000-0005-0000-0000-0000AE120000}"/>
    <cellStyle name="Normal 19 2 2 2 4 2" xfId="3989" xr:uid="{00000000-0005-0000-0000-0000AF120000}"/>
    <cellStyle name="Normal 19 2 2 2 4 2 2" xfId="6650" xr:uid="{00000000-0005-0000-0000-0000B0120000}"/>
    <cellStyle name="Normal 19 2 2 2 4 3" xfId="3990" xr:uid="{00000000-0005-0000-0000-0000B1120000}"/>
    <cellStyle name="Normal 19 2 2 2 4 3 2" xfId="6651" xr:uid="{00000000-0005-0000-0000-0000B2120000}"/>
    <cellStyle name="Normal 19 2 2 2 4 4" xfId="3991" xr:uid="{00000000-0005-0000-0000-0000B3120000}"/>
    <cellStyle name="Normal 19 2 2 2 4 4 2" xfId="6652" xr:uid="{00000000-0005-0000-0000-0000B4120000}"/>
    <cellStyle name="Normal 19 2 2 2 4 5" xfId="3992" xr:uid="{00000000-0005-0000-0000-0000B5120000}"/>
    <cellStyle name="Normal 19 2 2 2 4 5 2" xfId="6653" xr:uid="{00000000-0005-0000-0000-0000B6120000}"/>
    <cellStyle name="Normal 19 2 2 2 4 6" xfId="6649" xr:uid="{00000000-0005-0000-0000-0000B7120000}"/>
    <cellStyle name="Normal 19 2 2 2 5" xfId="3993" xr:uid="{00000000-0005-0000-0000-0000B8120000}"/>
    <cellStyle name="Normal 19 2 2 2 5 2" xfId="6654" xr:uid="{00000000-0005-0000-0000-0000B9120000}"/>
    <cellStyle name="Normal 19 2 2 2 6" xfId="3994" xr:uid="{00000000-0005-0000-0000-0000BA120000}"/>
    <cellStyle name="Normal 19 2 2 2 6 2" xfId="6655" xr:uid="{00000000-0005-0000-0000-0000BB120000}"/>
    <cellStyle name="Normal 19 2 2 3" xfId="3995" xr:uid="{00000000-0005-0000-0000-0000BC120000}"/>
    <cellStyle name="Normal 19 2 2 4" xfId="3996" xr:uid="{00000000-0005-0000-0000-0000BD120000}"/>
    <cellStyle name="Normal 19 2 2 4 2" xfId="3997" xr:uid="{00000000-0005-0000-0000-0000BE120000}"/>
    <cellStyle name="Normal 19 2 2 4 2 2" xfId="3998" xr:uid="{00000000-0005-0000-0000-0000BF120000}"/>
    <cellStyle name="Normal 19 2 2 4 2 3" xfId="3999" xr:uid="{00000000-0005-0000-0000-0000C0120000}"/>
    <cellStyle name="Normal 19 2 2 4 2 4" xfId="6656" xr:uid="{00000000-0005-0000-0000-0000C1120000}"/>
    <cellStyle name="Normal 19 2 2 4 3" xfId="4000" xr:uid="{00000000-0005-0000-0000-0000C2120000}"/>
    <cellStyle name="Normal 19 2 2 4 3 2" xfId="6657" xr:uid="{00000000-0005-0000-0000-0000C3120000}"/>
    <cellStyle name="Normal 19 2 2 5" xfId="4001" xr:uid="{00000000-0005-0000-0000-0000C4120000}"/>
    <cellStyle name="Normal 19 2 2 5 2" xfId="4002" xr:uid="{00000000-0005-0000-0000-0000C5120000}"/>
    <cellStyle name="Normal 19 2 2 5 3" xfId="4003" xr:uid="{00000000-0005-0000-0000-0000C6120000}"/>
    <cellStyle name="Normal 19 2 2 5 4" xfId="4004" xr:uid="{00000000-0005-0000-0000-0000C7120000}"/>
    <cellStyle name="Normal 19 2 2 5 5" xfId="4005" xr:uid="{00000000-0005-0000-0000-0000C8120000}"/>
    <cellStyle name="Normal 19 2 2 5 5 2" xfId="6659" xr:uid="{00000000-0005-0000-0000-0000C9120000}"/>
    <cellStyle name="Normal 19 2 2 5 6" xfId="6658" xr:uid="{00000000-0005-0000-0000-0000CA120000}"/>
    <cellStyle name="Normal 19 2 2 6" xfId="4006" xr:uid="{00000000-0005-0000-0000-0000CB120000}"/>
    <cellStyle name="Normal 19 2 2 6 2" xfId="4007" xr:uid="{00000000-0005-0000-0000-0000CC120000}"/>
    <cellStyle name="Normal 19 2 2 6 3" xfId="4008" xr:uid="{00000000-0005-0000-0000-0000CD120000}"/>
    <cellStyle name="Normal 19 2 2 6 4" xfId="4009" xr:uid="{00000000-0005-0000-0000-0000CE120000}"/>
    <cellStyle name="Normal 19 2 2 6 5" xfId="4010" xr:uid="{00000000-0005-0000-0000-0000CF120000}"/>
    <cellStyle name="Normal 19 2 2 6 5 2" xfId="6661" xr:uid="{00000000-0005-0000-0000-0000D0120000}"/>
    <cellStyle name="Normal 19 2 2 6 6" xfId="6660" xr:uid="{00000000-0005-0000-0000-0000D1120000}"/>
    <cellStyle name="Normal 19 2 2 7" xfId="4011" xr:uid="{00000000-0005-0000-0000-0000D2120000}"/>
    <cellStyle name="Normal 19 2 2 8" xfId="4012" xr:uid="{00000000-0005-0000-0000-0000D3120000}"/>
    <cellStyle name="Normal 19 2 2 9" xfId="4013" xr:uid="{00000000-0005-0000-0000-0000D4120000}"/>
    <cellStyle name="Normal 19 2 2 9 2" xfId="6662" xr:uid="{00000000-0005-0000-0000-0000D5120000}"/>
    <cellStyle name="Normal 19 2 3" xfId="4014" xr:uid="{00000000-0005-0000-0000-0000D6120000}"/>
    <cellStyle name="Normal 19 2 3 10" xfId="4015" xr:uid="{00000000-0005-0000-0000-0000D7120000}"/>
    <cellStyle name="Normal 19 2 3 10 2" xfId="6664" xr:uid="{00000000-0005-0000-0000-0000D8120000}"/>
    <cellStyle name="Normal 19 2 3 11" xfId="6663" xr:uid="{00000000-0005-0000-0000-0000D9120000}"/>
    <cellStyle name="Normal 19 2 3 2" xfId="4016" xr:uid="{00000000-0005-0000-0000-0000DA120000}"/>
    <cellStyle name="Normal 19 2 3 2 2" xfId="4017" xr:uid="{00000000-0005-0000-0000-0000DB120000}"/>
    <cellStyle name="Normal 19 2 3 2 2 2" xfId="4018" xr:uid="{00000000-0005-0000-0000-0000DC120000}"/>
    <cellStyle name="Normal 19 2 3 2 2 2 2" xfId="4019" xr:uid="{00000000-0005-0000-0000-0000DD120000}"/>
    <cellStyle name="Normal 19 2 3 2 2 2 2 2" xfId="6667" xr:uid="{00000000-0005-0000-0000-0000DE120000}"/>
    <cellStyle name="Normal 19 2 3 2 2 2 3" xfId="4020" xr:uid="{00000000-0005-0000-0000-0000DF120000}"/>
    <cellStyle name="Normal 19 2 3 2 2 2 3 2" xfId="6668" xr:uid="{00000000-0005-0000-0000-0000E0120000}"/>
    <cellStyle name="Normal 19 2 3 2 2 2 4" xfId="6666" xr:uid="{00000000-0005-0000-0000-0000E1120000}"/>
    <cellStyle name="Normal 19 2 3 2 2 3" xfId="4021" xr:uid="{00000000-0005-0000-0000-0000E2120000}"/>
    <cellStyle name="Normal 19 2 3 2 2 4" xfId="4022" xr:uid="{00000000-0005-0000-0000-0000E3120000}"/>
    <cellStyle name="Normal 19 2 3 2 2 5" xfId="4023" xr:uid="{00000000-0005-0000-0000-0000E4120000}"/>
    <cellStyle name="Normal 19 2 3 2 2 5 2" xfId="6669" xr:uid="{00000000-0005-0000-0000-0000E5120000}"/>
    <cellStyle name="Normal 19 2 3 2 2 6" xfId="6665" xr:uid="{00000000-0005-0000-0000-0000E6120000}"/>
    <cellStyle name="Normal 19 2 3 2 3" xfId="4024" xr:uid="{00000000-0005-0000-0000-0000E7120000}"/>
    <cellStyle name="Normal 19 2 3 2 3 2" xfId="4025" xr:uid="{00000000-0005-0000-0000-0000E8120000}"/>
    <cellStyle name="Normal 19 2 3 2 3 2 2" xfId="6671" xr:uid="{00000000-0005-0000-0000-0000E9120000}"/>
    <cellStyle name="Normal 19 2 3 2 3 3" xfId="4026" xr:uid="{00000000-0005-0000-0000-0000EA120000}"/>
    <cellStyle name="Normal 19 2 3 2 3 3 2" xfId="6672" xr:uid="{00000000-0005-0000-0000-0000EB120000}"/>
    <cellStyle name="Normal 19 2 3 2 3 4" xfId="4027" xr:uid="{00000000-0005-0000-0000-0000EC120000}"/>
    <cellStyle name="Normal 19 2 3 2 3 4 2" xfId="6673" xr:uid="{00000000-0005-0000-0000-0000ED120000}"/>
    <cellStyle name="Normal 19 2 3 2 3 5" xfId="4028" xr:uid="{00000000-0005-0000-0000-0000EE120000}"/>
    <cellStyle name="Normal 19 2 3 2 3 5 2" xfId="6674" xr:uid="{00000000-0005-0000-0000-0000EF120000}"/>
    <cellStyle name="Normal 19 2 3 2 3 6" xfId="6670" xr:uid="{00000000-0005-0000-0000-0000F0120000}"/>
    <cellStyle name="Normal 19 2 3 2 4" xfId="4029" xr:uid="{00000000-0005-0000-0000-0000F1120000}"/>
    <cellStyle name="Normal 19 2 3 2 4 2" xfId="4030" xr:uid="{00000000-0005-0000-0000-0000F2120000}"/>
    <cellStyle name="Normal 19 2 3 2 4 2 2" xfId="6676" xr:uid="{00000000-0005-0000-0000-0000F3120000}"/>
    <cellStyle name="Normal 19 2 3 2 4 3" xfId="4031" xr:uid="{00000000-0005-0000-0000-0000F4120000}"/>
    <cellStyle name="Normal 19 2 3 2 4 3 2" xfId="6677" xr:uid="{00000000-0005-0000-0000-0000F5120000}"/>
    <cellStyle name="Normal 19 2 3 2 4 4" xfId="4032" xr:uid="{00000000-0005-0000-0000-0000F6120000}"/>
    <cellStyle name="Normal 19 2 3 2 4 4 2" xfId="6678" xr:uid="{00000000-0005-0000-0000-0000F7120000}"/>
    <cellStyle name="Normal 19 2 3 2 4 5" xfId="4033" xr:uid="{00000000-0005-0000-0000-0000F8120000}"/>
    <cellStyle name="Normal 19 2 3 2 4 5 2" xfId="6679" xr:uid="{00000000-0005-0000-0000-0000F9120000}"/>
    <cellStyle name="Normal 19 2 3 2 4 6" xfId="6675" xr:uid="{00000000-0005-0000-0000-0000FA120000}"/>
    <cellStyle name="Normal 19 2 3 2 5" xfId="4034" xr:uid="{00000000-0005-0000-0000-0000FB120000}"/>
    <cellStyle name="Normal 19 2 3 2 5 2" xfId="6680" xr:uid="{00000000-0005-0000-0000-0000FC120000}"/>
    <cellStyle name="Normal 19 2 3 2 6" xfId="4035" xr:uid="{00000000-0005-0000-0000-0000FD120000}"/>
    <cellStyle name="Normal 19 2 3 2 6 2" xfId="6681" xr:uid="{00000000-0005-0000-0000-0000FE120000}"/>
    <cellStyle name="Normal 19 2 3 3" xfId="4036" xr:uid="{00000000-0005-0000-0000-0000FF120000}"/>
    <cellStyle name="Normal 19 2 3 3 2" xfId="4037" xr:uid="{00000000-0005-0000-0000-000000130000}"/>
    <cellStyle name="Normal 19 2 3 3 3" xfId="4038" xr:uid="{00000000-0005-0000-0000-000001130000}"/>
    <cellStyle name="Normal 19 2 3 3 3 2" xfId="6683" xr:uid="{00000000-0005-0000-0000-000002130000}"/>
    <cellStyle name="Normal 19 2 3 3 4" xfId="4039" xr:uid="{00000000-0005-0000-0000-000003130000}"/>
    <cellStyle name="Normal 19 2 3 3 4 2" xfId="6684" xr:uid="{00000000-0005-0000-0000-000004130000}"/>
    <cellStyle name="Normal 19 2 3 3 5" xfId="4040" xr:uid="{00000000-0005-0000-0000-000005130000}"/>
    <cellStyle name="Normal 19 2 3 3 5 2" xfId="6685" xr:uid="{00000000-0005-0000-0000-000006130000}"/>
    <cellStyle name="Normal 19 2 3 3 6" xfId="6682" xr:uid="{00000000-0005-0000-0000-000007130000}"/>
    <cellStyle name="Normal 19 2 3 4" xfId="4041" xr:uid="{00000000-0005-0000-0000-000008130000}"/>
    <cellStyle name="Normal 19 2 3 4 2" xfId="4042" xr:uid="{00000000-0005-0000-0000-000009130000}"/>
    <cellStyle name="Normal 19 2 3 4 3" xfId="4043" xr:uid="{00000000-0005-0000-0000-00000A130000}"/>
    <cellStyle name="Normal 19 2 3 4 4" xfId="4044" xr:uid="{00000000-0005-0000-0000-00000B130000}"/>
    <cellStyle name="Normal 19 2 3 4 5" xfId="4045" xr:uid="{00000000-0005-0000-0000-00000C130000}"/>
    <cellStyle name="Normal 19 2 3 4 5 2" xfId="6687" xr:uid="{00000000-0005-0000-0000-00000D130000}"/>
    <cellStyle name="Normal 19 2 3 4 6" xfId="6686" xr:uid="{00000000-0005-0000-0000-00000E130000}"/>
    <cellStyle name="Normal 19 2 3 5" xfId="4046" xr:uid="{00000000-0005-0000-0000-00000F130000}"/>
    <cellStyle name="Normal 19 2 3 6" xfId="4047" xr:uid="{00000000-0005-0000-0000-000010130000}"/>
    <cellStyle name="Normal 19 2 3 7" xfId="4048" xr:uid="{00000000-0005-0000-0000-000011130000}"/>
    <cellStyle name="Normal 19 2 3 7 2" xfId="6688" xr:uid="{00000000-0005-0000-0000-000012130000}"/>
    <cellStyle name="Normal 19 2 3 8" xfId="4049" xr:uid="{00000000-0005-0000-0000-000013130000}"/>
    <cellStyle name="Normal 19 2 3 9" xfId="4050" xr:uid="{00000000-0005-0000-0000-000014130000}"/>
    <cellStyle name="Normal 19 2 4" xfId="4051" xr:uid="{00000000-0005-0000-0000-000015130000}"/>
    <cellStyle name="Normal 19 2 4 2" xfId="4052" xr:uid="{00000000-0005-0000-0000-000016130000}"/>
    <cellStyle name="Normal 19 2 4 2 2" xfId="4053" xr:uid="{00000000-0005-0000-0000-000017130000}"/>
    <cellStyle name="Normal 19 2 4 2 2 2" xfId="6691" xr:uid="{00000000-0005-0000-0000-000018130000}"/>
    <cellStyle name="Normal 19 2 4 2 3" xfId="4054" xr:uid="{00000000-0005-0000-0000-000019130000}"/>
    <cellStyle name="Normal 19 2 4 2 3 2" xfId="6692" xr:uid="{00000000-0005-0000-0000-00001A130000}"/>
    <cellStyle name="Normal 19 2 4 2 4" xfId="6690" xr:uid="{00000000-0005-0000-0000-00001B130000}"/>
    <cellStyle name="Normal 19 2 4 3" xfId="4055" xr:uid="{00000000-0005-0000-0000-00001C130000}"/>
    <cellStyle name="Normal 19 2 4 4" xfId="4056" xr:uid="{00000000-0005-0000-0000-00001D130000}"/>
    <cellStyle name="Normal 19 2 4 5" xfId="4057" xr:uid="{00000000-0005-0000-0000-00001E130000}"/>
    <cellStyle name="Normal 19 2 4 5 2" xfId="6693" xr:uid="{00000000-0005-0000-0000-00001F130000}"/>
    <cellStyle name="Normal 19 2 4 6" xfId="6689" xr:uid="{00000000-0005-0000-0000-000020130000}"/>
    <cellStyle name="Normal 19 2 5" xfId="4058" xr:uid="{00000000-0005-0000-0000-000021130000}"/>
    <cellStyle name="Normal 19 2 5 2" xfId="4059" xr:uid="{00000000-0005-0000-0000-000022130000}"/>
    <cellStyle name="Normal 19 2 5 2 2" xfId="6695" xr:uid="{00000000-0005-0000-0000-000023130000}"/>
    <cellStyle name="Normal 19 2 5 3" xfId="4060" xr:uid="{00000000-0005-0000-0000-000024130000}"/>
    <cellStyle name="Normal 19 2 5 3 2" xfId="6696" xr:uid="{00000000-0005-0000-0000-000025130000}"/>
    <cellStyle name="Normal 19 2 5 4" xfId="4061" xr:uid="{00000000-0005-0000-0000-000026130000}"/>
    <cellStyle name="Normal 19 2 5 4 2" xfId="6697" xr:uid="{00000000-0005-0000-0000-000027130000}"/>
    <cellStyle name="Normal 19 2 5 5" xfId="4062" xr:uid="{00000000-0005-0000-0000-000028130000}"/>
    <cellStyle name="Normal 19 2 5 5 2" xfId="6698" xr:uid="{00000000-0005-0000-0000-000029130000}"/>
    <cellStyle name="Normal 19 2 5 6" xfId="6694" xr:uid="{00000000-0005-0000-0000-00002A130000}"/>
    <cellStyle name="Normal 19 2 6" xfId="4063" xr:uid="{00000000-0005-0000-0000-00002B130000}"/>
    <cellStyle name="Normal 19 2 6 2" xfId="4064" xr:uid="{00000000-0005-0000-0000-00002C130000}"/>
    <cellStyle name="Normal 19 2 6 2 2" xfId="6700" xr:uid="{00000000-0005-0000-0000-00002D130000}"/>
    <cellStyle name="Normal 19 2 6 3" xfId="4065" xr:uid="{00000000-0005-0000-0000-00002E130000}"/>
    <cellStyle name="Normal 19 2 6 3 2" xfId="6701" xr:uid="{00000000-0005-0000-0000-00002F130000}"/>
    <cellStyle name="Normal 19 2 6 4" xfId="4066" xr:uid="{00000000-0005-0000-0000-000030130000}"/>
    <cellStyle name="Normal 19 2 6 4 2" xfId="6702" xr:uid="{00000000-0005-0000-0000-000031130000}"/>
    <cellStyle name="Normal 19 2 6 5" xfId="4067" xr:uid="{00000000-0005-0000-0000-000032130000}"/>
    <cellStyle name="Normal 19 2 6 5 2" xfId="6703" xr:uid="{00000000-0005-0000-0000-000033130000}"/>
    <cellStyle name="Normal 19 2 6 6" xfId="6699" xr:uid="{00000000-0005-0000-0000-000034130000}"/>
    <cellStyle name="Normal 19 2 7" xfId="4068" xr:uid="{00000000-0005-0000-0000-000035130000}"/>
    <cellStyle name="Normal 19 2 7 2" xfId="4069" xr:uid="{00000000-0005-0000-0000-000036130000}"/>
    <cellStyle name="Normal 19 2 7 2 2" xfId="6705" xr:uid="{00000000-0005-0000-0000-000037130000}"/>
    <cellStyle name="Normal 19 2 7 3" xfId="4070" xr:uid="{00000000-0005-0000-0000-000038130000}"/>
    <cellStyle name="Normal 19 2 7 3 2" xfId="6706" xr:uid="{00000000-0005-0000-0000-000039130000}"/>
    <cellStyle name="Normal 19 2 7 4" xfId="6704" xr:uid="{00000000-0005-0000-0000-00003A130000}"/>
    <cellStyle name="Normal 19 2 8" xfId="4071" xr:uid="{00000000-0005-0000-0000-00003B130000}"/>
    <cellStyle name="Normal 19 2 8 2" xfId="4072" xr:uid="{00000000-0005-0000-0000-00003C130000}"/>
    <cellStyle name="Normal 19 2 8 2 2" xfId="6708" xr:uid="{00000000-0005-0000-0000-00003D130000}"/>
    <cellStyle name="Normal 19 2 8 3" xfId="4073" xr:uid="{00000000-0005-0000-0000-00003E130000}"/>
    <cellStyle name="Normal 19 2 8 3 2" xfId="6709" xr:uid="{00000000-0005-0000-0000-00003F130000}"/>
    <cellStyle name="Normal 19 2 8 4" xfId="6707" xr:uid="{00000000-0005-0000-0000-000040130000}"/>
    <cellStyle name="Normal 19 2 9" xfId="4074" xr:uid="{00000000-0005-0000-0000-000041130000}"/>
    <cellStyle name="Normal 19 2 9 2" xfId="6710" xr:uid="{00000000-0005-0000-0000-000042130000}"/>
    <cellStyle name="Normal 19 2_120600" xfId="4075" xr:uid="{00000000-0005-0000-0000-000043130000}"/>
    <cellStyle name="Normal 19 20" xfId="6629" xr:uid="{00000000-0005-0000-0000-000044130000}"/>
    <cellStyle name="Normal 19 3" xfId="4076" xr:uid="{00000000-0005-0000-0000-000045130000}"/>
    <cellStyle name="Normal 19 4" xfId="4077" xr:uid="{00000000-0005-0000-0000-000046130000}"/>
    <cellStyle name="Normal 19 5" xfId="4078" xr:uid="{00000000-0005-0000-0000-000047130000}"/>
    <cellStyle name="Normal 19 6" xfId="4079" xr:uid="{00000000-0005-0000-0000-000048130000}"/>
    <cellStyle name="Normal 19 6 2" xfId="4080" xr:uid="{00000000-0005-0000-0000-000049130000}"/>
    <cellStyle name="Normal 19 6 2 2" xfId="4081" xr:uid="{00000000-0005-0000-0000-00004A130000}"/>
    <cellStyle name="Normal 19 6 2 2 2" xfId="4082" xr:uid="{00000000-0005-0000-0000-00004B130000}"/>
    <cellStyle name="Normal 19 6 2 2 2 2" xfId="4083" xr:uid="{00000000-0005-0000-0000-00004C130000}"/>
    <cellStyle name="Normal 19 6 2 2 2 3" xfId="4084" xr:uid="{00000000-0005-0000-0000-00004D130000}"/>
    <cellStyle name="Normal 19 6 2 2 2 4" xfId="6712" xr:uid="{00000000-0005-0000-0000-00004E130000}"/>
    <cellStyle name="Normal 19 6 2 2 3" xfId="4085" xr:uid="{00000000-0005-0000-0000-00004F130000}"/>
    <cellStyle name="Normal 19 6 2 2 3 2" xfId="6713" xr:uid="{00000000-0005-0000-0000-000050130000}"/>
    <cellStyle name="Normal 19 6 2 3" xfId="4086" xr:uid="{00000000-0005-0000-0000-000051130000}"/>
    <cellStyle name="Normal 19 6 2 4" xfId="4087" xr:uid="{00000000-0005-0000-0000-000052130000}"/>
    <cellStyle name="Normal 19 6 2 5" xfId="4088" xr:uid="{00000000-0005-0000-0000-000053130000}"/>
    <cellStyle name="Normal 19 6 2 5 2" xfId="6714" xr:uid="{00000000-0005-0000-0000-000054130000}"/>
    <cellStyle name="Normal 19 6 2 6" xfId="4089" xr:uid="{00000000-0005-0000-0000-000055130000}"/>
    <cellStyle name="Normal 19 6 2 7" xfId="4090" xr:uid="{00000000-0005-0000-0000-000056130000}"/>
    <cellStyle name="Normal 19 6 2 8" xfId="4091" xr:uid="{00000000-0005-0000-0000-000057130000}"/>
    <cellStyle name="Normal 19 6 2 8 2" xfId="6715" xr:uid="{00000000-0005-0000-0000-000058130000}"/>
    <cellStyle name="Normal 19 6 2 9" xfId="6711" xr:uid="{00000000-0005-0000-0000-000059130000}"/>
    <cellStyle name="Normal 19 6 3" xfId="4092" xr:uid="{00000000-0005-0000-0000-00005A130000}"/>
    <cellStyle name="Normal 19 6 3 2" xfId="4093" xr:uid="{00000000-0005-0000-0000-00005B130000}"/>
    <cellStyle name="Normal 19 6 3 2 2" xfId="4094" xr:uid="{00000000-0005-0000-0000-00005C130000}"/>
    <cellStyle name="Normal 19 6 3 2 2 2" xfId="6718" xr:uid="{00000000-0005-0000-0000-00005D130000}"/>
    <cellStyle name="Normal 19 6 3 2 3" xfId="4095" xr:uid="{00000000-0005-0000-0000-00005E130000}"/>
    <cellStyle name="Normal 19 6 3 2 3 2" xfId="6719" xr:uid="{00000000-0005-0000-0000-00005F130000}"/>
    <cellStyle name="Normal 19 6 3 2 4" xfId="6717" xr:uid="{00000000-0005-0000-0000-000060130000}"/>
    <cellStyle name="Normal 19 6 3 3" xfId="4096" xr:uid="{00000000-0005-0000-0000-000061130000}"/>
    <cellStyle name="Normal 19 6 3 4" xfId="4097" xr:uid="{00000000-0005-0000-0000-000062130000}"/>
    <cellStyle name="Normal 19 6 3 5" xfId="4098" xr:uid="{00000000-0005-0000-0000-000063130000}"/>
    <cellStyle name="Normal 19 6 3 5 2" xfId="6720" xr:uid="{00000000-0005-0000-0000-000064130000}"/>
    <cellStyle name="Normal 19 6 3 6" xfId="6716" xr:uid="{00000000-0005-0000-0000-000065130000}"/>
    <cellStyle name="Normal 19 6 4" xfId="4099" xr:uid="{00000000-0005-0000-0000-000066130000}"/>
    <cellStyle name="Normal 19 6 4 2" xfId="4100" xr:uid="{00000000-0005-0000-0000-000067130000}"/>
    <cellStyle name="Normal 19 6 4 2 2" xfId="6722" xr:uid="{00000000-0005-0000-0000-000068130000}"/>
    <cellStyle name="Normal 19 6 4 3" xfId="4101" xr:uid="{00000000-0005-0000-0000-000069130000}"/>
    <cellStyle name="Normal 19 6 4 3 2" xfId="6723" xr:uid="{00000000-0005-0000-0000-00006A130000}"/>
    <cellStyle name="Normal 19 6 4 4" xfId="4102" xr:uid="{00000000-0005-0000-0000-00006B130000}"/>
    <cellStyle name="Normal 19 6 4 4 2" xfId="6724" xr:uid="{00000000-0005-0000-0000-00006C130000}"/>
    <cellStyle name="Normal 19 6 4 5" xfId="4103" xr:uid="{00000000-0005-0000-0000-00006D130000}"/>
    <cellStyle name="Normal 19 6 4 5 2" xfId="6725" xr:uid="{00000000-0005-0000-0000-00006E130000}"/>
    <cellStyle name="Normal 19 6 4 6" xfId="6721" xr:uid="{00000000-0005-0000-0000-00006F130000}"/>
    <cellStyle name="Normal 19 6 5" xfId="4104" xr:uid="{00000000-0005-0000-0000-000070130000}"/>
    <cellStyle name="Normal 19 6 5 2" xfId="6726" xr:uid="{00000000-0005-0000-0000-000071130000}"/>
    <cellStyle name="Normal 19 6 6" xfId="4105" xr:uid="{00000000-0005-0000-0000-000072130000}"/>
    <cellStyle name="Normal 19 6 6 2" xfId="6727" xr:uid="{00000000-0005-0000-0000-000073130000}"/>
    <cellStyle name="Normal 19 7" xfId="4106" xr:uid="{00000000-0005-0000-0000-000074130000}"/>
    <cellStyle name="Normal 19 8" xfId="4107" xr:uid="{00000000-0005-0000-0000-000075130000}"/>
    <cellStyle name="Normal 19 8 2" xfId="4108" xr:uid="{00000000-0005-0000-0000-000076130000}"/>
    <cellStyle name="Normal 19 8 2 2" xfId="4109" xr:uid="{00000000-0005-0000-0000-000077130000}"/>
    <cellStyle name="Normal 19 8 2 3" xfId="4110" xr:uid="{00000000-0005-0000-0000-000078130000}"/>
    <cellStyle name="Normal 19 8 2 4" xfId="4111" xr:uid="{00000000-0005-0000-0000-000079130000}"/>
    <cellStyle name="Normal 19 8 2 4 2" xfId="6730" xr:uid="{00000000-0005-0000-0000-00007A130000}"/>
    <cellStyle name="Normal 19 8 2 5" xfId="6729" xr:uid="{00000000-0005-0000-0000-00007B130000}"/>
    <cellStyle name="Normal 19 8 3" xfId="4112" xr:uid="{00000000-0005-0000-0000-00007C130000}"/>
    <cellStyle name="Normal 19 8 3 2" xfId="4113" xr:uid="{00000000-0005-0000-0000-00007D130000}"/>
    <cellStyle name="Normal 19 8 3 2 2" xfId="6732" xr:uid="{00000000-0005-0000-0000-00007E130000}"/>
    <cellStyle name="Normal 19 8 3 3" xfId="6731" xr:uid="{00000000-0005-0000-0000-00007F130000}"/>
    <cellStyle name="Normal 19 8 4" xfId="4114" xr:uid="{00000000-0005-0000-0000-000080130000}"/>
    <cellStyle name="Normal 19 8 5" xfId="4115" xr:uid="{00000000-0005-0000-0000-000081130000}"/>
    <cellStyle name="Normal 19 8 5 2" xfId="6733" xr:uid="{00000000-0005-0000-0000-000082130000}"/>
    <cellStyle name="Normal 19 8 6" xfId="4116" xr:uid="{00000000-0005-0000-0000-000083130000}"/>
    <cellStyle name="Normal 19 8 6 2" xfId="6734" xr:uid="{00000000-0005-0000-0000-000084130000}"/>
    <cellStyle name="Normal 19 8 7" xfId="4117" xr:uid="{00000000-0005-0000-0000-000085130000}"/>
    <cellStyle name="Normal 19 8 7 2" xfId="6735" xr:uid="{00000000-0005-0000-0000-000086130000}"/>
    <cellStyle name="Normal 19 8 8" xfId="6728" xr:uid="{00000000-0005-0000-0000-000087130000}"/>
    <cellStyle name="Normal 19 9" xfId="4118" xr:uid="{00000000-0005-0000-0000-000088130000}"/>
    <cellStyle name="Normal 2" xfId="4" xr:uid="{00000000-0005-0000-0000-000089130000}"/>
    <cellStyle name="Normal 2 10" xfId="4119" xr:uid="{00000000-0005-0000-0000-00008A130000}"/>
    <cellStyle name="Normal 2 11" xfId="4120" xr:uid="{00000000-0005-0000-0000-00008B130000}"/>
    <cellStyle name="Normal 2 12" xfId="4121" xr:uid="{00000000-0005-0000-0000-00008C130000}"/>
    <cellStyle name="Normal 2 13" xfId="4122" xr:uid="{00000000-0005-0000-0000-00008D130000}"/>
    <cellStyle name="Normal 2 14" xfId="4123" xr:uid="{00000000-0005-0000-0000-00008E130000}"/>
    <cellStyle name="Normal 2 15" xfId="4124" xr:uid="{00000000-0005-0000-0000-00008F130000}"/>
    <cellStyle name="Normal 2 16" xfId="4125" xr:uid="{00000000-0005-0000-0000-000090130000}"/>
    <cellStyle name="Normal 2 17" xfId="4126" xr:uid="{00000000-0005-0000-0000-000091130000}"/>
    <cellStyle name="Normal 2 18" xfId="4127" xr:uid="{00000000-0005-0000-0000-000092130000}"/>
    <cellStyle name="Normal 2 19" xfId="4128" xr:uid="{00000000-0005-0000-0000-000093130000}"/>
    <cellStyle name="Normal 2 19 2" xfId="4129" xr:uid="{00000000-0005-0000-0000-000094130000}"/>
    <cellStyle name="Normal 2 19 2 2" xfId="6736" xr:uid="{00000000-0005-0000-0000-000095130000}"/>
    <cellStyle name="Normal 2 19 3" xfId="4130" xr:uid="{00000000-0005-0000-0000-000096130000}"/>
    <cellStyle name="Normal 2 19 3 2" xfId="6737" xr:uid="{00000000-0005-0000-0000-000097130000}"/>
    <cellStyle name="Normal 2 19 4" xfId="4131" xr:uid="{00000000-0005-0000-0000-000098130000}"/>
    <cellStyle name="Normal 2 19 4 2" xfId="6738" xr:uid="{00000000-0005-0000-0000-000099130000}"/>
    <cellStyle name="Normal 2 2" xfId="4132" xr:uid="{00000000-0005-0000-0000-00009A130000}"/>
    <cellStyle name="Normal 2 2 2" xfId="4133" xr:uid="{00000000-0005-0000-0000-00009B130000}"/>
    <cellStyle name="Normal 2 2 2 2" xfId="4134" xr:uid="{00000000-0005-0000-0000-00009C130000}"/>
    <cellStyle name="Normal 2 2 2 2 2" xfId="4135" xr:uid="{00000000-0005-0000-0000-00009D130000}"/>
    <cellStyle name="Normal 2 2 2 2 2 2" xfId="4136" xr:uid="{00000000-0005-0000-0000-00009E130000}"/>
    <cellStyle name="Normal 2 2 2 2 3" xfId="4137" xr:uid="{00000000-0005-0000-0000-00009F130000}"/>
    <cellStyle name="Normal 2 2 2 2 4" xfId="4138" xr:uid="{00000000-0005-0000-0000-0000A0130000}"/>
    <cellStyle name="Normal 2 2 2 3" xfId="4139" xr:uid="{00000000-0005-0000-0000-0000A1130000}"/>
    <cellStyle name="Normal 2 2 2 3 2" xfId="4140" xr:uid="{00000000-0005-0000-0000-0000A2130000}"/>
    <cellStyle name="Normal 2 2 2 4" xfId="4141" xr:uid="{00000000-0005-0000-0000-0000A3130000}"/>
    <cellStyle name="Normal 2 2 2 4 2" xfId="4142" xr:uid="{00000000-0005-0000-0000-0000A4130000}"/>
    <cellStyle name="Normal 2 2 2 4 3" xfId="4143" xr:uid="{00000000-0005-0000-0000-0000A5130000}"/>
    <cellStyle name="Normal 2 2 2 4 4" xfId="4144" xr:uid="{00000000-0005-0000-0000-0000A6130000}"/>
    <cellStyle name="Normal 2 2 2 5" xfId="4145" xr:uid="{00000000-0005-0000-0000-0000A7130000}"/>
    <cellStyle name="Normal 2 2 2 7" xfId="4146" xr:uid="{00000000-0005-0000-0000-0000A8130000}"/>
    <cellStyle name="Normal 2 2 2 7 2" xfId="6739" xr:uid="{00000000-0005-0000-0000-0000A9130000}"/>
    <cellStyle name="Normal 2 2 3" xfId="4147" xr:uid="{00000000-0005-0000-0000-0000AA130000}"/>
    <cellStyle name="Normal 2 2 3 2" xfId="4148" xr:uid="{00000000-0005-0000-0000-0000AB130000}"/>
    <cellStyle name="Normal 2 2 3 2 2" xfId="6741" xr:uid="{00000000-0005-0000-0000-0000AC130000}"/>
    <cellStyle name="Normal 2 2 3 3" xfId="4149" xr:uid="{00000000-0005-0000-0000-0000AD130000}"/>
    <cellStyle name="Normal 2 2 3 4" xfId="4150" xr:uid="{00000000-0005-0000-0000-0000AE130000}"/>
    <cellStyle name="Normal 2 2 3 5" xfId="4151" xr:uid="{00000000-0005-0000-0000-0000AF130000}"/>
    <cellStyle name="Normal 2 2 3 6" xfId="4152" xr:uid="{00000000-0005-0000-0000-0000B0130000}"/>
    <cellStyle name="Normal 2 2 3 7" xfId="6740" xr:uid="{00000000-0005-0000-0000-0000B1130000}"/>
    <cellStyle name="Normal 2 2 4" xfId="4153" xr:uid="{00000000-0005-0000-0000-0000B2130000}"/>
    <cellStyle name="Normal 2 2 5" xfId="4154" xr:uid="{00000000-0005-0000-0000-0000B3130000}"/>
    <cellStyle name="Normal 2 2 5 2" xfId="4155" xr:uid="{00000000-0005-0000-0000-0000B4130000}"/>
    <cellStyle name="Normal 2 2 5 3" xfId="4156" xr:uid="{00000000-0005-0000-0000-0000B5130000}"/>
    <cellStyle name="Normal 2 2 5 4" xfId="4157" xr:uid="{00000000-0005-0000-0000-0000B6130000}"/>
    <cellStyle name="Normal 2 2 6" xfId="4158" xr:uid="{00000000-0005-0000-0000-0000B7130000}"/>
    <cellStyle name="Normal 2 2 6 2" xfId="4159" xr:uid="{00000000-0005-0000-0000-0000B8130000}"/>
    <cellStyle name="Normal 2 2 6 3" xfId="4160" xr:uid="{00000000-0005-0000-0000-0000B9130000}"/>
    <cellStyle name="Normal 2 2 6 4" xfId="4161" xr:uid="{00000000-0005-0000-0000-0000BA130000}"/>
    <cellStyle name="Normal 2 2 7" xfId="4162" xr:uid="{00000000-0005-0000-0000-0000BB130000}"/>
    <cellStyle name="Normal 2 2 8" xfId="4163" xr:uid="{00000000-0005-0000-0000-0000BC130000}"/>
    <cellStyle name="Normal 2 2 8 2" xfId="6742" xr:uid="{00000000-0005-0000-0000-0000BD130000}"/>
    <cellStyle name="Normal 2 2_150545 fy 09" xfId="4164" xr:uid="{00000000-0005-0000-0000-0000BE130000}"/>
    <cellStyle name="Normal 2 20" xfId="4165" xr:uid="{00000000-0005-0000-0000-0000BF130000}"/>
    <cellStyle name="Normal 2 20 2" xfId="4166" xr:uid="{00000000-0005-0000-0000-0000C0130000}"/>
    <cellStyle name="Normal 2 20 2 2" xfId="4167" xr:uid="{00000000-0005-0000-0000-0000C1130000}"/>
    <cellStyle name="Normal 2 20 2 2 2" xfId="6744" xr:uid="{00000000-0005-0000-0000-0000C2130000}"/>
    <cellStyle name="Normal 2 20 2 3" xfId="6743" xr:uid="{00000000-0005-0000-0000-0000C3130000}"/>
    <cellStyle name="Normal 2 20 3" xfId="4168" xr:uid="{00000000-0005-0000-0000-0000C4130000}"/>
    <cellStyle name="Normal 2 20 3 2" xfId="4169" xr:uid="{00000000-0005-0000-0000-0000C5130000}"/>
    <cellStyle name="Normal 2 20 3 2 2" xfId="6746" xr:uid="{00000000-0005-0000-0000-0000C6130000}"/>
    <cellStyle name="Normal 2 20 3 3" xfId="6745" xr:uid="{00000000-0005-0000-0000-0000C7130000}"/>
    <cellStyle name="Normal 2 20 4" xfId="4170" xr:uid="{00000000-0005-0000-0000-0000C8130000}"/>
    <cellStyle name="Normal 2 20 4 2" xfId="6747" xr:uid="{00000000-0005-0000-0000-0000C9130000}"/>
    <cellStyle name="Normal 2 20 5" xfId="4171" xr:uid="{00000000-0005-0000-0000-0000CA130000}"/>
    <cellStyle name="Normal 2 20 5 2" xfId="6748" xr:uid="{00000000-0005-0000-0000-0000CB130000}"/>
    <cellStyle name="Normal 2 20 6" xfId="4172" xr:uid="{00000000-0005-0000-0000-0000CC130000}"/>
    <cellStyle name="Normal 2 20 6 2" xfId="6749" xr:uid="{00000000-0005-0000-0000-0000CD130000}"/>
    <cellStyle name="Normal 2 20 7" xfId="4173" xr:uid="{00000000-0005-0000-0000-0000CE130000}"/>
    <cellStyle name="Normal 2 20 7 2" xfId="6750" xr:uid="{00000000-0005-0000-0000-0000CF130000}"/>
    <cellStyle name="Normal 2 21" xfId="4174" xr:uid="{00000000-0005-0000-0000-0000D0130000}"/>
    <cellStyle name="Normal 2 21 2" xfId="4175" xr:uid="{00000000-0005-0000-0000-0000D1130000}"/>
    <cellStyle name="Normal 2 21 2 2" xfId="4176" xr:uid="{00000000-0005-0000-0000-0000D2130000}"/>
    <cellStyle name="Normal 2 21 2 2 2" xfId="6752" xr:uid="{00000000-0005-0000-0000-0000D3130000}"/>
    <cellStyle name="Normal 2 21 2 3" xfId="6751" xr:uid="{00000000-0005-0000-0000-0000D4130000}"/>
    <cellStyle name="Normal 2 21 3" xfId="4177" xr:uid="{00000000-0005-0000-0000-0000D5130000}"/>
    <cellStyle name="Normal 2 21 3 2" xfId="4178" xr:uid="{00000000-0005-0000-0000-0000D6130000}"/>
    <cellStyle name="Normal 2 21 3 2 2" xfId="6754" xr:uid="{00000000-0005-0000-0000-0000D7130000}"/>
    <cellStyle name="Normal 2 21 3 3" xfId="6753" xr:uid="{00000000-0005-0000-0000-0000D8130000}"/>
    <cellStyle name="Normal 2 21 4" xfId="4179" xr:uid="{00000000-0005-0000-0000-0000D9130000}"/>
    <cellStyle name="Normal 2 21 4 2" xfId="6755" xr:uid="{00000000-0005-0000-0000-0000DA130000}"/>
    <cellStyle name="Normal 2 22" xfId="4180" xr:uid="{00000000-0005-0000-0000-0000DB130000}"/>
    <cellStyle name="Normal 2 23" xfId="4181" xr:uid="{00000000-0005-0000-0000-0000DC130000}"/>
    <cellStyle name="Normal 2 24" xfId="4182" xr:uid="{00000000-0005-0000-0000-0000DD130000}"/>
    <cellStyle name="Normal 2 25" xfId="4183" xr:uid="{00000000-0005-0000-0000-0000DE130000}"/>
    <cellStyle name="Normal 2 25 2" xfId="4184" xr:uid="{00000000-0005-0000-0000-0000DF130000}"/>
    <cellStyle name="Normal 2 25 2 2" xfId="6756" xr:uid="{00000000-0005-0000-0000-0000E0130000}"/>
    <cellStyle name="Normal 2 26" xfId="4185" xr:uid="{00000000-0005-0000-0000-0000E1130000}"/>
    <cellStyle name="Normal 2 26 2" xfId="4186" xr:uid="{00000000-0005-0000-0000-0000E2130000}"/>
    <cellStyle name="Normal 2 26 2 2" xfId="6758" xr:uid="{00000000-0005-0000-0000-0000E3130000}"/>
    <cellStyle name="Normal 2 26 3" xfId="6757" xr:uid="{00000000-0005-0000-0000-0000E4130000}"/>
    <cellStyle name="Normal 2 27" xfId="4187" xr:uid="{00000000-0005-0000-0000-0000E5130000}"/>
    <cellStyle name="Normal 2 27 2" xfId="4188" xr:uid="{00000000-0005-0000-0000-0000E6130000}"/>
    <cellStyle name="Normal 2 27 2 2" xfId="6760" xr:uid="{00000000-0005-0000-0000-0000E7130000}"/>
    <cellStyle name="Normal 2 27 3" xfId="6759" xr:uid="{00000000-0005-0000-0000-0000E8130000}"/>
    <cellStyle name="Normal 2 28" xfId="4189" xr:uid="{00000000-0005-0000-0000-0000E9130000}"/>
    <cellStyle name="Normal 2 28 2" xfId="4190" xr:uid="{00000000-0005-0000-0000-0000EA130000}"/>
    <cellStyle name="Normal 2 28 2 2" xfId="6762" xr:uid="{00000000-0005-0000-0000-0000EB130000}"/>
    <cellStyle name="Normal 2 28 3" xfId="6761" xr:uid="{00000000-0005-0000-0000-0000EC130000}"/>
    <cellStyle name="Normal 2 29" xfId="4191" xr:uid="{00000000-0005-0000-0000-0000ED130000}"/>
    <cellStyle name="Normal 2 3" xfId="4192" xr:uid="{00000000-0005-0000-0000-0000EE130000}"/>
    <cellStyle name="Normal 2 3 2" xfId="4193" xr:uid="{00000000-0005-0000-0000-0000EF130000}"/>
    <cellStyle name="Normal 2 3 2 10" xfId="4194" xr:uid="{00000000-0005-0000-0000-0000F0130000}"/>
    <cellStyle name="Normal 2 3 2 11" xfId="4195" xr:uid="{00000000-0005-0000-0000-0000F1130000}"/>
    <cellStyle name="Normal 2 3 2 12" xfId="4196" xr:uid="{00000000-0005-0000-0000-0000F2130000}"/>
    <cellStyle name="Normal 2 3 2 13" xfId="4197" xr:uid="{00000000-0005-0000-0000-0000F3130000}"/>
    <cellStyle name="Normal 2 3 2 2" xfId="4198" xr:uid="{00000000-0005-0000-0000-0000F4130000}"/>
    <cellStyle name="Normal 2 3 2 3" xfId="4199" xr:uid="{00000000-0005-0000-0000-0000F5130000}"/>
    <cellStyle name="Normal 2 3 2 4" xfId="4200" xr:uid="{00000000-0005-0000-0000-0000F6130000}"/>
    <cellStyle name="Normal 2 3 2 5" xfId="4201" xr:uid="{00000000-0005-0000-0000-0000F7130000}"/>
    <cellStyle name="Normal 2 3 2 6" xfId="4202" xr:uid="{00000000-0005-0000-0000-0000F8130000}"/>
    <cellStyle name="Normal 2 3 2 7" xfId="4203" xr:uid="{00000000-0005-0000-0000-0000F9130000}"/>
    <cellStyle name="Normal 2 3 2 8" xfId="4204" xr:uid="{00000000-0005-0000-0000-0000FA130000}"/>
    <cellStyle name="Normal 2 3 2 9" xfId="4205" xr:uid="{00000000-0005-0000-0000-0000FB130000}"/>
    <cellStyle name="Normal 2 3 3" xfId="4206" xr:uid="{00000000-0005-0000-0000-0000FC130000}"/>
    <cellStyle name="Normal 2 3 3 2" xfId="4207" xr:uid="{00000000-0005-0000-0000-0000FD130000}"/>
    <cellStyle name="Normal 2 3 3 3" xfId="4208" xr:uid="{00000000-0005-0000-0000-0000FE130000}"/>
    <cellStyle name="Normal 2 3 3 4" xfId="4209" xr:uid="{00000000-0005-0000-0000-0000FF130000}"/>
    <cellStyle name="Normal 2 3 3 5" xfId="4210" xr:uid="{00000000-0005-0000-0000-000000140000}"/>
    <cellStyle name="Normal 2 3 3 6" xfId="4211" xr:uid="{00000000-0005-0000-0000-000001140000}"/>
    <cellStyle name="Normal 2 3 4" xfId="4212" xr:uid="{00000000-0005-0000-0000-000002140000}"/>
    <cellStyle name="Normal 2 3 5" xfId="4213" xr:uid="{00000000-0005-0000-0000-000003140000}"/>
    <cellStyle name="Normal 2 3 5 2" xfId="4214" xr:uid="{00000000-0005-0000-0000-000004140000}"/>
    <cellStyle name="Normal 2 3 5 3" xfId="4215" xr:uid="{00000000-0005-0000-0000-000005140000}"/>
    <cellStyle name="Normal 2 3 5 4" xfId="4216" xr:uid="{00000000-0005-0000-0000-000006140000}"/>
    <cellStyle name="Normal 2 3 6" xfId="4217" xr:uid="{00000000-0005-0000-0000-000007140000}"/>
    <cellStyle name="Normal 2 3 7" xfId="4218" xr:uid="{00000000-0005-0000-0000-000008140000}"/>
    <cellStyle name="Normal 2 30" xfId="4219" xr:uid="{00000000-0005-0000-0000-000009140000}"/>
    <cellStyle name="Normal 2 31" xfId="4220" xr:uid="{00000000-0005-0000-0000-00000A140000}"/>
    <cellStyle name="Normal 2 32" xfId="4221" xr:uid="{00000000-0005-0000-0000-00000B140000}"/>
    <cellStyle name="Normal 2 33" xfId="4222" xr:uid="{00000000-0005-0000-0000-00000C140000}"/>
    <cellStyle name="Normal 2 34" xfId="4223" xr:uid="{00000000-0005-0000-0000-00000D140000}"/>
    <cellStyle name="Normal 2 35" xfId="4224" xr:uid="{00000000-0005-0000-0000-00000E140000}"/>
    <cellStyle name="Normal 2 4" xfId="4225" xr:uid="{00000000-0005-0000-0000-00000F140000}"/>
    <cellStyle name="Normal 2 4 2" xfId="4226" xr:uid="{00000000-0005-0000-0000-000010140000}"/>
    <cellStyle name="Normal 2 4 3" xfId="4227" xr:uid="{00000000-0005-0000-0000-000011140000}"/>
    <cellStyle name="Normal 2 4 4" xfId="4228" xr:uid="{00000000-0005-0000-0000-000012140000}"/>
    <cellStyle name="Normal 2 4 4 2" xfId="6763" xr:uid="{00000000-0005-0000-0000-000013140000}"/>
    <cellStyle name="Normal 2 4 5" xfId="4229" xr:uid="{00000000-0005-0000-0000-000014140000}"/>
    <cellStyle name="Normal 2 5" xfId="4230" xr:uid="{00000000-0005-0000-0000-000015140000}"/>
    <cellStyle name="Normal 2 5 2" xfId="4231" xr:uid="{00000000-0005-0000-0000-000016140000}"/>
    <cellStyle name="Normal 2 5 3" xfId="4232" xr:uid="{00000000-0005-0000-0000-000017140000}"/>
    <cellStyle name="Normal 2 5 4" xfId="4233" xr:uid="{00000000-0005-0000-0000-000018140000}"/>
    <cellStyle name="Normal 2 5 4 2" xfId="6764" xr:uid="{00000000-0005-0000-0000-000019140000}"/>
    <cellStyle name="Normal 2 5 5" xfId="4234" xr:uid="{00000000-0005-0000-0000-00001A140000}"/>
    <cellStyle name="Normal 2 6" xfId="4235" xr:uid="{00000000-0005-0000-0000-00001B140000}"/>
    <cellStyle name="Normal 2 6 10" xfId="4236" xr:uid="{00000000-0005-0000-0000-00001C140000}"/>
    <cellStyle name="Normal 2 6 11" xfId="4237" xr:uid="{00000000-0005-0000-0000-00001D140000}"/>
    <cellStyle name="Normal 2 6 12" xfId="4238" xr:uid="{00000000-0005-0000-0000-00001E140000}"/>
    <cellStyle name="Normal 2 6 13" xfId="4239" xr:uid="{00000000-0005-0000-0000-00001F140000}"/>
    <cellStyle name="Normal 2 6 14" xfId="4240" xr:uid="{00000000-0005-0000-0000-000020140000}"/>
    <cellStyle name="Normal 2 6 2" xfId="4241" xr:uid="{00000000-0005-0000-0000-000021140000}"/>
    <cellStyle name="Normal 2 6 2 10" xfId="4242" xr:uid="{00000000-0005-0000-0000-000022140000}"/>
    <cellStyle name="Normal 2 6 2 2" xfId="4243" xr:uid="{00000000-0005-0000-0000-000023140000}"/>
    <cellStyle name="Normal 2 6 2 2 10" xfId="4244" xr:uid="{00000000-0005-0000-0000-000024140000}"/>
    <cellStyle name="Normal 2 6 2 2 2" xfId="4245" xr:uid="{00000000-0005-0000-0000-000025140000}"/>
    <cellStyle name="Normal 2 6 2 2 2 2" xfId="4246" xr:uid="{00000000-0005-0000-0000-000026140000}"/>
    <cellStyle name="Normal 2 6 2 2 2 2 2" xfId="4247" xr:uid="{00000000-0005-0000-0000-000027140000}"/>
    <cellStyle name="Normal 2 6 2 2 2 2 2 2" xfId="4248" xr:uid="{00000000-0005-0000-0000-000028140000}"/>
    <cellStyle name="Normal 2 6 2 2 2 2 2 2 2" xfId="4249" xr:uid="{00000000-0005-0000-0000-000029140000}"/>
    <cellStyle name="Normal 2 6 2 2 2 2 2 2 3" xfId="4250" xr:uid="{00000000-0005-0000-0000-00002A140000}"/>
    <cellStyle name="Normal 2 6 2 2 2 2 2 3" xfId="4251" xr:uid="{00000000-0005-0000-0000-00002B140000}"/>
    <cellStyle name="Normal 2 6 2 2 2 2 3" xfId="4252" xr:uid="{00000000-0005-0000-0000-00002C140000}"/>
    <cellStyle name="Normal 2 6 2 2 2 2 4" xfId="4253" xr:uid="{00000000-0005-0000-0000-00002D140000}"/>
    <cellStyle name="Normal 2 6 2 2 2 2 5" xfId="4254" xr:uid="{00000000-0005-0000-0000-00002E140000}"/>
    <cellStyle name="Normal 2 6 2 2 2 2 6" xfId="4255" xr:uid="{00000000-0005-0000-0000-00002F140000}"/>
    <cellStyle name="Normal 2 6 2 2 2 3" xfId="4256" xr:uid="{00000000-0005-0000-0000-000030140000}"/>
    <cellStyle name="Normal 2 6 2 2 2 3 2" xfId="4257" xr:uid="{00000000-0005-0000-0000-000031140000}"/>
    <cellStyle name="Normal 2 6 2 2 2 3 2 2" xfId="4258" xr:uid="{00000000-0005-0000-0000-000032140000}"/>
    <cellStyle name="Normal 2 6 2 2 2 3 2 3" xfId="4259" xr:uid="{00000000-0005-0000-0000-000033140000}"/>
    <cellStyle name="Normal 2 6 2 2 2 3 3" xfId="4260" xr:uid="{00000000-0005-0000-0000-000034140000}"/>
    <cellStyle name="Normal 2 6 2 2 2 4" xfId="4261" xr:uid="{00000000-0005-0000-0000-000035140000}"/>
    <cellStyle name="Normal 2 6 2 2 2 5" xfId="4262" xr:uid="{00000000-0005-0000-0000-000036140000}"/>
    <cellStyle name="Normal 2 6 2 2 2 6" xfId="4263" xr:uid="{00000000-0005-0000-0000-000037140000}"/>
    <cellStyle name="Normal 2 6 2 2 3" xfId="4264" xr:uid="{00000000-0005-0000-0000-000038140000}"/>
    <cellStyle name="Normal 2 6 2 2 4" xfId="4265" xr:uid="{00000000-0005-0000-0000-000039140000}"/>
    <cellStyle name="Normal 2 6 2 2 4 2" xfId="4266" xr:uid="{00000000-0005-0000-0000-00003A140000}"/>
    <cellStyle name="Normal 2 6 2 2 4 2 2" xfId="4267" xr:uid="{00000000-0005-0000-0000-00003B140000}"/>
    <cellStyle name="Normal 2 6 2 2 4 2 3" xfId="4268" xr:uid="{00000000-0005-0000-0000-00003C140000}"/>
    <cellStyle name="Normal 2 6 2 2 4 3" xfId="4269" xr:uid="{00000000-0005-0000-0000-00003D140000}"/>
    <cellStyle name="Normal 2 6 2 2 5" xfId="4270" xr:uid="{00000000-0005-0000-0000-00003E140000}"/>
    <cellStyle name="Normal 2 6 2 2 6" xfId="4271" xr:uid="{00000000-0005-0000-0000-00003F140000}"/>
    <cellStyle name="Normal 2 6 2 2 7" xfId="4272" xr:uid="{00000000-0005-0000-0000-000040140000}"/>
    <cellStyle name="Normal 2 6 2 2 8" xfId="4273" xr:uid="{00000000-0005-0000-0000-000041140000}"/>
    <cellStyle name="Normal 2 6 2 2 9" xfId="4274" xr:uid="{00000000-0005-0000-0000-000042140000}"/>
    <cellStyle name="Normal 2 6 2 3" xfId="4275" xr:uid="{00000000-0005-0000-0000-000043140000}"/>
    <cellStyle name="Normal 2 6 2 3 2" xfId="4276" xr:uid="{00000000-0005-0000-0000-000044140000}"/>
    <cellStyle name="Normal 2 6 2 3 2 2" xfId="4277" xr:uid="{00000000-0005-0000-0000-000045140000}"/>
    <cellStyle name="Normal 2 6 2 3 2 2 2" xfId="4278" xr:uid="{00000000-0005-0000-0000-000046140000}"/>
    <cellStyle name="Normal 2 6 2 3 2 2 2 2" xfId="4279" xr:uid="{00000000-0005-0000-0000-000047140000}"/>
    <cellStyle name="Normal 2 6 2 3 2 2 2 3" xfId="4280" xr:uid="{00000000-0005-0000-0000-000048140000}"/>
    <cellStyle name="Normal 2 6 2 3 2 2 3" xfId="4281" xr:uid="{00000000-0005-0000-0000-000049140000}"/>
    <cellStyle name="Normal 2 6 2 3 2 3" xfId="4282" xr:uid="{00000000-0005-0000-0000-00004A140000}"/>
    <cellStyle name="Normal 2 6 2 3 2 4" xfId="4283" xr:uid="{00000000-0005-0000-0000-00004B140000}"/>
    <cellStyle name="Normal 2 6 2 3 2 5" xfId="4284" xr:uid="{00000000-0005-0000-0000-00004C140000}"/>
    <cellStyle name="Normal 2 6 2 3 2 6" xfId="4285" xr:uid="{00000000-0005-0000-0000-00004D140000}"/>
    <cellStyle name="Normal 2 6 2 3 3" xfId="4286" xr:uid="{00000000-0005-0000-0000-00004E140000}"/>
    <cellStyle name="Normal 2 6 2 3 3 2" xfId="4287" xr:uid="{00000000-0005-0000-0000-00004F140000}"/>
    <cellStyle name="Normal 2 6 2 3 3 2 2" xfId="4288" xr:uid="{00000000-0005-0000-0000-000050140000}"/>
    <cellStyle name="Normal 2 6 2 3 3 2 3" xfId="4289" xr:uid="{00000000-0005-0000-0000-000051140000}"/>
    <cellStyle name="Normal 2 6 2 3 3 3" xfId="4290" xr:uid="{00000000-0005-0000-0000-000052140000}"/>
    <cellStyle name="Normal 2 6 2 3 4" xfId="4291" xr:uid="{00000000-0005-0000-0000-000053140000}"/>
    <cellStyle name="Normal 2 6 2 3 5" xfId="4292" xr:uid="{00000000-0005-0000-0000-000054140000}"/>
    <cellStyle name="Normal 2 6 2 3 6" xfId="4293" xr:uid="{00000000-0005-0000-0000-000055140000}"/>
    <cellStyle name="Normal 2 6 2 4" xfId="4294" xr:uid="{00000000-0005-0000-0000-000056140000}"/>
    <cellStyle name="Normal 2 6 2 4 2" xfId="4295" xr:uid="{00000000-0005-0000-0000-000057140000}"/>
    <cellStyle name="Normal 2 6 2 4 2 2" xfId="4296" xr:uid="{00000000-0005-0000-0000-000058140000}"/>
    <cellStyle name="Normal 2 6 2 4 2 3" xfId="4297" xr:uid="{00000000-0005-0000-0000-000059140000}"/>
    <cellStyle name="Normal 2 6 2 4 3" xfId="4298" xr:uid="{00000000-0005-0000-0000-00005A140000}"/>
    <cellStyle name="Normal 2 6 2 5" xfId="4299" xr:uid="{00000000-0005-0000-0000-00005B140000}"/>
    <cellStyle name="Normal 2 6 2 6" xfId="4300" xr:uid="{00000000-0005-0000-0000-00005C140000}"/>
    <cellStyle name="Normal 2 6 2 7" xfId="4301" xr:uid="{00000000-0005-0000-0000-00005D140000}"/>
    <cellStyle name="Normal 2 6 2 8" xfId="4302" xr:uid="{00000000-0005-0000-0000-00005E140000}"/>
    <cellStyle name="Normal 2 6 2 9" xfId="4303" xr:uid="{00000000-0005-0000-0000-00005F140000}"/>
    <cellStyle name="Normal 2 6 3" xfId="4304" xr:uid="{00000000-0005-0000-0000-000060140000}"/>
    <cellStyle name="Normal 2 6 4" xfId="4305" xr:uid="{00000000-0005-0000-0000-000061140000}"/>
    <cellStyle name="Normal 2 6 5" xfId="4306" xr:uid="{00000000-0005-0000-0000-000062140000}"/>
    <cellStyle name="Normal 2 6 6" xfId="4307" xr:uid="{00000000-0005-0000-0000-000063140000}"/>
    <cellStyle name="Normal 2 6 6 2" xfId="4308" xr:uid="{00000000-0005-0000-0000-000064140000}"/>
    <cellStyle name="Normal 2 6 6 2 2" xfId="4309" xr:uid="{00000000-0005-0000-0000-000065140000}"/>
    <cellStyle name="Normal 2 6 6 2 2 2" xfId="4310" xr:uid="{00000000-0005-0000-0000-000066140000}"/>
    <cellStyle name="Normal 2 6 6 2 2 2 2" xfId="4311" xr:uid="{00000000-0005-0000-0000-000067140000}"/>
    <cellStyle name="Normal 2 6 6 2 2 2 3" xfId="4312" xr:uid="{00000000-0005-0000-0000-000068140000}"/>
    <cellStyle name="Normal 2 6 6 2 2 3" xfId="4313" xr:uid="{00000000-0005-0000-0000-000069140000}"/>
    <cellStyle name="Normal 2 6 6 2 3" xfId="4314" xr:uid="{00000000-0005-0000-0000-00006A140000}"/>
    <cellStyle name="Normal 2 6 6 2 4" xfId="4315" xr:uid="{00000000-0005-0000-0000-00006B140000}"/>
    <cellStyle name="Normal 2 6 6 2 5" xfId="4316" xr:uid="{00000000-0005-0000-0000-00006C140000}"/>
    <cellStyle name="Normal 2 6 6 2 6" xfId="4317" xr:uid="{00000000-0005-0000-0000-00006D140000}"/>
    <cellStyle name="Normal 2 6 6 3" xfId="4318" xr:uid="{00000000-0005-0000-0000-00006E140000}"/>
    <cellStyle name="Normal 2 6 6 3 2" xfId="4319" xr:uid="{00000000-0005-0000-0000-00006F140000}"/>
    <cellStyle name="Normal 2 6 6 3 2 2" xfId="4320" xr:uid="{00000000-0005-0000-0000-000070140000}"/>
    <cellStyle name="Normal 2 6 6 3 2 3" xfId="4321" xr:uid="{00000000-0005-0000-0000-000071140000}"/>
    <cellStyle name="Normal 2 6 6 3 3" xfId="4322" xr:uid="{00000000-0005-0000-0000-000072140000}"/>
    <cellStyle name="Normal 2 6 6 4" xfId="4323" xr:uid="{00000000-0005-0000-0000-000073140000}"/>
    <cellStyle name="Normal 2 6 6 5" xfId="4324" xr:uid="{00000000-0005-0000-0000-000074140000}"/>
    <cellStyle name="Normal 2 6 6 6" xfId="4325" xr:uid="{00000000-0005-0000-0000-000075140000}"/>
    <cellStyle name="Normal 2 6 7" xfId="4326" xr:uid="{00000000-0005-0000-0000-000076140000}"/>
    <cellStyle name="Normal 2 6 8" xfId="4327" xr:uid="{00000000-0005-0000-0000-000077140000}"/>
    <cellStyle name="Normal 2 6 8 2" xfId="4328" xr:uid="{00000000-0005-0000-0000-000078140000}"/>
    <cellStyle name="Normal 2 6 8 2 2" xfId="4329" xr:uid="{00000000-0005-0000-0000-000079140000}"/>
    <cellStyle name="Normal 2 6 8 2 3" xfId="4330" xr:uid="{00000000-0005-0000-0000-00007A140000}"/>
    <cellStyle name="Normal 2 6 8 3" xfId="4331" xr:uid="{00000000-0005-0000-0000-00007B140000}"/>
    <cellStyle name="Normal 2 6 9" xfId="4332" xr:uid="{00000000-0005-0000-0000-00007C140000}"/>
    <cellStyle name="Normal 2 6_120600" xfId="4333" xr:uid="{00000000-0005-0000-0000-00007D140000}"/>
    <cellStyle name="Normal 2 7" xfId="4334" xr:uid="{00000000-0005-0000-0000-00007E140000}"/>
    <cellStyle name="Normal 2 7 2" xfId="4335" xr:uid="{00000000-0005-0000-0000-00007F140000}"/>
    <cellStyle name="Normal 2 7 2 10" xfId="4336" xr:uid="{00000000-0005-0000-0000-000080140000}"/>
    <cellStyle name="Normal 2 7 2 11" xfId="4337" xr:uid="{00000000-0005-0000-0000-000081140000}"/>
    <cellStyle name="Normal 2 7 2 12" xfId="4338" xr:uid="{00000000-0005-0000-0000-000082140000}"/>
    <cellStyle name="Normal 2 7 2 2" xfId="4339" xr:uid="{00000000-0005-0000-0000-000083140000}"/>
    <cellStyle name="Normal 2 7 2 3" xfId="4340" xr:uid="{00000000-0005-0000-0000-000084140000}"/>
    <cellStyle name="Normal 2 7 2 4" xfId="4341" xr:uid="{00000000-0005-0000-0000-000085140000}"/>
    <cellStyle name="Normal 2 7 2 5" xfId="4342" xr:uid="{00000000-0005-0000-0000-000086140000}"/>
    <cellStyle name="Normal 2 7 2 6" xfId="4343" xr:uid="{00000000-0005-0000-0000-000087140000}"/>
    <cellStyle name="Normal 2 7 2 7" xfId="4344" xr:uid="{00000000-0005-0000-0000-000088140000}"/>
    <cellStyle name="Normal 2 7 2 8" xfId="4345" xr:uid="{00000000-0005-0000-0000-000089140000}"/>
    <cellStyle name="Normal 2 7 2 9" xfId="4346" xr:uid="{00000000-0005-0000-0000-00008A140000}"/>
    <cellStyle name="Normal 2 7 3" xfId="4347" xr:uid="{00000000-0005-0000-0000-00008B140000}"/>
    <cellStyle name="Normal 2 7 3 10" xfId="4348" xr:uid="{00000000-0005-0000-0000-00008C140000}"/>
    <cellStyle name="Normal 2 7 3 2" xfId="4349" xr:uid="{00000000-0005-0000-0000-00008D140000}"/>
    <cellStyle name="Normal 2 7 3 3" xfId="4350" xr:uid="{00000000-0005-0000-0000-00008E140000}"/>
    <cellStyle name="Normal 2 7 3 4" xfId="4351" xr:uid="{00000000-0005-0000-0000-00008F140000}"/>
    <cellStyle name="Normal 2 7 3 5" xfId="4352" xr:uid="{00000000-0005-0000-0000-000090140000}"/>
    <cellStyle name="Normal 2 7 3 6" xfId="4353" xr:uid="{00000000-0005-0000-0000-000091140000}"/>
    <cellStyle name="Normal 2 7 3 7" xfId="4354" xr:uid="{00000000-0005-0000-0000-000092140000}"/>
    <cellStyle name="Normal 2 7 3 8" xfId="4355" xr:uid="{00000000-0005-0000-0000-000093140000}"/>
    <cellStyle name="Normal 2 7 3 9" xfId="4356" xr:uid="{00000000-0005-0000-0000-000094140000}"/>
    <cellStyle name="Normal 2 7 4" xfId="4357" xr:uid="{00000000-0005-0000-0000-000095140000}"/>
    <cellStyle name="Normal 2 7_120600" xfId="4358" xr:uid="{00000000-0005-0000-0000-000096140000}"/>
    <cellStyle name="Normal 2 8" xfId="4359" xr:uid="{00000000-0005-0000-0000-000097140000}"/>
    <cellStyle name="Normal 2 8 2" xfId="4360" xr:uid="{00000000-0005-0000-0000-000098140000}"/>
    <cellStyle name="Normal 2 8 2 2" xfId="6765" xr:uid="{00000000-0005-0000-0000-000099140000}"/>
    <cellStyle name="Normal 2 8 3" xfId="4361" xr:uid="{00000000-0005-0000-0000-00009A140000}"/>
    <cellStyle name="Normal 2 8 3 2" xfId="6766" xr:uid="{00000000-0005-0000-0000-00009B140000}"/>
    <cellStyle name="Normal 2 8 4" xfId="4362" xr:uid="{00000000-0005-0000-0000-00009C140000}"/>
    <cellStyle name="Normal 2 8 4 2" xfId="6767" xr:uid="{00000000-0005-0000-0000-00009D140000}"/>
    <cellStyle name="Normal 2 9" xfId="4363" xr:uid="{00000000-0005-0000-0000-00009E140000}"/>
    <cellStyle name="Normal 2_01_EFC x-charge Nov-FY09 RON" xfId="4364" xr:uid="{00000000-0005-0000-0000-00009F140000}"/>
    <cellStyle name="Normal 20" xfId="4365" xr:uid="{00000000-0005-0000-0000-0000A0140000}"/>
    <cellStyle name="Normal 20 10" xfId="4366" xr:uid="{00000000-0005-0000-0000-0000A1140000}"/>
    <cellStyle name="Normal 20 11" xfId="4367" xr:uid="{00000000-0005-0000-0000-0000A2140000}"/>
    <cellStyle name="Normal 20 12" xfId="4368" xr:uid="{00000000-0005-0000-0000-0000A3140000}"/>
    <cellStyle name="Normal 20 12 2" xfId="4369" xr:uid="{00000000-0005-0000-0000-0000A4140000}"/>
    <cellStyle name="Normal 20 12 3" xfId="4370" xr:uid="{00000000-0005-0000-0000-0000A5140000}"/>
    <cellStyle name="Normal 20 12 4" xfId="4371" xr:uid="{00000000-0005-0000-0000-0000A6140000}"/>
    <cellStyle name="Normal 20 12 5" xfId="4372" xr:uid="{00000000-0005-0000-0000-0000A7140000}"/>
    <cellStyle name="Normal 20 12 5 2" xfId="6770" xr:uid="{00000000-0005-0000-0000-0000A8140000}"/>
    <cellStyle name="Normal 20 12 6" xfId="6769" xr:uid="{00000000-0005-0000-0000-0000A9140000}"/>
    <cellStyle name="Normal 20 13" xfId="4373" xr:uid="{00000000-0005-0000-0000-0000AA140000}"/>
    <cellStyle name="Normal 20 13 2" xfId="4374" xr:uid="{00000000-0005-0000-0000-0000AB140000}"/>
    <cellStyle name="Normal 20 13 2 2" xfId="6772" xr:uid="{00000000-0005-0000-0000-0000AC140000}"/>
    <cellStyle name="Normal 20 13 3" xfId="6771" xr:uid="{00000000-0005-0000-0000-0000AD140000}"/>
    <cellStyle name="Normal 20 14" xfId="4375" xr:uid="{00000000-0005-0000-0000-0000AE140000}"/>
    <cellStyle name="Normal 20 15" xfId="4376" xr:uid="{00000000-0005-0000-0000-0000AF140000}"/>
    <cellStyle name="Normal 20 16" xfId="4377" xr:uid="{00000000-0005-0000-0000-0000B0140000}"/>
    <cellStyle name="Normal 20 16 2" xfId="6773" xr:uid="{00000000-0005-0000-0000-0000B1140000}"/>
    <cellStyle name="Normal 20 17" xfId="4378" xr:uid="{00000000-0005-0000-0000-0000B2140000}"/>
    <cellStyle name="Normal 20 18" xfId="4379" xr:uid="{00000000-0005-0000-0000-0000B3140000}"/>
    <cellStyle name="Normal 20 19" xfId="4380" xr:uid="{00000000-0005-0000-0000-0000B4140000}"/>
    <cellStyle name="Normal 20 19 2" xfId="6774" xr:uid="{00000000-0005-0000-0000-0000B5140000}"/>
    <cellStyle name="Normal 20 2" xfId="4381" xr:uid="{00000000-0005-0000-0000-0000B6140000}"/>
    <cellStyle name="Normal 20 2 10" xfId="4382" xr:uid="{00000000-0005-0000-0000-0000B7140000}"/>
    <cellStyle name="Normal 20 2 10 2" xfId="6775" xr:uid="{00000000-0005-0000-0000-0000B8140000}"/>
    <cellStyle name="Normal 20 2 2" xfId="4383" xr:uid="{00000000-0005-0000-0000-0000B9140000}"/>
    <cellStyle name="Normal 20 2 2 10" xfId="4384" xr:uid="{00000000-0005-0000-0000-0000BA140000}"/>
    <cellStyle name="Normal 20 2 2 11" xfId="4385" xr:uid="{00000000-0005-0000-0000-0000BB140000}"/>
    <cellStyle name="Normal 20 2 2 12" xfId="4386" xr:uid="{00000000-0005-0000-0000-0000BC140000}"/>
    <cellStyle name="Normal 20 2 2 12 2" xfId="6777" xr:uid="{00000000-0005-0000-0000-0000BD140000}"/>
    <cellStyle name="Normal 20 2 2 13" xfId="6776" xr:uid="{00000000-0005-0000-0000-0000BE140000}"/>
    <cellStyle name="Normal 20 2 2 2" xfId="4387" xr:uid="{00000000-0005-0000-0000-0000BF140000}"/>
    <cellStyle name="Normal 20 2 2 2 2" xfId="4388" xr:uid="{00000000-0005-0000-0000-0000C0140000}"/>
    <cellStyle name="Normal 20 2 2 2 2 2" xfId="4389" xr:uid="{00000000-0005-0000-0000-0000C1140000}"/>
    <cellStyle name="Normal 20 2 2 2 2 2 2" xfId="4390" xr:uid="{00000000-0005-0000-0000-0000C2140000}"/>
    <cellStyle name="Normal 20 2 2 2 2 2 2 2" xfId="4391" xr:uid="{00000000-0005-0000-0000-0000C3140000}"/>
    <cellStyle name="Normal 20 2 2 2 2 2 2 3" xfId="4392" xr:uid="{00000000-0005-0000-0000-0000C4140000}"/>
    <cellStyle name="Normal 20 2 2 2 2 2 2 4" xfId="6779" xr:uid="{00000000-0005-0000-0000-0000C5140000}"/>
    <cellStyle name="Normal 20 2 2 2 2 2 3" xfId="4393" xr:uid="{00000000-0005-0000-0000-0000C6140000}"/>
    <cellStyle name="Normal 20 2 2 2 2 2 3 2" xfId="6780" xr:uid="{00000000-0005-0000-0000-0000C7140000}"/>
    <cellStyle name="Normal 20 2 2 2 2 3" xfId="4394" xr:uid="{00000000-0005-0000-0000-0000C8140000}"/>
    <cellStyle name="Normal 20 2 2 2 2 4" xfId="4395" xr:uid="{00000000-0005-0000-0000-0000C9140000}"/>
    <cellStyle name="Normal 20 2 2 2 2 5" xfId="4396" xr:uid="{00000000-0005-0000-0000-0000CA140000}"/>
    <cellStyle name="Normal 20 2 2 2 2 5 2" xfId="6781" xr:uid="{00000000-0005-0000-0000-0000CB140000}"/>
    <cellStyle name="Normal 20 2 2 2 2 6" xfId="4397" xr:uid="{00000000-0005-0000-0000-0000CC140000}"/>
    <cellStyle name="Normal 20 2 2 2 2 7" xfId="4398" xr:uid="{00000000-0005-0000-0000-0000CD140000}"/>
    <cellStyle name="Normal 20 2 2 2 2 8" xfId="4399" xr:uid="{00000000-0005-0000-0000-0000CE140000}"/>
    <cellStyle name="Normal 20 2 2 2 2 8 2" xfId="6782" xr:uid="{00000000-0005-0000-0000-0000CF140000}"/>
    <cellStyle name="Normal 20 2 2 2 2 9" xfId="6778" xr:uid="{00000000-0005-0000-0000-0000D0140000}"/>
    <cellStyle name="Normal 20 2 2 2 3" xfId="4400" xr:uid="{00000000-0005-0000-0000-0000D1140000}"/>
    <cellStyle name="Normal 20 2 2 2 3 2" xfId="4401" xr:uid="{00000000-0005-0000-0000-0000D2140000}"/>
    <cellStyle name="Normal 20 2 2 2 3 2 2" xfId="4402" xr:uid="{00000000-0005-0000-0000-0000D3140000}"/>
    <cellStyle name="Normal 20 2 2 2 3 2 2 2" xfId="6785" xr:uid="{00000000-0005-0000-0000-0000D4140000}"/>
    <cellStyle name="Normal 20 2 2 2 3 2 3" xfId="4403" xr:uid="{00000000-0005-0000-0000-0000D5140000}"/>
    <cellStyle name="Normal 20 2 2 2 3 2 3 2" xfId="6786" xr:uid="{00000000-0005-0000-0000-0000D6140000}"/>
    <cellStyle name="Normal 20 2 2 2 3 2 4" xfId="6784" xr:uid="{00000000-0005-0000-0000-0000D7140000}"/>
    <cellStyle name="Normal 20 2 2 2 3 3" xfId="4404" xr:uid="{00000000-0005-0000-0000-0000D8140000}"/>
    <cellStyle name="Normal 20 2 2 2 3 4" xfId="4405" xr:uid="{00000000-0005-0000-0000-0000D9140000}"/>
    <cellStyle name="Normal 20 2 2 2 3 5" xfId="4406" xr:uid="{00000000-0005-0000-0000-0000DA140000}"/>
    <cellStyle name="Normal 20 2 2 2 3 5 2" xfId="6787" xr:uid="{00000000-0005-0000-0000-0000DB140000}"/>
    <cellStyle name="Normal 20 2 2 2 3 6" xfId="6783" xr:uid="{00000000-0005-0000-0000-0000DC140000}"/>
    <cellStyle name="Normal 20 2 2 2 4" xfId="4407" xr:uid="{00000000-0005-0000-0000-0000DD140000}"/>
    <cellStyle name="Normal 20 2 2 2 4 2" xfId="4408" xr:uid="{00000000-0005-0000-0000-0000DE140000}"/>
    <cellStyle name="Normal 20 2 2 2 4 2 2" xfId="6789" xr:uid="{00000000-0005-0000-0000-0000DF140000}"/>
    <cellStyle name="Normal 20 2 2 2 4 3" xfId="4409" xr:uid="{00000000-0005-0000-0000-0000E0140000}"/>
    <cellStyle name="Normal 20 2 2 2 4 3 2" xfId="6790" xr:uid="{00000000-0005-0000-0000-0000E1140000}"/>
    <cellStyle name="Normal 20 2 2 2 4 4" xfId="4410" xr:uid="{00000000-0005-0000-0000-0000E2140000}"/>
    <cellStyle name="Normal 20 2 2 2 4 4 2" xfId="6791" xr:uid="{00000000-0005-0000-0000-0000E3140000}"/>
    <cellStyle name="Normal 20 2 2 2 4 5" xfId="4411" xr:uid="{00000000-0005-0000-0000-0000E4140000}"/>
    <cellStyle name="Normal 20 2 2 2 4 5 2" xfId="6792" xr:uid="{00000000-0005-0000-0000-0000E5140000}"/>
    <cellStyle name="Normal 20 2 2 2 4 6" xfId="6788" xr:uid="{00000000-0005-0000-0000-0000E6140000}"/>
    <cellStyle name="Normal 20 2 2 2 5" xfId="4412" xr:uid="{00000000-0005-0000-0000-0000E7140000}"/>
    <cellStyle name="Normal 20 2 2 2 5 2" xfId="6793" xr:uid="{00000000-0005-0000-0000-0000E8140000}"/>
    <cellStyle name="Normal 20 2 2 2 6" xfId="4413" xr:uid="{00000000-0005-0000-0000-0000E9140000}"/>
    <cellStyle name="Normal 20 2 2 2 6 2" xfId="6794" xr:uid="{00000000-0005-0000-0000-0000EA140000}"/>
    <cellStyle name="Normal 20 2 2 3" xfId="4414" xr:uid="{00000000-0005-0000-0000-0000EB140000}"/>
    <cellStyle name="Normal 20 2 2 4" xfId="4415" xr:uid="{00000000-0005-0000-0000-0000EC140000}"/>
    <cellStyle name="Normal 20 2 2 4 2" xfId="4416" xr:uid="{00000000-0005-0000-0000-0000ED140000}"/>
    <cellStyle name="Normal 20 2 2 4 2 2" xfId="4417" xr:uid="{00000000-0005-0000-0000-0000EE140000}"/>
    <cellStyle name="Normal 20 2 2 4 2 3" xfId="4418" xr:uid="{00000000-0005-0000-0000-0000EF140000}"/>
    <cellStyle name="Normal 20 2 2 4 2 4" xfId="6795" xr:uid="{00000000-0005-0000-0000-0000F0140000}"/>
    <cellStyle name="Normal 20 2 2 4 3" xfId="4419" xr:uid="{00000000-0005-0000-0000-0000F1140000}"/>
    <cellStyle name="Normal 20 2 2 4 3 2" xfId="6796" xr:uid="{00000000-0005-0000-0000-0000F2140000}"/>
    <cellStyle name="Normal 20 2 2 5" xfId="4420" xr:uid="{00000000-0005-0000-0000-0000F3140000}"/>
    <cellStyle name="Normal 20 2 2 5 2" xfId="4421" xr:uid="{00000000-0005-0000-0000-0000F4140000}"/>
    <cellStyle name="Normal 20 2 2 5 3" xfId="4422" xr:uid="{00000000-0005-0000-0000-0000F5140000}"/>
    <cellStyle name="Normal 20 2 2 5 4" xfId="4423" xr:uid="{00000000-0005-0000-0000-0000F6140000}"/>
    <cellStyle name="Normal 20 2 2 5 5" xfId="4424" xr:uid="{00000000-0005-0000-0000-0000F7140000}"/>
    <cellStyle name="Normal 20 2 2 5 5 2" xfId="6798" xr:uid="{00000000-0005-0000-0000-0000F8140000}"/>
    <cellStyle name="Normal 20 2 2 5 6" xfId="6797" xr:uid="{00000000-0005-0000-0000-0000F9140000}"/>
    <cellStyle name="Normal 20 2 2 6" xfId="4425" xr:uid="{00000000-0005-0000-0000-0000FA140000}"/>
    <cellStyle name="Normal 20 2 2 6 2" xfId="4426" xr:uid="{00000000-0005-0000-0000-0000FB140000}"/>
    <cellStyle name="Normal 20 2 2 6 3" xfId="4427" xr:uid="{00000000-0005-0000-0000-0000FC140000}"/>
    <cellStyle name="Normal 20 2 2 6 4" xfId="4428" xr:uid="{00000000-0005-0000-0000-0000FD140000}"/>
    <cellStyle name="Normal 20 2 2 6 5" xfId="4429" xr:uid="{00000000-0005-0000-0000-0000FE140000}"/>
    <cellStyle name="Normal 20 2 2 6 5 2" xfId="6800" xr:uid="{00000000-0005-0000-0000-0000FF140000}"/>
    <cellStyle name="Normal 20 2 2 6 6" xfId="6799" xr:uid="{00000000-0005-0000-0000-000000150000}"/>
    <cellStyle name="Normal 20 2 2 7" xfId="4430" xr:uid="{00000000-0005-0000-0000-000001150000}"/>
    <cellStyle name="Normal 20 2 2 8" xfId="4431" xr:uid="{00000000-0005-0000-0000-000002150000}"/>
    <cellStyle name="Normal 20 2 2 9" xfId="4432" xr:uid="{00000000-0005-0000-0000-000003150000}"/>
    <cellStyle name="Normal 20 2 2 9 2" xfId="6801" xr:uid="{00000000-0005-0000-0000-000004150000}"/>
    <cellStyle name="Normal 20 2 3" xfId="4433" xr:uid="{00000000-0005-0000-0000-000005150000}"/>
    <cellStyle name="Normal 20 2 3 10" xfId="4434" xr:uid="{00000000-0005-0000-0000-000006150000}"/>
    <cellStyle name="Normal 20 2 3 10 2" xfId="6803" xr:uid="{00000000-0005-0000-0000-000007150000}"/>
    <cellStyle name="Normal 20 2 3 11" xfId="6802" xr:uid="{00000000-0005-0000-0000-000008150000}"/>
    <cellStyle name="Normal 20 2 3 2" xfId="4435" xr:uid="{00000000-0005-0000-0000-000009150000}"/>
    <cellStyle name="Normal 20 2 3 2 2" xfId="4436" xr:uid="{00000000-0005-0000-0000-00000A150000}"/>
    <cellStyle name="Normal 20 2 3 2 2 2" xfId="4437" xr:uid="{00000000-0005-0000-0000-00000B150000}"/>
    <cellStyle name="Normal 20 2 3 2 2 2 2" xfId="4438" xr:uid="{00000000-0005-0000-0000-00000C150000}"/>
    <cellStyle name="Normal 20 2 3 2 2 2 2 2" xfId="6806" xr:uid="{00000000-0005-0000-0000-00000D150000}"/>
    <cellStyle name="Normal 20 2 3 2 2 2 3" xfId="4439" xr:uid="{00000000-0005-0000-0000-00000E150000}"/>
    <cellStyle name="Normal 20 2 3 2 2 2 3 2" xfId="6807" xr:uid="{00000000-0005-0000-0000-00000F150000}"/>
    <cellStyle name="Normal 20 2 3 2 2 2 4" xfId="6805" xr:uid="{00000000-0005-0000-0000-000010150000}"/>
    <cellStyle name="Normal 20 2 3 2 2 3" xfId="4440" xr:uid="{00000000-0005-0000-0000-000011150000}"/>
    <cellStyle name="Normal 20 2 3 2 2 4" xfId="4441" xr:uid="{00000000-0005-0000-0000-000012150000}"/>
    <cellStyle name="Normal 20 2 3 2 2 5" xfId="4442" xr:uid="{00000000-0005-0000-0000-000013150000}"/>
    <cellStyle name="Normal 20 2 3 2 2 5 2" xfId="6808" xr:uid="{00000000-0005-0000-0000-000014150000}"/>
    <cellStyle name="Normal 20 2 3 2 2 6" xfId="6804" xr:uid="{00000000-0005-0000-0000-000015150000}"/>
    <cellStyle name="Normal 20 2 3 2 3" xfId="4443" xr:uid="{00000000-0005-0000-0000-000016150000}"/>
    <cellStyle name="Normal 20 2 3 2 3 2" xfId="4444" xr:uid="{00000000-0005-0000-0000-000017150000}"/>
    <cellStyle name="Normal 20 2 3 2 3 2 2" xfId="6810" xr:uid="{00000000-0005-0000-0000-000018150000}"/>
    <cellStyle name="Normal 20 2 3 2 3 3" xfId="4445" xr:uid="{00000000-0005-0000-0000-000019150000}"/>
    <cellStyle name="Normal 20 2 3 2 3 3 2" xfId="6811" xr:uid="{00000000-0005-0000-0000-00001A150000}"/>
    <cellStyle name="Normal 20 2 3 2 3 4" xfId="4446" xr:uid="{00000000-0005-0000-0000-00001B150000}"/>
    <cellStyle name="Normal 20 2 3 2 3 4 2" xfId="6812" xr:uid="{00000000-0005-0000-0000-00001C150000}"/>
    <cellStyle name="Normal 20 2 3 2 3 5" xfId="4447" xr:uid="{00000000-0005-0000-0000-00001D150000}"/>
    <cellStyle name="Normal 20 2 3 2 3 5 2" xfId="6813" xr:uid="{00000000-0005-0000-0000-00001E150000}"/>
    <cellStyle name="Normal 20 2 3 2 3 6" xfId="6809" xr:uid="{00000000-0005-0000-0000-00001F150000}"/>
    <cellStyle name="Normal 20 2 3 2 4" xfId="4448" xr:uid="{00000000-0005-0000-0000-000020150000}"/>
    <cellStyle name="Normal 20 2 3 2 4 2" xfId="4449" xr:uid="{00000000-0005-0000-0000-000021150000}"/>
    <cellStyle name="Normal 20 2 3 2 4 2 2" xfId="6815" xr:uid="{00000000-0005-0000-0000-000022150000}"/>
    <cellStyle name="Normal 20 2 3 2 4 3" xfId="4450" xr:uid="{00000000-0005-0000-0000-000023150000}"/>
    <cellStyle name="Normal 20 2 3 2 4 3 2" xfId="6816" xr:uid="{00000000-0005-0000-0000-000024150000}"/>
    <cellStyle name="Normal 20 2 3 2 4 4" xfId="4451" xr:uid="{00000000-0005-0000-0000-000025150000}"/>
    <cellStyle name="Normal 20 2 3 2 4 4 2" xfId="6817" xr:uid="{00000000-0005-0000-0000-000026150000}"/>
    <cellStyle name="Normal 20 2 3 2 4 5" xfId="4452" xr:uid="{00000000-0005-0000-0000-000027150000}"/>
    <cellStyle name="Normal 20 2 3 2 4 5 2" xfId="6818" xr:uid="{00000000-0005-0000-0000-000028150000}"/>
    <cellStyle name="Normal 20 2 3 2 4 6" xfId="6814" xr:uid="{00000000-0005-0000-0000-000029150000}"/>
    <cellStyle name="Normal 20 2 3 2 5" xfId="4453" xr:uid="{00000000-0005-0000-0000-00002A150000}"/>
    <cellStyle name="Normal 20 2 3 2 5 2" xfId="6819" xr:uid="{00000000-0005-0000-0000-00002B150000}"/>
    <cellStyle name="Normal 20 2 3 2 6" xfId="4454" xr:uid="{00000000-0005-0000-0000-00002C150000}"/>
    <cellStyle name="Normal 20 2 3 2 6 2" xfId="6820" xr:uid="{00000000-0005-0000-0000-00002D150000}"/>
    <cellStyle name="Normal 20 2 3 3" xfId="4455" xr:uid="{00000000-0005-0000-0000-00002E150000}"/>
    <cellStyle name="Normal 20 2 3 3 2" xfId="4456" xr:uid="{00000000-0005-0000-0000-00002F150000}"/>
    <cellStyle name="Normal 20 2 3 3 3" xfId="4457" xr:uid="{00000000-0005-0000-0000-000030150000}"/>
    <cellStyle name="Normal 20 2 3 3 3 2" xfId="6822" xr:uid="{00000000-0005-0000-0000-000031150000}"/>
    <cellStyle name="Normal 20 2 3 3 4" xfId="4458" xr:uid="{00000000-0005-0000-0000-000032150000}"/>
    <cellStyle name="Normal 20 2 3 3 4 2" xfId="6823" xr:uid="{00000000-0005-0000-0000-000033150000}"/>
    <cellStyle name="Normal 20 2 3 3 5" xfId="4459" xr:uid="{00000000-0005-0000-0000-000034150000}"/>
    <cellStyle name="Normal 20 2 3 3 5 2" xfId="6824" xr:uid="{00000000-0005-0000-0000-000035150000}"/>
    <cellStyle name="Normal 20 2 3 3 6" xfId="6821" xr:uid="{00000000-0005-0000-0000-000036150000}"/>
    <cellStyle name="Normal 20 2 3 4" xfId="4460" xr:uid="{00000000-0005-0000-0000-000037150000}"/>
    <cellStyle name="Normal 20 2 3 4 2" xfId="4461" xr:uid="{00000000-0005-0000-0000-000038150000}"/>
    <cellStyle name="Normal 20 2 3 4 3" xfId="4462" xr:uid="{00000000-0005-0000-0000-000039150000}"/>
    <cellStyle name="Normal 20 2 3 4 4" xfId="4463" xr:uid="{00000000-0005-0000-0000-00003A150000}"/>
    <cellStyle name="Normal 20 2 3 4 5" xfId="4464" xr:uid="{00000000-0005-0000-0000-00003B150000}"/>
    <cellStyle name="Normal 20 2 3 4 5 2" xfId="6826" xr:uid="{00000000-0005-0000-0000-00003C150000}"/>
    <cellStyle name="Normal 20 2 3 4 6" xfId="6825" xr:uid="{00000000-0005-0000-0000-00003D150000}"/>
    <cellStyle name="Normal 20 2 3 5" xfId="4465" xr:uid="{00000000-0005-0000-0000-00003E150000}"/>
    <cellStyle name="Normal 20 2 3 6" xfId="4466" xr:uid="{00000000-0005-0000-0000-00003F150000}"/>
    <cellStyle name="Normal 20 2 3 7" xfId="4467" xr:uid="{00000000-0005-0000-0000-000040150000}"/>
    <cellStyle name="Normal 20 2 3 7 2" xfId="6827" xr:uid="{00000000-0005-0000-0000-000041150000}"/>
    <cellStyle name="Normal 20 2 3 8" xfId="4468" xr:uid="{00000000-0005-0000-0000-000042150000}"/>
    <cellStyle name="Normal 20 2 3 9" xfId="4469" xr:uid="{00000000-0005-0000-0000-000043150000}"/>
    <cellStyle name="Normal 20 2 4" xfId="4470" xr:uid="{00000000-0005-0000-0000-000044150000}"/>
    <cellStyle name="Normal 20 2 4 2" xfId="4471" xr:uid="{00000000-0005-0000-0000-000045150000}"/>
    <cellStyle name="Normal 20 2 4 2 2" xfId="4472" xr:uid="{00000000-0005-0000-0000-000046150000}"/>
    <cellStyle name="Normal 20 2 4 2 2 2" xfId="6830" xr:uid="{00000000-0005-0000-0000-000047150000}"/>
    <cellStyle name="Normal 20 2 4 2 3" xfId="4473" xr:uid="{00000000-0005-0000-0000-000048150000}"/>
    <cellStyle name="Normal 20 2 4 2 3 2" xfId="6831" xr:uid="{00000000-0005-0000-0000-000049150000}"/>
    <cellStyle name="Normal 20 2 4 2 4" xfId="6829" xr:uid="{00000000-0005-0000-0000-00004A150000}"/>
    <cellStyle name="Normal 20 2 4 3" xfId="4474" xr:uid="{00000000-0005-0000-0000-00004B150000}"/>
    <cellStyle name="Normal 20 2 4 4" xfId="4475" xr:uid="{00000000-0005-0000-0000-00004C150000}"/>
    <cellStyle name="Normal 20 2 4 5" xfId="4476" xr:uid="{00000000-0005-0000-0000-00004D150000}"/>
    <cellStyle name="Normal 20 2 4 5 2" xfId="6832" xr:uid="{00000000-0005-0000-0000-00004E150000}"/>
    <cellStyle name="Normal 20 2 4 6" xfId="6828" xr:uid="{00000000-0005-0000-0000-00004F150000}"/>
    <cellStyle name="Normal 20 2 5" xfId="4477" xr:uid="{00000000-0005-0000-0000-000050150000}"/>
    <cellStyle name="Normal 20 2 5 2" xfId="4478" xr:uid="{00000000-0005-0000-0000-000051150000}"/>
    <cellStyle name="Normal 20 2 5 2 2" xfId="6834" xr:uid="{00000000-0005-0000-0000-000052150000}"/>
    <cellStyle name="Normal 20 2 5 3" xfId="4479" xr:uid="{00000000-0005-0000-0000-000053150000}"/>
    <cellStyle name="Normal 20 2 5 3 2" xfId="6835" xr:uid="{00000000-0005-0000-0000-000054150000}"/>
    <cellStyle name="Normal 20 2 5 4" xfId="4480" xr:uid="{00000000-0005-0000-0000-000055150000}"/>
    <cellStyle name="Normal 20 2 5 4 2" xfId="6836" xr:uid="{00000000-0005-0000-0000-000056150000}"/>
    <cellStyle name="Normal 20 2 5 5" xfId="4481" xr:uid="{00000000-0005-0000-0000-000057150000}"/>
    <cellStyle name="Normal 20 2 5 5 2" xfId="6837" xr:uid="{00000000-0005-0000-0000-000058150000}"/>
    <cellStyle name="Normal 20 2 5 6" xfId="6833" xr:uid="{00000000-0005-0000-0000-000059150000}"/>
    <cellStyle name="Normal 20 2 6" xfId="4482" xr:uid="{00000000-0005-0000-0000-00005A150000}"/>
    <cellStyle name="Normal 20 2 6 2" xfId="4483" xr:uid="{00000000-0005-0000-0000-00005B150000}"/>
    <cellStyle name="Normal 20 2 6 2 2" xfId="6839" xr:uid="{00000000-0005-0000-0000-00005C150000}"/>
    <cellStyle name="Normal 20 2 6 3" xfId="4484" xr:uid="{00000000-0005-0000-0000-00005D150000}"/>
    <cellStyle name="Normal 20 2 6 3 2" xfId="6840" xr:uid="{00000000-0005-0000-0000-00005E150000}"/>
    <cellStyle name="Normal 20 2 6 4" xfId="4485" xr:uid="{00000000-0005-0000-0000-00005F150000}"/>
    <cellStyle name="Normal 20 2 6 4 2" xfId="6841" xr:uid="{00000000-0005-0000-0000-000060150000}"/>
    <cellStyle name="Normal 20 2 6 5" xfId="4486" xr:uid="{00000000-0005-0000-0000-000061150000}"/>
    <cellStyle name="Normal 20 2 6 5 2" xfId="6842" xr:uid="{00000000-0005-0000-0000-000062150000}"/>
    <cellStyle name="Normal 20 2 6 6" xfId="6838" xr:uid="{00000000-0005-0000-0000-000063150000}"/>
    <cellStyle name="Normal 20 2 7" xfId="4487" xr:uid="{00000000-0005-0000-0000-000064150000}"/>
    <cellStyle name="Normal 20 2 7 2" xfId="4488" xr:uid="{00000000-0005-0000-0000-000065150000}"/>
    <cellStyle name="Normal 20 2 7 2 2" xfId="6844" xr:uid="{00000000-0005-0000-0000-000066150000}"/>
    <cellStyle name="Normal 20 2 7 3" xfId="4489" xr:uid="{00000000-0005-0000-0000-000067150000}"/>
    <cellStyle name="Normal 20 2 7 3 2" xfId="6845" xr:uid="{00000000-0005-0000-0000-000068150000}"/>
    <cellStyle name="Normal 20 2 7 4" xfId="6843" xr:uid="{00000000-0005-0000-0000-000069150000}"/>
    <cellStyle name="Normal 20 2 8" xfId="4490" xr:uid="{00000000-0005-0000-0000-00006A150000}"/>
    <cellStyle name="Normal 20 2 8 2" xfId="4491" xr:uid="{00000000-0005-0000-0000-00006B150000}"/>
    <cellStyle name="Normal 20 2 8 2 2" xfId="6847" xr:uid="{00000000-0005-0000-0000-00006C150000}"/>
    <cellStyle name="Normal 20 2 8 3" xfId="4492" xr:uid="{00000000-0005-0000-0000-00006D150000}"/>
    <cellStyle name="Normal 20 2 8 3 2" xfId="6848" xr:uid="{00000000-0005-0000-0000-00006E150000}"/>
    <cellStyle name="Normal 20 2 8 4" xfId="6846" xr:uid="{00000000-0005-0000-0000-00006F150000}"/>
    <cellStyle name="Normal 20 2 9" xfId="4493" xr:uid="{00000000-0005-0000-0000-000070150000}"/>
    <cellStyle name="Normal 20 2 9 2" xfId="6849" xr:uid="{00000000-0005-0000-0000-000071150000}"/>
    <cellStyle name="Normal 20 2_120600" xfId="4494" xr:uid="{00000000-0005-0000-0000-000072150000}"/>
    <cellStyle name="Normal 20 20" xfId="6768" xr:uid="{00000000-0005-0000-0000-000073150000}"/>
    <cellStyle name="Normal 20 3" xfId="4495" xr:uid="{00000000-0005-0000-0000-000074150000}"/>
    <cellStyle name="Normal 20 4" xfId="4496" xr:uid="{00000000-0005-0000-0000-000075150000}"/>
    <cellStyle name="Normal 20 5" xfId="4497" xr:uid="{00000000-0005-0000-0000-000076150000}"/>
    <cellStyle name="Normal 20 6" xfId="4498" xr:uid="{00000000-0005-0000-0000-000077150000}"/>
    <cellStyle name="Normal 20 6 2" xfId="4499" xr:uid="{00000000-0005-0000-0000-000078150000}"/>
    <cellStyle name="Normal 20 6 2 2" xfId="4500" xr:uid="{00000000-0005-0000-0000-000079150000}"/>
    <cellStyle name="Normal 20 6 2 2 2" xfId="4501" xr:uid="{00000000-0005-0000-0000-00007A150000}"/>
    <cellStyle name="Normal 20 6 2 2 2 2" xfId="4502" xr:uid="{00000000-0005-0000-0000-00007B150000}"/>
    <cellStyle name="Normal 20 6 2 2 2 3" xfId="4503" xr:uid="{00000000-0005-0000-0000-00007C150000}"/>
    <cellStyle name="Normal 20 6 2 2 2 4" xfId="6851" xr:uid="{00000000-0005-0000-0000-00007D150000}"/>
    <cellStyle name="Normal 20 6 2 2 3" xfId="4504" xr:uid="{00000000-0005-0000-0000-00007E150000}"/>
    <cellStyle name="Normal 20 6 2 2 3 2" xfId="6852" xr:uid="{00000000-0005-0000-0000-00007F150000}"/>
    <cellStyle name="Normal 20 6 2 3" xfId="4505" xr:uid="{00000000-0005-0000-0000-000080150000}"/>
    <cellStyle name="Normal 20 6 2 4" xfId="4506" xr:uid="{00000000-0005-0000-0000-000081150000}"/>
    <cellStyle name="Normal 20 6 2 5" xfId="4507" xr:uid="{00000000-0005-0000-0000-000082150000}"/>
    <cellStyle name="Normal 20 6 2 5 2" xfId="6853" xr:uid="{00000000-0005-0000-0000-000083150000}"/>
    <cellStyle name="Normal 20 6 2 6" xfId="4508" xr:uid="{00000000-0005-0000-0000-000084150000}"/>
    <cellStyle name="Normal 20 6 2 7" xfId="4509" xr:uid="{00000000-0005-0000-0000-000085150000}"/>
    <cellStyle name="Normal 20 6 2 8" xfId="4510" xr:uid="{00000000-0005-0000-0000-000086150000}"/>
    <cellStyle name="Normal 20 6 2 8 2" xfId="6854" xr:uid="{00000000-0005-0000-0000-000087150000}"/>
    <cellStyle name="Normal 20 6 2 9" xfId="6850" xr:uid="{00000000-0005-0000-0000-000088150000}"/>
    <cellStyle name="Normal 20 6 3" xfId="4511" xr:uid="{00000000-0005-0000-0000-000089150000}"/>
    <cellStyle name="Normal 20 6 3 2" xfId="4512" xr:uid="{00000000-0005-0000-0000-00008A150000}"/>
    <cellStyle name="Normal 20 6 3 2 2" xfId="4513" xr:uid="{00000000-0005-0000-0000-00008B150000}"/>
    <cellStyle name="Normal 20 6 3 2 2 2" xfId="6857" xr:uid="{00000000-0005-0000-0000-00008C150000}"/>
    <cellStyle name="Normal 20 6 3 2 3" xfId="4514" xr:uid="{00000000-0005-0000-0000-00008D150000}"/>
    <cellStyle name="Normal 20 6 3 2 3 2" xfId="6858" xr:uid="{00000000-0005-0000-0000-00008E150000}"/>
    <cellStyle name="Normal 20 6 3 2 4" xfId="6856" xr:uid="{00000000-0005-0000-0000-00008F150000}"/>
    <cellStyle name="Normal 20 6 3 3" xfId="4515" xr:uid="{00000000-0005-0000-0000-000090150000}"/>
    <cellStyle name="Normal 20 6 3 4" xfId="4516" xr:uid="{00000000-0005-0000-0000-000091150000}"/>
    <cellStyle name="Normal 20 6 3 5" xfId="4517" xr:uid="{00000000-0005-0000-0000-000092150000}"/>
    <cellStyle name="Normal 20 6 3 5 2" xfId="6859" xr:uid="{00000000-0005-0000-0000-000093150000}"/>
    <cellStyle name="Normal 20 6 3 6" xfId="6855" xr:uid="{00000000-0005-0000-0000-000094150000}"/>
    <cellStyle name="Normal 20 6 4" xfId="4518" xr:uid="{00000000-0005-0000-0000-000095150000}"/>
    <cellStyle name="Normal 20 6 4 2" xfId="4519" xr:uid="{00000000-0005-0000-0000-000096150000}"/>
    <cellStyle name="Normal 20 6 4 2 2" xfId="6861" xr:uid="{00000000-0005-0000-0000-000097150000}"/>
    <cellStyle name="Normal 20 6 4 3" xfId="4520" xr:uid="{00000000-0005-0000-0000-000098150000}"/>
    <cellStyle name="Normal 20 6 4 3 2" xfId="6862" xr:uid="{00000000-0005-0000-0000-000099150000}"/>
    <cellStyle name="Normal 20 6 4 4" xfId="4521" xr:uid="{00000000-0005-0000-0000-00009A150000}"/>
    <cellStyle name="Normal 20 6 4 4 2" xfId="6863" xr:uid="{00000000-0005-0000-0000-00009B150000}"/>
    <cellStyle name="Normal 20 6 4 5" xfId="4522" xr:uid="{00000000-0005-0000-0000-00009C150000}"/>
    <cellStyle name="Normal 20 6 4 5 2" xfId="6864" xr:uid="{00000000-0005-0000-0000-00009D150000}"/>
    <cellStyle name="Normal 20 6 4 6" xfId="6860" xr:uid="{00000000-0005-0000-0000-00009E150000}"/>
    <cellStyle name="Normal 20 6 5" xfId="4523" xr:uid="{00000000-0005-0000-0000-00009F150000}"/>
    <cellStyle name="Normal 20 6 5 2" xfId="6865" xr:uid="{00000000-0005-0000-0000-0000A0150000}"/>
    <cellStyle name="Normal 20 6 6" xfId="4524" xr:uid="{00000000-0005-0000-0000-0000A1150000}"/>
    <cellStyle name="Normal 20 6 6 2" xfId="6866" xr:uid="{00000000-0005-0000-0000-0000A2150000}"/>
    <cellStyle name="Normal 20 7" xfId="4525" xr:uid="{00000000-0005-0000-0000-0000A3150000}"/>
    <cellStyle name="Normal 20 8" xfId="4526" xr:uid="{00000000-0005-0000-0000-0000A4150000}"/>
    <cellStyle name="Normal 20 8 2" xfId="4527" xr:uid="{00000000-0005-0000-0000-0000A5150000}"/>
    <cellStyle name="Normal 20 8 2 2" xfId="4528" xr:uid="{00000000-0005-0000-0000-0000A6150000}"/>
    <cellStyle name="Normal 20 8 2 3" xfId="4529" xr:uid="{00000000-0005-0000-0000-0000A7150000}"/>
    <cellStyle name="Normal 20 8 2 4" xfId="4530" xr:uid="{00000000-0005-0000-0000-0000A8150000}"/>
    <cellStyle name="Normal 20 8 2 4 2" xfId="6869" xr:uid="{00000000-0005-0000-0000-0000A9150000}"/>
    <cellStyle name="Normal 20 8 2 5" xfId="6868" xr:uid="{00000000-0005-0000-0000-0000AA150000}"/>
    <cellStyle name="Normal 20 8 3" xfId="4531" xr:uid="{00000000-0005-0000-0000-0000AB150000}"/>
    <cellStyle name="Normal 20 8 3 2" xfId="4532" xr:uid="{00000000-0005-0000-0000-0000AC150000}"/>
    <cellStyle name="Normal 20 8 3 2 2" xfId="6871" xr:uid="{00000000-0005-0000-0000-0000AD150000}"/>
    <cellStyle name="Normal 20 8 3 3" xfId="6870" xr:uid="{00000000-0005-0000-0000-0000AE150000}"/>
    <cellStyle name="Normal 20 8 4" xfId="4533" xr:uid="{00000000-0005-0000-0000-0000AF150000}"/>
    <cellStyle name="Normal 20 8 5" xfId="4534" xr:uid="{00000000-0005-0000-0000-0000B0150000}"/>
    <cellStyle name="Normal 20 8 5 2" xfId="6872" xr:uid="{00000000-0005-0000-0000-0000B1150000}"/>
    <cellStyle name="Normal 20 8 6" xfId="4535" xr:uid="{00000000-0005-0000-0000-0000B2150000}"/>
    <cellStyle name="Normal 20 8 6 2" xfId="6873" xr:uid="{00000000-0005-0000-0000-0000B3150000}"/>
    <cellStyle name="Normal 20 8 7" xfId="4536" xr:uid="{00000000-0005-0000-0000-0000B4150000}"/>
    <cellStyle name="Normal 20 8 7 2" xfId="6874" xr:uid="{00000000-0005-0000-0000-0000B5150000}"/>
    <cellStyle name="Normal 20 8 8" xfId="6867" xr:uid="{00000000-0005-0000-0000-0000B6150000}"/>
    <cellStyle name="Normal 20 9" xfId="4537" xr:uid="{00000000-0005-0000-0000-0000B7150000}"/>
    <cellStyle name="Normal 21" xfId="4538" xr:uid="{00000000-0005-0000-0000-0000B8150000}"/>
    <cellStyle name="Normal 21 2" xfId="6875" xr:uid="{00000000-0005-0000-0000-0000B9150000}"/>
    <cellStyle name="Normal 22" xfId="4539" xr:uid="{00000000-0005-0000-0000-0000BA150000}"/>
    <cellStyle name="Normal 23" xfId="4540" xr:uid="{00000000-0005-0000-0000-0000BB150000}"/>
    <cellStyle name="Normal 23 2" xfId="6876" xr:uid="{00000000-0005-0000-0000-0000BC150000}"/>
    <cellStyle name="Normal 24" xfId="4541" xr:uid="{00000000-0005-0000-0000-0000BD150000}"/>
    <cellStyle name="Normal 24 2" xfId="6877" xr:uid="{00000000-0005-0000-0000-0000BE150000}"/>
    <cellStyle name="Normal 25" xfId="4542" xr:uid="{00000000-0005-0000-0000-0000BF150000}"/>
    <cellStyle name="Normal 25 2" xfId="6878" xr:uid="{00000000-0005-0000-0000-0000C0150000}"/>
    <cellStyle name="Normal 26" xfId="4543" xr:uid="{00000000-0005-0000-0000-0000C1150000}"/>
    <cellStyle name="Normal 27" xfId="4544" xr:uid="{00000000-0005-0000-0000-0000C2150000}"/>
    <cellStyle name="Normal 27 2" xfId="6879" xr:uid="{00000000-0005-0000-0000-0000C3150000}"/>
    <cellStyle name="Normal 28" xfId="4545" xr:uid="{00000000-0005-0000-0000-0000C4150000}"/>
    <cellStyle name="Normal 29" xfId="4546" xr:uid="{00000000-0005-0000-0000-0000C5150000}"/>
    <cellStyle name="Normal 3" xfId="4547" xr:uid="{00000000-0005-0000-0000-0000C6150000}"/>
    <cellStyle name="Normal 3 10" xfId="4548" xr:uid="{00000000-0005-0000-0000-0000C7150000}"/>
    <cellStyle name="Normal 3 10 2" xfId="6880" xr:uid="{00000000-0005-0000-0000-0000C8150000}"/>
    <cellStyle name="Normal 3 11" xfId="4549" xr:uid="{00000000-0005-0000-0000-0000C9150000}"/>
    <cellStyle name="Normal 3 11 2" xfId="6881" xr:uid="{00000000-0005-0000-0000-0000CA150000}"/>
    <cellStyle name="Normal 3 12" xfId="4550" xr:uid="{00000000-0005-0000-0000-0000CB150000}"/>
    <cellStyle name="Normal 3 12 2" xfId="6882" xr:uid="{00000000-0005-0000-0000-0000CC150000}"/>
    <cellStyle name="Normal 3 13" xfId="4551" xr:uid="{00000000-0005-0000-0000-0000CD150000}"/>
    <cellStyle name="Normal 3 13 2" xfId="6883" xr:uid="{00000000-0005-0000-0000-0000CE150000}"/>
    <cellStyle name="Normal 3 14" xfId="4552" xr:uid="{00000000-0005-0000-0000-0000CF150000}"/>
    <cellStyle name="Normal 3 14 2" xfId="6884" xr:uid="{00000000-0005-0000-0000-0000D0150000}"/>
    <cellStyle name="Normal 3 15" xfId="4553" xr:uid="{00000000-0005-0000-0000-0000D1150000}"/>
    <cellStyle name="Normal 3 15 2" xfId="6885" xr:uid="{00000000-0005-0000-0000-0000D2150000}"/>
    <cellStyle name="Normal 3 16" xfId="4554" xr:uid="{00000000-0005-0000-0000-0000D3150000}"/>
    <cellStyle name="Normal 3 16 2" xfId="6886" xr:uid="{00000000-0005-0000-0000-0000D4150000}"/>
    <cellStyle name="Normal 3 17" xfId="4555" xr:uid="{00000000-0005-0000-0000-0000D5150000}"/>
    <cellStyle name="Normal 3 17 2" xfId="6887" xr:uid="{00000000-0005-0000-0000-0000D6150000}"/>
    <cellStyle name="Normal 3 18" xfId="4556" xr:uid="{00000000-0005-0000-0000-0000D7150000}"/>
    <cellStyle name="Normal 3 18 2" xfId="6888" xr:uid="{00000000-0005-0000-0000-0000D8150000}"/>
    <cellStyle name="Normal 3 19" xfId="4557" xr:uid="{00000000-0005-0000-0000-0000D9150000}"/>
    <cellStyle name="Normal 3 19 2" xfId="6889" xr:uid="{00000000-0005-0000-0000-0000DA150000}"/>
    <cellStyle name="Normal 3 2" xfId="4558" xr:uid="{00000000-0005-0000-0000-0000DB150000}"/>
    <cellStyle name="Normal 3 2 2" xfId="4559" xr:uid="{00000000-0005-0000-0000-0000DC150000}"/>
    <cellStyle name="Normal 3 2 2 2" xfId="4560" xr:uid="{00000000-0005-0000-0000-0000DD150000}"/>
    <cellStyle name="Normal 3 2 2 3" xfId="4561" xr:uid="{00000000-0005-0000-0000-0000DE150000}"/>
    <cellStyle name="Normal 3 2 3" xfId="4562" xr:uid="{00000000-0005-0000-0000-0000DF150000}"/>
    <cellStyle name="Normal 3 2 4" xfId="4563" xr:uid="{00000000-0005-0000-0000-0000E0150000}"/>
    <cellStyle name="Normal 3 2 5" xfId="4564" xr:uid="{00000000-0005-0000-0000-0000E1150000}"/>
    <cellStyle name="Normal 3 2 6" xfId="6890" xr:uid="{00000000-0005-0000-0000-0000E2150000}"/>
    <cellStyle name="Normal 3 20" xfId="4565" xr:uid="{00000000-0005-0000-0000-0000E3150000}"/>
    <cellStyle name="Normal 3 20 2" xfId="6891" xr:uid="{00000000-0005-0000-0000-0000E4150000}"/>
    <cellStyle name="Normal 3 21" xfId="4566" xr:uid="{00000000-0005-0000-0000-0000E5150000}"/>
    <cellStyle name="Normal 3 21 2" xfId="6892" xr:uid="{00000000-0005-0000-0000-0000E6150000}"/>
    <cellStyle name="Normal 3 22" xfId="4567" xr:uid="{00000000-0005-0000-0000-0000E7150000}"/>
    <cellStyle name="Normal 3 22 2" xfId="6893" xr:uid="{00000000-0005-0000-0000-0000E8150000}"/>
    <cellStyle name="Normal 3 23" xfId="4568" xr:uid="{00000000-0005-0000-0000-0000E9150000}"/>
    <cellStyle name="Normal 3 24" xfId="4569" xr:uid="{00000000-0005-0000-0000-0000EA150000}"/>
    <cellStyle name="Normal 3 3" xfId="4570" xr:uid="{00000000-0005-0000-0000-0000EB150000}"/>
    <cellStyle name="Normal 3 3 2" xfId="4571" xr:uid="{00000000-0005-0000-0000-0000EC150000}"/>
    <cellStyle name="Normal 3 3 2 2" xfId="4572" xr:uid="{00000000-0005-0000-0000-0000ED150000}"/>
    <cellStyle name="Normal 3 3 2 3" xfId="4573" xr:uid="{00000000-0005-0000-0000-0000EE150000}"/>
    <cellStyle name="Normal 3 3 3" xfId="4574" xr:uid="{00000000-0005-0000-0000-0000EF150000}"/>
    <cellStyle name="Normal 3 3 4" xfId="4575" xr:uid="{00000000-0005-0000-0000-0000F0150000}"/>
    <cellStyle name="Normal 3 3 5" xfId="4576" xr:uid="{00000000-0005-0000-0000-0000F1150000}"/>
    <cellStyle name="Normal 3 3 6" xfId="6894" xr:uid="{00000000-0005-0000-0000-0000F2150000}"/>
    <cellStyle name="Normal 3 4" xfId="4577" xr:uid="{00000000-0005-0000-0000-0000F3150000}"/>
    <cellStyle name="Normal 3 4 2" xfId="4578" xr:uid="{00000000-0005-0000-0000-0000F4150000}"/>
    <cellStyle name="Normal 3 4 2 2" xfId="4579" xr:uid="{00000000-0005-0000-0000-0000F5150000}"/>
    <cellStyle name="Normal 3 4 2 3" xfId="4580" xr:uid="{00000000-0005-0000-0000-0000F6150000}"/>
    <cellStyle name="Normal 3 4 3" xfId="4581" xr:uid="{00000000-0005-0000-0000-0000F7150000}"/>
    <cellStyle name="Normal 3 4 4" xfId="4582" xr:uid="{00000000-0005-0000-0000-0000F8150000}"/>
    <cellStyle name="Normal 3 4 5" xfId="4583" xr:uid="{00000000-0005-0000-0000-0000F9150000}"/>
    <cellStyle name="Normal 3 4 6" xfId="6895" xr:uid="{00000000-0005-0000-0000-0000FA150000}"/>
    <cellStyle name="Normal 3 5" xfId="4584" xr:uid="{00000000-0005-0000-0000-0000FB150000}"/>
    <cellStyle name="Normal 3 5 2" xfId="4585" xr:uid="{00000000-0005-0000-0000-0000FC150000}"/>
    <cellStyle name="Normal 3 5 2 2" xfId="4586" xr:uid="{00000000-0005-0000-0000-0000FD150000}"/>
    <cellStyle name="Normal 3 5 2 3" xfId="4587" xr:uid="{00000000-0005-0000-0000-0000FE150000}"/>
    <cellStyle name="Normal 3 5 3" xfId="4588" xr:uid="{00000000-0005-0000-0000-0000FF150000}"/>
    <cellStyle name="Normal 3 5 4" xfId="4589" xr:uid="{00000000-0005-0000-0000-000000160000}"/>
    <cellStyle name="Normal 3 5 5" xfId="4590" xr:uid="{00000000-0005-0000-0000-000001160000}"/>
    <cellStyle name="Normal 3 5 6" xfId="6896" xr:uid="{00000000-0005-0000-0000-000002160000}"/>
    <cellStyle name="Normal 3 6" xfId="4591" xr:uid="{00000000-0005-0000-0000-000003160000}"/>
    <cellStyle name="Normal 3 6 2" xfId="6897" xr:uid="{00000000-0005-0000-0000-000004160000}"/>
    <cellStyle name="Normal 3 7" xfId="4592" xr:uid="{00000000-0005-0000-0000-000005160000}"/>
    <cellStyle name="Normal 3 7 2" xfId="6898" xr:uid="{00000000-0005-0000-0000-000006160000}"/>
    <cellStyle name="Normal 3 8" xfId="4593" xr:uid="{00000000-0005-0000-0000-000007160000}"/>
    <cellStyle name="Normal 3 8 2" xfId="4594" xr:uid="{00000000-0005-0000-0000-000008160000}"/>
    <cellStyle name="Normal 3 8 3" xfId="4595" xr:uid="{00000000-0005-0000-0000-000009160000}"/>
    <cellStyle name="Normal 3 8 4" xfId="4596" xr:uid="{00000000-0005-0000-0000-00000A160000}"/>
    <cellStyle name="Normal 3 8 5" xfId="4597" xr:uid="{00000000-0005-0000-0000-00000B160000}"/>
    <cellStyle name="Normal 3 8 6" xfId="4598" xr:uid="{00000000-0005-0000-0000-00000C160000}"/>
    <cellStyle name="Normal 3 8 7" xfId="4599" xr:uid="{00000000-0005-0000-0000-00000D160000}"/>
    <cellStyle name="Normal 3 8 8" xfId="6899" xr:uid="{00000000-0005-0000-0000-00000E160000}"/>
    <cellStyle name="Normal 3 9" xfId="4600" xr:uid="{00000000-0005-0000-0000-00000F160000}"/>
    <cellStyle name="Normal 3 9 2" xfId="6900" xr:uid="{00000000-0005-0000-0000-000010160000}"/>
    <cellStyle name="Normal 3_15XXXX" xfId="4601" xr:uid="{00000000-0005-0000-0000-000011160000}"/>
    <cellStyle name="Normal 30" xfId="4602" xr:uid="{00000000-0005-0000-0000-000012160000}"/>
    <cellStyle name="Normal 30 2" xfId="4603" xr:uid="{00000000-0005-0000-0000-000013160000}"/>
    <cellStyle name="Normal 30 3" xfId="4604" xr:uid="{00000000-0005-0000-0000-000014160000}"/>
    <cellStyle name="Normal 30 3 2" xfId="4605" xr:uid="{00000000-0005-0000-0000-000015160000}"/>
    <cellStyle name="Normal 30 3 3" xfId="4606" xr:uid="{00000000-0005-0000-0000-000016160000}"/>
    <cellStyle name="Normal 30 3 4" xfId="4607" xr:uid="{00000000-0005-0000-0000-000017160000}"/>
    <cellStyle name="Normal 30 3 5" xfId="4608" xr:uid="{00000000-0005-0000-0000-000018160000}"/>
    <cellStyle name="Normal 30 3 6" xfId="4609" xr:uid="{00000000-0005-0000-0000-000019160000}"/>
    <cellStyle name="Normal 30 3 7" xfId="4610" xr:uid="{00000000-0005-0000-0000-00001A160000}"/>
    <cellStyle name="Normal 30 4" xfId="4611" xr:uid="{00000000-0005-0000-0000-00001B160000}"/>
    <cellStyle name="Normal 31" xfId="4612" xr:uid="{00000000-0005-0000-0000-00001C160000}"/>
    <cellStyle name="Normal 31 2" xfId="4613" xr:uid="{00000000-0005-0000-0000-00001D160000}"/>
    <cellStyle name="Normal 31 2 10" xfId="4614" xr:uid="{00000000-0005-0000-0000-00001E160000}"/>
    <cellStyle name="Normal 31 2 2" xfId="4615" xr:uid="{00000000-0005-0000-0000-00001F160000}"/>
    <cellStyle name="Normal 31 2 3" xfId="4616" xr:uid="{00000000-0005-0000-0000-000020160000}"/>
    <cellStyle name="Normal 31 2 4" xfId="4617" xr:uid="{00000000-0005-0000-0000-000021160000}"/>
    <cellStyle name="Normal 31 2 5" xfId="4618" xr:uid="{00000000-0005-0000-0000-000022160000}"/>
    <cellStyle name="Normal 31 2 6" xfId="4619" xr:uid="{00000000-0005-0000-0000-000023160000}"/>
    <cellStyle name="Normal 31 2 7" xfId="4620" xr:uid="{00000000-0005-0000-0000-000024160000}"/>
    <cellStyle name="Normal 31 2 8" xfId="4621" xr:uid="{00000000-0005-0000-0000-000025160000}"/>
    <cellStyle name="Normal 31 2 9" xfId="4622" xr:uid="{00000000-0005-0000-0000-000026160000}"/>
    <cellStyle name="Normal 31 2_120600" xfId="4623" xr:uid="{00000000-0005-0000-0000-000027160000}"/>
    <cellStyle name="Normal 31 3" xfId="4624" xr:uid="{00000000-0005-0000-0000-000028160000}"/>
    <cellStyle name="Normal 32" xfId="4625" xr:uid="{00000000-0005-0000-0000-000029160000}"/>
    <cellStyle name="Normal 32 2" xfId="4626" xr:uid="{00000000-0005-0000-0000-00002A160000}"/>
    <cellStyle name="Normal 32 2 2" xfId="4627" xr:uid="{00000000-0005-0000-0000-00002B160000}"/>
    <cellStyle name="Normal 32 2 2 2" xfId="4628" xr:uid="{00000000-0005-0000-0000-00002C160000}"/>
    <cellStyle name="Normal 32 2 2 2 2" xfId="4629" xr:uid="{00000000-0005-0000-0000-00002D160000}"/>
    <cellStyle name="Normal 32 2 2 2 2 2" xfId="4630" xr:uid="{00000000-0005-0000-0000-00002E160000}"/>
    <cellStyle name="Normal 32 2 2 2 2 3" xfId="4631" xr:uid="{00000000-0005-0000-0000-00002F160000}"/>
    <cellStyle name="Normal 32 2 2 2 3" xfId="4632" xr:uid="{00000000-0005-0000-0000-000030160000}"/>
    <cellStyle name="Normal 32 2 2 3" xfId="4633" xr:uid="{00000000-0005-0000-0000-000031160000}"/>
    <cellStyle name="Normal 32 2 2 4" xfId="4634" xr:uid="{00000000-0005-0000-0000-000032160000}"/>
    <cellStyle name="Normal 32 2 2 5" xfId="4635" xr:uid="{00000000-0005-0000-0000-000033160000}"/>
    <cellStyle name="Normal 32 2 2 6" xfId="4636" xr:uid="{00000000-0005-0000-0000-000034160000}"/>
    <cellStyle name="Normal 32 2 3" xfId="4637" xr:uid="{00000000-0005-0000-0000-000035160000}"/>
    <cellStyle name="Normal 32 2 3 2" xfId="4638" xr:uid="{00000000-0005-0000-0000-000036160000}"/>
    <cellStyle name="Normal 32 2 3 2 2" xfId="4639" xr:uid="{00000000-0005-0000-0000-000037160000}"/>
    <cellStyle name="Normal 32 2 3 2 3" xfId="4640" xr:uid="{00000000-0005-0000-0000-000038160000}"/>
    <cellStyle name="Normal 32 2 3 3" xfId="4641" xr:uid="{00000000-0005-0000-0000-000039160000}"/>
    <cellStyle name="Normal 32 2 4" xfId="4642" xr:uid="{00000000-0005-0000-0000-00003A160000}"/>
    <cellStyle name="Normal 32 2 5" xfId="4643" xr:uid="{00000000-0005-0000-0000-00003B160000}"/>
    <cellStyle name="Normal 32 2 6" xfId="4644" xr:uid="{00000000-0005-0000-0000-00003C160000}"/>
    <cellStyle name="Normal 32 3" xfId="4645" xr:uid="{00000000-0005-0000-0000-00003D160000}"/>
    <cellStyle name="Normal 32 4" xfId="4646" xr:uid="{00000000-0005-0000-0000-00003E160000}"/>
    <cellStyle name="Normal 32 4 2" xfId="4647" xr:uid="{00000000-0005-0000-0000-00003F160000}"/>
    <cellStyle name="Normal 32 4 3" xfId="4648" xr:uid="{00000000-0005-0000-0000-000040160000}"/>
    <cellStyle name="Normal 32 4 4" xfId="4649" xr:uid="{00000000-0005-0000-0000-000041160000}"/>
    <cellStyle name="Normal 32 5" xfId="4650" xr:uid="{00000000-0005-0000-0000-000042160000}"/>
    <cellStyle name="Normal 32 5 2" xfId="4651" xr:uid="{00000000-0005-0000-0000-000043160000}"/>
    <cellStyle name="Normal 32 5 3" xfId="4652" xr:uid="{00000000-0005-0000-0000-000044160000}"/>
    <cellStyle name="Normal 32 5 4" xfId="4653" xr:uid="{00000000-0005-0000-0000-000045160000}"/>
    <cellStyle name="Normal 32 6" xfId="4654" xr:uid="{00000000-0005-0000-0000-000046160000}"/>
    <cellStyle name="Normal 32 6 2" xfId="4655" xr:uid="{00000000-0005-0000-0000-000047160000}"/>
    <cellStyle name="Normal 32 6 3" xfId="4656" xr:uid="{00000000-0005-0000-0000-000048160000}"/>
    <cellStyle name="Normal 32 6 4" xfId="4657" xr:uid="{00000000-0005-0000-0000-000049160000}"/>
    <cellStyle name="Normal 32 7" xfId="4658" xr:uid="{00000000-0005-0000-0000-00004A160000}"/>
    <cellStyle name="Normal 32 8" xfId="4659" xr:uid="{00000000-0005-0000-0000-00004B160000}"/>
    <cellStyle name="Normal 33" xfId="4660" xr:uid="{00000000-0005-0000-0000-00004C160000}"/>
    <cellStyle name="Normal 34" xfId="4661" xr:uid="{00000000-0005-0000-0000-00004D160000}"/>
    <cellStyle name="Normal 34 10" xfId="4662" xr:uid="{00000000-0005-0000-0000-00004E160000}"/>
    <cellStyle name="Normal 34 11" xfId="4663" xr:uid="{00000000-0005-0000-0000-00004F160000}"/>
    <cellStyle name="Normal 34 2" xfId="4664" xr:uid="{00000000-0005-0000-0000-000050160000}"/>
    <cellStyle name="Normal 34 2 10" xfId="4665" xr:uid="{00000000-0005-0000-0000-000051160000}"/>
    <cellStyle name="Normal 34 2 2" xfId="4666" xr:uid="{00000000-0005-0000-0000-000052160000}"/>
    <cellStyle name="Normal 34 2 3" xfId="4667" xr:uid="{00000000-0005-0000-0000-000053160000}"/>
    <cellStyle name="Normal 34 2 4" xfId="4668" xr:uid="{00000000-0005-0000-0000-000054160000}"/>
    <cellStyle name="Normal 34 2 5" xfId="4669" xr:uid="{00000000-0005-0000-0000-000055160000}"/>
    <cellStyle name="Normal 34 2 6" xfId="4670" xr:uid="{00000000-0005-0000-0000-000056160000}"/>
    <cellStyle name="Normal 34 2 7" xfId="4671" xr:uid="{00000000-0005-0000-0000-000057160000}"/>
    <cellStyle name="Normal 34 2 8" xfId="4672" xr:uid="{00000000-0005-0000-0000-000058160000}"/>
    <cellStyle name="Normal 34 2 9" xfId="4673" xr:uid="{00000000-0005-0000-0000-000059160000}"/>
    <cellStyle name="Normal 34 3" xfId="4674" xr:uid="{00000000-0005-0000-0000-00005A160000}"/>
    <cellStyle name="Normal 34 4" xfId="4675" xr:uid="{00000000-0005-0000-0000-00005B160000}"/>
    <cellStyle name="Normal 34 5" xfId="4676" xr:uid="{00000000-0005-0000-0000-00005C160000}"/>
    <cellStyle name="Normal 34 6" xfId="4677" xr:uid="{00000000-0005-0000-0000-00005D160000}"/>
    <cellStyle name="Normal 34 7" xfId="4678" xr:uid="{00000000-0005-0000-0000-00005E160000}"/>
    <cellStyle name="Normal 34 8" xfId="4679" xr:uid="{00000000-0005-0000-0000-00005F160000}"/>
    <cellStyle name="Normal 34 9" xfId="4680" xr:uid="{00000000-0005-0000-0000-000060160000}"/>
    <cellStyle name="Normal 35" xfId="4681" xr:uid="{00000000-0005-0000-0000-000061160000}"/>
    <cellStyle name="Normal 35 2" xfId="4682" xr:uid="{00000000-0005-0000-0000-000062160000}"/>
    <cellStyle name="Normal 35 3" xfId="4683" xr:uid="{00000000-0005-0000-0000-000063160000}"/>
    <cellStyle name="Normal 35 4" xfId="4684" xr:uid="{00000000-0005-0000-0000-000064160000}"/>
    <cellStyle name="Normal 35 5" xfId="4685" xr:uid="{00000000-0005-0000-0000-000065160000}"/>
    <cellStyle name="Normal 35 6" xfId="4686" xr:uid="{00000000-0005-0000-0000-000066160000}"/>
    <cellStyle name="Normal 35 7" xfId="4687" xr:uid="{00000000-0005-0000-0000-000067160000}"/>
    <cellStyle name="Normal 35 8" xfId="4688" xr:uid="{00000000-0005-0000-0000-000068160000}"/>
    <cellStyle name="Normal 36" xfId="4689" xr:uid="{00000000-0005-0000-0000-000069160000}"/>
    <cellStyle name="Normal 36 10" xfId="4690" xr:uid="{00000000-0005-0000-0000-00006A160000}"/>
    <cellStyle name="Normal 36 2" xfId="4691" xr:uid="{00000000-0005-0000-0000-00006B160000}"/>
    <cellStyle name="Normal 36 3" xfId="4692" xr:uid="{00000000-0005-0000-0000-00006C160000}"/>
    <cellStyle name="Normal 36 4" xfId="4693" xr:uid="{00000000-0005-0000-0000-00006D160000}"/>
    <cellStyle name="Normal 36 5" xfId="4694" xr:uid="{00000000-0005-0000-0000-00006E160000}"/>
    <cellStyle name="Normal 36 6" xfId="4695" xr:uid="{00000000-0005-0000-0000-00006F160000}"/>
    <cellStyle name="Normal 36 7" xfId="4696" xr:uid="{00000000-0005-0000-0000-000070160000}"/>
    <cellStyle name="Normal 36 8" xfId="4697" xr:uid="{00000000-0005-0000-0000-000071160000}"/>
    <cellStyle name="Normal 36 9" xfId="4698" xr:uid="{00000000-0005-0000-0000-000072160000}"/>
    <cellStyle name="Normal 37" xfId="4699" xr:uid="{00000000-0005-0000-0000-000073160000}"/>
    <cellStyle name="Normal 37 10" xfId="4700" xr:uid="{00000000-0005-0000-0000-000074160000}"/>
    <cellStyle name="Normal 37 2" xfId="4701" xr:uid="{00000000-0005-0000-0000-000075160000}"/>
    <cellStyle name="Normal 37 3" xfId="4702" xr:uid="{00000000-0005-0000-0000-000076160000}"/>
    <cellStyle name="Normal 37 4" xfId="4703" xr:uid="{00000000-0005-0000-0000-000077160000}"/>
    <cellStyle name="Normal 37 5" xfId="4704" xr:uid="{00000000-0005-0000-0000-000078160000}"/>
    <cellStyle name="Normal 37 6" xfId="4705" xr:uid="{00000000-0005-0000-0000-000079160000}"/>
    <cellStyle name="Normal 37 7" xfId="4706" xr:uid="{00000000-0005-0000-0000-00007A160000}"/>
    <cellStyle name="Normal 37 8" xfId="4707" xr:uid="{00000000-0005-0000-0000-00007B160000}"/>
    <cellStyle name="Normal 37 9" xfId="4708" xr:uid="{00000000-0005-0000-0000-00007C160000}"/>
    <cellStyle name="Normal 38" xfId="4709" xr:uid="{00000000-0005-0000-0000-00007D160000}"/>
    <cellStyle name="Normal 39" xfId="4710" xr:uid="{00000000-0005-0000-0000-00007E160000}"/>
    <cellStyle name="Normal 39 2" xfId="4711" xr:uid="{00000000-0005-0000-0000-00007F160000}"/>
    <cellStyle name="Normal 39 3" xfId="4712" xr:uid="{00000000-0005-0000-0000-000080160000}"/>
    <cellStyle name="Normal 39 4" xfId="4713" xr:uid="{00000000-0005-0000-0000-000081160000}"/>
    <cellStyle name="Normal 39 5" xfId="4714" xr:uid="{00000000-0005-0000-0000-000082160000}"/>
    <cellStyle name="Normal 39 5 2" xfId="6902" xr:uid="{00000000-0005-0000-0000-000083160000}"/>
    <cellStyle name="Normal 39 6" xfId="6901" xr:uid="{00000000-0005-0000-0000-000084160000}"/>
    <cellStyle name="Normal 4" xfId="4715" xr:uid="{00000000-0005-0000-0000-000085160000}"/>
    <cellStyle name="Normal 4 10" xfId="4716" xr:uid="{00000000-0005-0000-0000-000086160000}"/>
    <cellStyle name="Normal 4 2" xfId="4717" xr:uid="{00000000-0005-0000-0000-000087160000}"/>
    <cellStyle name="Normal 4 2 2" xfId="4718" xr:uid="{00000000-0005-0000-0000-000088160000}"/>
    <cellStyle name="Normal 4 2 2 2" xfId="4719" xr:uid="{00000000-0005-0000-0000-000089160000}"/>
    <cellStyle name="Normal 4 2 2 2 2" xfId="4720" xr:uid="{00000000-0005-0000-0000-00008A160000}"/>
    <cellStyle name="Normal 4 2 2 2 2 2" xfId="4721" xr:uid="{00000000-0005-0000-0000-00008B160000}"/>
    <cellStyle name="Normal 4 2 2 2 2 2 2" xfId="4722" xr:uid="{00000000-0005-0000-0000-00008C160000}"/>
    <cellStyle name="Normal 4 2 2 2 2 3" xfId="4723" xr:uid="{00000000-0005-0000-0000-00008D160000}"/>
    <cellStyle name="Normal 4 2 2 2 2 4" xfId="4724" xr:uid="{00000000-0005-0000-0000-00008E160000}"/>
    <cellStyle name="Normal 4 2 2 2 2 5" xfId="4725" xr:uid="{00000000-0005-0000-0000-00008F160000}"/>
    <cellStyle name="Normal 4 2 2 2 3" xfId="4726" xr:uid="{00000000-0005-0000-0000-000090160000}"/>
    <cellStyle name="Normal 4 2 2 2 4" xfId="4727" xr:uid="{00000000-0005-0000-0000-000091160000}"/>
    <cellStyle name="Normal 4 2 2 2 5" xfId="4728" xr:uid="{00000000-0005-0000-0000-000092160000}"/>
    <cellStyle name="Normal 4 2 2 2 6" xfId="4729" xr:uid="{00000000-0005-0000-0000-000093160000}"/>
    <cellStyle name="Normal 4 2 2 3" xfId="4730" xr:uid="{00000000-0005-0000-0000-000094160000}"/>
    <cellStyle name="Normal 4 2 2 3 2" xfId="4731" xr:uid="{00000000-0005-0000-0000-000095160000}"/>
    <cellStyle name="Normal 4 2 2 3 3" xfId="4732" xr:uid="{00000000-0005-0000-0000-000096160000}"/>
    <cellStyle name="Normal 4 2 2 3 4" xfId="4733" xr:uid="{00000000-0005-0000-0000-000097160000}"/>
    <cellStyle name="Normal 4 2 2 3 5" xfId="4734" xr:uid="{00000000-0005-0000-0000-000098160000}"/>
    <cellStyle name="Normal 4 2 2 4" xfId="4735" xr:uid="{00000000-0005-0000-0000-000099160000}"/>
    <cellStyle name="Normal 4 2 2 5" xfId="4736" xr:uid="{00000000-0005-0000-0000-00009A160000}"/>
    <cellStyle name="Normal 4 2 2 6" xfId="4737" xr:uid="{00000000-0005-0000-0000-00009B160000}"/>
    <cellStyle name="Normal 4 2 3" xfId="4738" xr:uid="{00000000-0005-0000-0000-00009C160000}"/>
    <cellStyle name="Normal 4 2 3 2" xfId="4739" xr:uid="{00000000-0005-0000-0000-00009D160000}"/>
    <cellStyle name="Normal 4 2 3 3" xfId="4740" xr:uid="{00000000-0005-0000-0000-00009E160000}"/>
    <cellStyle name="Normal 4 2 3 4" xfId="4741" xr:uid="{00000000-0005-0000-0000-00009F160000}"/>
    <cellStyle name="Normal 4 2 3 5" xfId="4742" xr:uid="{00000000-0005-0000-0000-0000A0160000}"/>
    <cellStyle name="Normal 4 2 4" xfId="4743" xr:uid="{00000000-0005-0000-0000-0000A1160000}"/>
    <cellStyle name="Normal 4 2 5" xfId="4744" xr:uid="{00000000-0005-0000-0000-0000A2160000}"/>
    <cellStyle name="Normal 4 2 6" xfId="4745" xr:uid="{00000000-0005-0000-0000-0000A3160000}"/>
    <cellStyle name="Normal 4 2 7" xfId="4746" xr:uid="{00000000-0005-0000-0000-0000A4160000}"/>
    <cellStyle name="Normal 4 3" xfId="4747" xr:uid="{00000000-0005-0000-0000-0000A5160000}"/>
    <cellStyle name="Normal 4 3 2" xfId="4748" xr:uid="{00000000-0005-0000-0000-0000A6160000}"/>
    <cellStyle name="Normal 4 3 2 2" xfId="4749" xr:uid="{00000000-0005-0000-0000-0000A7160000}"/>
    <cellStyle name="Normal 4 3 2 2 2" xfId="4750" xr:uid="{00000000-0005-0000-0000-0000A8160000}"/>
    <cellStyle name="Normal 4 3 2 3" xfId="4751" xr:uid="{00000000-0005-0000-0000-0000A9160000}"/>
    <cellStyle name="Normal 4 3 2 4" xfId="4752" xr:uid="{00000000-0005-0000-0000-0000AA160000}"/>
    <cellStyle name="Normal 4 3 2 5" xfId="4753" xr:uid="{00000000-0005-0000-0000-0000AB160000}"/>
    <cellStyle name="Normal 4 3 3" xfId="4754" xr:uid="{00000000-0005-0000-0000-0000AC160000}"/>
    <cellStyle name="Normal 4 3 4" xfId="4755" xr:uid="{00000000-0005-0000-0000-0000AD160000}"/>
    <cellStyle name="Normal 4 3 5" xfId="4756" xr:uid="{00000000-0005-0000-0000-0000AE160000}"/>
    <cellStyle name="Normal 4 3 6" xfId="4757" xr:uid="{00000000-0005-0000-0000-0000AF160000}"/>
    <cellStyle name="Normal 4 4" xfId="4758" xr:uid="{00000000-0005-0000-0000-0000B0160000}"/>
    <cellStyle name="Normal 4 4 2" xfId="4759" xr:uid="{00000000-0005-0000-0000-0000B1160000}"/>
    <cellStyle name="Normal 4 4 3" xfId="4760" xr:uid="{00000000-0005-0000-0000-0000B2160000}"/>
    <cellStyle name="Normal 4 4 4" xfId="4761" xr:uid="{00000000-0005-0000-0000-0000B3160000}"/>
    <cellStyle name="Normal 4 4 5" xfId="4762" xr:uid="{00000000-0005-0000-0000-0000B4160000}"/>
    <cellStyle name="Normal 4 5" xfId="4763" xr:uid="{00000000-0005-0000-0000-0000B5160000}"/>
    <cellStyle name="Normal 4 6" xfId="4764" xr:uid="{00000000-0005-0000-0000-0000B6160000}"/>
    <cellStyle name="Normal 4 7" xfId="4765" xr:uid="{00000000-0005-0000-0000-0000B7160000}"/>
    <cellStyle name="Normal 4 8" xfId="4766" xr:uid="{00000000-0005-0000-0000-0000B8160000}"/>
    <cellStyle name="Normal 4 9" xfId="4767" xr:uid="{00000000-0005-0000-0000-0000B9160000}"/>
    <cellStyle name="Normal 4 9 2" xfId="6903" xr:uid="{00000000-0005-0000-0000-0000BA160000}"/>
    <cellStyle name="Normal 4_01_EFC x-charge Nov-FY09 RON" xfId="4768" xr:uid="{00000000-0005-0000-0000-0000BB160000}"/>
    <cellStyle name="Normal 40" xfId="4769" xr:uid="{00000000-0005-0000-0000-0000BC160000}"/>
    <cellStyle name="Normal 41" xfId="4770" xr:uid="{00000000-0005-0000-0000-0000BD160000}"/>
    <cellStyle name="Normal 41 2" xfId="4771" xr:uid="{00000000-0005-0000-0000-0000BE160000}"/>
    <cellStyle name="Normal 41 3" xfId="4772" xr:uid="{00000000-0005-0000-0000-0000BF160000}"/>
    <cellStyle name="Normal 41 4" xfId="4773" xr:uid="{00000000-0005-0000-0000-0000C0160000}"/>
    <cellStyle name="Normal 42" xfId="4774" xr:uid="{00000000-0005-0000-0000-0000C1160000}"/>
    <cellStyle name="Normal 42 2" xfId="4775" xr:uid="{00000000-0005-0000-0000-0000C2160000}"/>
    <cellStyle name="Normal 42 3" xfId="4776" xr:uid="{00000000-0005-0000-0000-0000C3160000}"/>
    <cellStyle name="Normal 42 4" xfId="4777" xr:uid="{00000000-0005-0000-0000-0000C4160000}"/>
    <cellStyle name="Normal 42 5" xfId="4778" xr:uid="{00000000-0005-0000-0000-0000C5160000}"/>
    <cellStyle name="Normal 42 5 2" xfId="6905" xr:uid="{00000000-0005-0000-0000-0000C6160000}"/>
    <cellStyle name="Normal 42 6" xfId="6904" xr:uid="{00000000-0005-0000-0000-0000C7160000}"/>
    <cellStyle name="Normal 43" xfId="4779" xr:uid="{00000000-0005-0000-0000-0000C8160000}"/>
    <cellStyle name="Normal 44" xfId="4780" xr:uid="{00000000-0005-0000-0000-0000C9160000}"/>
    <cellStyle name="Normal 45" xfId="4781" xr:uid="{00000000-0005-0000-0000-0000CA160000}"/>
    <cellStyle name="Normal 46" xfId="4782" xr:uid="{00000000-0005-0000-0000-0000CB160000}"/>
    <cellStyle name="Normal 47" xfId="4783" xr:uid="{00000000-0005-0000-0000-0000CC160000}"/>
    <cellStyle name="Normal 48" xfId="4784" xr:uid="{00000000-0005-0000-0000-0000CD160000}"/>
    <cellStyle name="Normal 49" xfId="4785" xr:uid="{00000000-0005-0000-0000-0000CE160000}"/>
    <cellStyle name="Normal 5" xfId="4786" xr:uid="{00000000-0005-0000-0000-0000CF160000}"/>
    <cellStyle name="Normal 5 2" xfId="4787" xr:uid="{00000000-0005-0000-0000-0000D0160000}"/>
    <cellStyle name="Normal 5 2 2" xfId="4788" xr:uid="{00000000-0005-0000-0000-0000D1160000}"/>
    <cellStyle name="Normal 5 2 2 2" xfId="6906" xr:uid="{00000000-0005-0000-0000-0000D2160000}"/>
    <cellStyle name="Normal 5 2 3" xfId="4789" xr:uid="{00000000-0005-0000-0000-0000D3160000}"/>
    <cellStyle name="Normal 5 2 3 2" xfId="6907" xr:uid="{00000000-0005-0000-0000-0000D4160000}"/>
    <cellStyle name="Normal 5 3" xfId="4790" xr:uid="{00000000-0005-0000-0000-0000D5160000}"/>
    <cellStyle name="Normal 5 3 2" xfId="4791" xr:uid="{00000000-0005-0000-0000-0000D6160000}"/>
    <cellStyle name="Normal 5 3 2 2" xfId="6908" xr:uid="{00000000-0005-0000-0000-0000D7160000}"/>
    <cellStyle name="Normal 5 3 3" xfId="4792" xr:uid="{00000000-0005-0000-0000-0000D8160000}"/>
    <cellStyle name="Normal 5 4" xfId="4793" xr:uid="{00000000-0005-0000-0000-0000D9160000}"/>
    <cellStyle name="Normal 5 4 2" xfId="4794" xr:uid="{00000000-0005-0000-0000-0000DA160000}"/>
    <cellStyle name="Normal 5 4 2 2" xfId="6909" xr:uid="{00000000-0005-0000-0000-0000DB160000}"/>
    <cellStyle name="Normal 5 4 3" xfId="4795" xr:uid="{00000000-0005-0000-0000-0000DC160000}"/>
    <cellStyle name="Normal 5 4 3 2" xfId="6910" xr:uid="{00000000-0005-0000-0000-0000DD160000}"/>
    <cellStyle name="Normal 5 5" xfId="4796" xr:uid="{00000000-0005-0000-0000-0000DE160000}"/>
    <cellStyle name="Normal 5 5 2" xfId="4797" xr:uid="{00000000-0005-0000-0000-0000DF160000}"/>
    <cellStyle name="Normal 5 5 2 2" xfId="4798" xr:uid="{00000000-0005-0000-0000-0000E0160000}"/>
    <cellStyle name="Normal 5 5 2 2 2" xfId="6913" xr:uid="{00000000-0005-0000-0000-0000E1160000}"/>
    <cellStyle name="Normal 5 5 2 3" xfId="6912" xr:uid="{00000000-0005-0000-0000-0000E2160000}"/>
    <cellStyle name="Normal 5 5 3" xfId="4799" xr:uid="{00000000-0005-0000-0000-0000E3160000}"/>
    <cellStyle name="Normal 5 5 3 2" xfId="4800" xr:uid="{00000000-0005-0000-0000-0000E4160000}"/>
    <cellStyle name="Normal 5 5 3 2 2" xfId="6915" xr:uid="{00000000-0005-0000-0000-0000E5160000}"/>
    <cellStyle name="Normal 5 5 3 3" xfId="6914" xr:uid="{00000000-0005-0000-0000-0000E6160000}"/>
    <cellStyle name="Normal 5 5 4" xfId="4801" xr:uid="{00000000-0005-0000-0000-0000E7160000}"/>
    <cellStyle name="Normal 5 5 4 2" xfId="6916" xr:uid="{00000000-0005-0000-0000-0000E8160000}"/>
    <cellStyle name="Normal 5 5 5" xfId="6911" xr:uid="{00000000-0005-0000-0000-0000E9160000}"/>
    <cellStyle name="Normal 5 6" xfId="4802" xr:uid="{00000000-0005-0000-0000-0000EA160000}"/>
    <cellStyle name="Normal 5 6 2" xfId="4803" xr:uid="{00000000-0005-0000-0000-0000EB160000}"/>
    <cellStyle name="Normal 5 6 3" xfId="4804" xr:uid="{00000000-0005-0000-0000-0000EC160000}"/>
    <cellStyle name="Normal 5 6 3 2" xfId="6917" xr:uid="{00000000-0005-0000-0000-0000ED160000}"/>
    <cellStyle name="Normal 5 7" xfId="4805" xr:uid="{00000000-0005-0000-0000-0000EE160000}"/>
    <cellStyle name="Normal 5 8" xfId="4806" xr:uid="{00000000-0005-0000-0000-0000EF160000}"/>
    <cellStyle name="Normal 5 8 2" xfId="6918" xr:uid="{00000000-0005-0000-0000-0000F0160000}"/>
    <cellStyle name="Normal 50" xfId="4807" xr:uid="{00000000-0005-0000-0000-0000F1160000}"/>
    <cellStyle name="Normal 51" xfId="4808" xr:uid="{00000000-0005-0000-0000-0000F2160000}"/>
    <cellStyle name="Normal 52" xfId="4809" xr:uid="{00000000-0005-0000-0000-0000F3160000}"/>
    <cellStyle name="Normal 53" xfId="4810" xr:uid="{00000000-0005-0000-0000-0000F4160000}"/>
    <cellStyle name="Normal 54" xfId="4811" xr:uid="{00000000-0005-0000-0000-0000F5160000}"/>
    <cellStyle name="Normal 55" xfId="4812" xr:uid="{00000000-0005-0000-0000-0000F6160000}"/>
    <cellStyle name="Normal 56" xfId="7076" xr:uid="{00000000-0005-0000-0000-0000F7160000}"/>
    <cellStyle name="Normal 58" xfId="7077" xr:uid="{00000000-0005-0000-0000-0000F8160000}"/>
    <cellStyle name="Normal 6" xfId="4813" xr:uid="{00000000-0005-0000-0000-0000F9160000}"/>
    <cellStyle name="Normal 6 2" xfId="4814" xr:uid="{00000000-0005-0000-0000-0000FA160000}"/>
    <cellStyle name="Normal 6 2 10" xfId="4815" xr:uid="{00000000-0005-0000-0000-0000FB160000}"/>
    <cellStyle name="Normal 6 2 11" xfId="4816" xr:uid="{00000000-0005-0000-0000-0000FC160000}"/>
    <cellStyle name="Normal 6 2 12" xfId="4817" xr:uid="{00000000-0005-0000-0000-0000FD160000}"/>
    <cellStyle name="Normal 6 2 13" xfId="4818" xr:uid="{00000000-0005-0000-0000-0000FE160000}"/>
    <cellStyle name="Normal 6 2 13 2" xfId="6919" xr:uid="{00000000-0005-0000-0000-0000FF160000}"/>
    <cellStyle name="Normal 6 2 2" xfId="4819" xr:uid="{00000000-0005-0000-0000-000000170000}"/>
    <cellStyle name="Normal 6 2 3" xfId="4820" xr:uid="{00000000-0005-0000-0000-000001170000}"/>
    <cellStyle name="Normal 6 2 4" xfId="4821" xr:uid="{00000000-0005-0000-0000-000002170000}"/>
    <cellStyle name="Normal 6 2 5" xfId="4822" xr:uid="{00000000-0005-0000-0000-000003170000}"/>
    <cellStyle name="Normal 6 2 6" xfId="4823" xr:uid="{00000000-0005-0000-0000-000004170000}"/>
    <cellStyle name="Normal 6 2 6 2" xfId="4824" xr:uid="{00000000-0005-0000-0000-000005170000}"/>
    <cellStyle name="Normal 6 2 6 2 2" xfId="6921" xr:uid="{00000000-0005-0000-0000-000006170000}"/>
    <cellStyle name="Normal 6 2 6 3" xfId="6920" xr:uid="{00000000-0005-0000-0000-000007170000}"/>
    <cellStyle name="Normal 6 2 7" xfId="4825" xr:uid="{00000000-0005-0000-0000-000008170000}"/>
    <cellStyle name="Normal 6 2 7 2" xfId="4826" xr:uid="{00000000-0005-0000-0000-000009170000}"/>
    <cellStyle name="Normal 6 2 7 2 2" xfId="6923" xr:uid="{00000000-0005-0000-0000-00000A170000}"/>
    <cellStyle name="Normal 6 2 7 3" xfId="6922" xr:uid="{00000000-0005-0000-0000-00000B170000}"/>
    <cellStyle name="Normal 6 2 8" xfId="4827" xr:uid="{00000000-0005-0000-0000-00000C170000}"/>
    <cellStyle name="Normal 6 2 9" xfId="4828" xr:uid="{00000000-0005-0000-0000-00000D170000}"/>
    <cellStyle name="Normal 6 3" xfId="4829" xr:uid="{00000000-0005-0000-0000-00000E170000}"/>
    <cellStyle name="Normal 6 4" xfId="4830" xr:uid="{00000000-0005-0000-0000-00000F170000}"/>
    <cellStyle name="Normal 6 4 2" xfId="4831" xr:uid="{00000000-0005-0000-0000-000010170000}"/>
    <cellStyle name="Normal 6 4 2 2" xfId="4832" xr:uid="{00000000-0005-0000-0000-000011170000}"/>
    <cellStyle name="Normal 6 4 2 2 2" xfId="6924" xr:uid="{00000000-0005-0000-0000-000012170000}"/>
    <cellStyle name="Normal 6 4 2 3" xfId="4833" xr:uid="{00000000-0005-0000-0000-000013170000}"/>
    <cellStyle name="Normal 6 4 2 3 2" xfId="6925" xr:uid="{00000000-0005-0000-0000-000014170000}"/>
    <cellStyle name="Normal 6 4 2 4" xfId="4834" xr:uid="{00000000-0005-0000-0000-000015170000}"/>
    <cellStyle name="Normal 6 4 2 4 2" xfId="6926" xr:uid="{00000000-0005-0000-0000-000016170000}"/>
    <cellStyle name="Normal 6 4 3" xfId="4835" xr:uid="{00000000-0005-0000-0000-000017170000}"/>
    <cellStyle name="Normal 6 4 3 2" xfId="4836" xr:uid="{00000000-0005-0000-0000-000018170000}"/>
    <cellStyle name="Normal 6 4 3 2 2" xfId="6927" xr:uid="{00000000-0005-0000-0000-000019170000}"/>
    <cellStyle name="Normal 6 4 3 3" xfId="4837" xr:uid="{00000000-0005-0000-0000-00001A170000}"/>
    <cellStyle name="Normal 6 4 3 3 2" xfId="6928" xr:uid="{00000000-0005-0000-0000-00001B170000}"/>
    <cellStyle name="Normal 6 4 3 4" xfId="4838" xr:uid="{00000000-0005-0000-0000-00001C170000}"/>
    <cellStyle name="Normal 6 4 3 4 2" xfId="6929" xr:uid="{00000000-0005-0000-0000-00001D170000}"/>
    <cellStyle name="Normal 6 4 4" xfId="4839" xr:uid="{00000000-0005-0000-0000-00001E170000}"/>
    <cellStyle name="Normal 6 4 4 2" xfId="4840" xr:uid="{00000000-0005-0000-0000-00001F170000}"/>
    <cellStyle name="Normal 6 4 4 2 2" xfId="6931" xr:uid="{00000000-0005-0000-0000-000020170000}"/>
    <cellStyle name="Normal 6 4 4 3" xfId="4841" xr:uid="{00000000-0005-0000-0000-000021170000}"/>
    <cellStyle name="Normal 6 4 4 3 2" xfId="6932" xr:uid="{00000000-0005-0000-0000-000022170000}"/>
    <cellStyle name="Normal 6 4 4 4" xfId="4842" xr:uid="{00000000-0005-0000-0000-000023170000}"/>
    <cellStyle name="Normal 6 4 4 4 2" xfId="6933" xr:uid="{00000000-0005-0000-0000-000024170000}"/>
    <cellStyle name="Normal 6 4 4 5" xfId="4843" xr:uid="{00000000-0005-0000-0000-000025170000}"/>
    <cellStyle name="Normal 6 4 4 5 2" xfId="6934" xr:uid="{00000000-0005-0000-0000-000026170000}"/>
    <cellStyle name="Normal 6 4 4 6" xfId="6930" xr:uid="{00000000-0005-0000-0000-000027170000}"/>
    <cellStyle name="Normal 6 4 5" xfId="4844" xr:uid="{00000000-0005-0000-0000-000028170000}"/>
    <cellStyle name="Normal 6 4 5 2" xfId="4845" xr:uid="{00000000-0005-0000-0000-000029170000}"/>
    <cellStyle name="Normal 6 4 5 2 2" xfId="6936" xr:uid="{00000000-0005-0000-0000-00002A170000}"/>
    <cellStyle name="Normal 6 4 5 3" xfId="6935" xr:uid="{00000000-0005-0000-0000-00002B170000}"/>
    <cellStyle name="Normal 6 4 6" xfId="4846" xr:uid="{00000000-0005-0000-0000-00002C170000}"/>
    <cellStyle name="Normal 6 4 6 2" xfId="4847" xr:uid="{00000000-0005-0000-0000-00002D170000}"/>
    <cellStyle name="Normal 6 4 6 2 2" xfId="6938" xr:uid="{00000000-0005-0000-0000-00002E170000}"/>
    <cellStyle name="Normal 6 4 6 3" xfId="6937" xr:uid="{00000000-0005-0000-0000-00002F170000}"/>
    <cellStyle name="Normal 6 4 7" xfId="4848" xr:uid="{00000000-0005-0000-0000-000030170000}"/>
    <cellStyle name="Normal 6 4 7 2" xfId="6939" xr:uid="{00000000-0005-0000-0000-000031170000}"/>
    <cellStyle name="Normal 6 4 8" xfId="4849" xr:uid="{00000000-0005-0000-0000-000032170000}"/>
    <cellStyle name="Normal 6 4 8 2" xfId="6940" xr:uid="{00000000-0005-0000-0000-000033170000}"/>
    <cellStyle name="Normal 6 4 9" xfId="4850" xr:uid="{00000000-0005-0000-0000-000034170000}"/>
    <cellStyle name="Normal 6 4 9 2" xfId="6941" xr:uid="{00000000-0005-0000-0000-000035170000}"/>
    <cellStyle name="Normal 6 5" xfId="4851" xr:uid="{00000000-0005-0000-0000-000036170000}"/>
    <cellStyle name="Normal 6 5 2" xfId="4852" xr:uid="{00000000-0005-0000-0000-000037170000}"/>
    <cellStyle name="Normal 6 5 2 2" xfId="4853" xr:uid="{00000000-0005-0000-0000-000038170000}"/>
    <cellStyle name="Normal 6 5 2 2 2" xfId="6944" xr:uid="{00000000-0005-0000-0000-000039170000}"/>
    <cellStyle name="Normal 6 5 2 3" xfId="6943" xr:uid="{00000000-0005-0000-0000-00003A170000}"/>
    <cellStyle name="Normal 6 5 3" xfId="4854" xr:uid="{00000000-0005-0000-0000-00003B170000}"/>
    <cellStyle name="Normal 6 5 3 2" xfId="4855" xr:uid="{00000000-0005-0000-0000-00003C170000}"/>
    <cellStyle name="Normal 6 5 3 2 2" xfId="6946" xr:uid="{00000000-0005-0000-0000-00003D170000}"/>
    <cellStyle name="Normal 6 5 3 3" xfId="6945" xr:uid="{00000000-0005-0000-0000-00003E170000}"/>
    <cellStyle name="Normal 6 5 4" xfId="4856" xr:uid="{00000000-0005-0000-0000-00003F170000}"/>
    <cellStyle name="Normal 6 5 4 2" xfId="6947" xr:uid="{00000000-0005-0000-0000-000040170000}"/>
    <cellStyle name="Normal 6 5 5" xfId="4857" xr:uid="{00000000-0005-0000-0000-000041170000}"/>
    <cellStyle name="Normal 6 5 5 2" xfId="6948" xr:uid="{00000000-0005-0000-0000-000042170000}"/>
    <cellStyle name="Normal 6 5 6" xfId="4858" xr:uid="{00000000-0005-0000-0000-000043170000}"/>
    <cellStyle name="Normal 6 5 6 2" xfId="6949" xr:uid="{00000000-0005-0000-0000-000044170000}"/>
    <cellStyle name="Normal 6 5 7" xfId="4859" xr:uid="{00000000-0005-0000-0000-000045170000}"/>
    <cellStyle name="Normal 6 5 7 2" xfId="6950" xr:uid="{00000000-0005-0000-0000-000046170000}"/>
    <cellStyle name="Normal 6 5 8" xfId="6942" xr:uid="{00000000-0005-0000-0000-000047170000}"/>
    <cellStyle name="Normal 6 6" xfId="4860" xr:uid="{00000000-0005-0000-0000-000048170000}"/>
    <cellStyle name="Normal 6 6 2" xfId="4861" xr:uid="{00000000-0005-0000-0000-000049170000}"/>
    <cellStyle name="Normal 6 6 2 2" xfId="6951" xr:uid="{00000000-0005-0000-0000-00004A170000}"/>
    <cellStyle name="Normal 6 6 3" xfId="4862" xr:uid="{00000000-0005-0000-0000-00004B170000}"/>
    <cellStyle name="Normal 6 6 3 2" xfId="6952" xr:uid="{00000000-0005-0000-0000-00004C170000}"/>
    <cellStyle name="Normal 6 6 4" xfId="4863" xr:uid="{00000000-0005-0000-0000-00004D170000}"/>
    <cellStyle name="Normal 6 6 4 2" xfId="6953" xr:uid="{00000000-0005-0000-0000-00004E170000}"/>
    <cellStyle name="Normal 61" xfId="4864" xr:uid="{00000000-0005-0000-0000-00004F170000}"/>
    <cellStyle name="Normal 61 2" xfId="6954" xr:uid="{00000000-0005-0000-0000-000050170000}"/>
    <cellStyle name="Normal 7" xfId="4865" xr:uid="{00000000-0005-0000-0000-000051170000}"/>
    <cellStyle name="Normal 7 2" xfId="4866" xr:uid="{00000000-0005-0000-0000-000052170000}"/>
    <cellStyle name="Normal 7 2 10" xfId="4867" xr:uid="{00000000-0005-0000-0000-000053170000}"/>
    <cellStyle name="Normal 7 2 11" xfId="4868" xr:uid="{00000000-0005-0000-0000-000054170000}"/>
    <cellStyle name="Normal 7 2 12" xfId="4869" xr:uid="{00000000-0005-0000-0000-000055170000}"/>
    <cellStyle name="Normal 7 2 13" xfId="4870" xr:uid="{00000000-0005-0000-0000-000056170000}"/>
    <cellStyle name="Normal 7 2 13 2" xfId="6955" xr:uid="{00000000-0005-0000-0000-000057170000}"/>
    <cellStyle name="Normal 7 2 2" xfId="4871" xr:uid="{00000000-0005-0000-0000-000058170000}"/>
    <cellStyle name="Normal 7 2 3" xfId="4872" xr:uid="{00000000-0005-0000-0000-000059170000}"/>
    <cellStyle name="Normal 7 2 4" xfId="4873" xr:uid="{00000000-0005-0000-0000-00005A170000}"/>
    <cellStyle name="Normal 7 2 5" xfId="4874" xr:uid="{00000000-0005-0000-0000-00005B170000}"/>
    <cellStyle name="Normal 7 2 6" xfId="4875" xr:uid="{00000000-0005-0000-0000-00005C170000}"/>
    <cellStyle name="Normal 7 2 6 2" xfId="4876" xr:uid="{00000000-0005-0000-0000-00005D170000}"/>
    <cellStyle name="Normal 7 2 6 2 2" xfId="6957" xr:uid="{00000000-0005-0000-0000-00005E170000}"/>
    <cellStyle name="Normal 7 2 6 3" xfId="6956" xr:uid="{00000000-0005-0000-0000-00005F170000}"/>
    <cellStyle name="Normal 7 2 7" xfId="4877" xr:uid="{00000000-0005-0000-0000-000060170000}"/>
    <cellStyle name="Normal 7 2 7 2" xfId="4878" xr:uid="{00000000-0005-0000-0000-000061170000}"/>
    <cellStyle name="Normal 7 2 7 2 2" xfId="6959" xr:uid="{00000000-0005-0000-0000-000062170000}"/>
    <cellStyle name="Normal 7 2 7 3" xfId="6958" xr:uid="{00000000-0005-0000-0000-000063170000}"/>
    <cellStyle name="Normal 7 2 8" xfId="4879" xr:uid="{00000000-0005-0000-0000-000064170000}"/>
    <cellStyle name="Normal 7 2 9" xfId="4880" xr:uid="{00000000-0005-0000-0000-000065170000}"/>
    <cellStyle name="Normal 7 3" xfId="4881" xr:uid="{00000000-0005-0000-0000-000066170000}"/>
    <cellStyle name="Normal 7 3 10" xfId="6960" xr:uid="{00000000-0005-0000-0000-000067170000}"/>
    <cellStyle name="Normal 7 3 2" xfId="4882" xr:uid="{00000000-0005-0000-0000-000068170000}"/>
    <cellStyle name="Normal 7 3 2 2" xfId="4883" xr:uid="{00000000-0005-0000-0000-000069170000}"/>
    <cellStyle name="Normal 7 3 2 2 2" xfId="6961" xr:uid="{00000000-0005-0000-0000-00006A170000}"/>
    <cellStyle name="Normal 7 3 2 3" xfId="4884" xr:uid="{00000000-0005-0000-0000-00006B170000}"/>
    <cellStyle name="Normal 7 3 2 3 2" xfId="6962" xr:uid="{00000000-0005-0000-0000-00006C170000}"/>
    <cellStyle name="Normal 7 3 2 4" xfId="4885" xr:uid="{00000000-0005-0000-0000-00006D170000}"/>
    <cellStyle name="Normal 7 3 2 4 2" xfId="6963" xr:uid="{00000000-0005-0000-0000-00006E170000}"/>
    <cellStyle name="Normal 7 3 3" xfId="4886" xr:uid="{00000000-0005-0000-0000-00006F170000}"/>
    <cellStyle name="Normal 7 3 3 2" xfId="4887" xr:uid="{00000000-0005-0000-0000-000070170000}"/>
    <cellStyle name="Normal 7 3 3 2 2" xfId="6964" xr:uid="{00000000-0005-0000-0000-000071170000}"/>
    <cellStyle name="Normal 7 3 3 3" xfId="4888" xr:uid="{00000000-0005-0000-0000-000072170000}"/>
    <cellStyle name="Normal 7 3 3 3 2" xfId="6965" xr:uid="{00000000-0005-0000-0000-000073170000}"/>
    <cellStyle name="Normal 7 3 3 4" xfId="4889" xr:uid="{00000000-0005-0000-0000-000074170000}"/>
    <cellStyle name="Normal 7 3 3 4 2" xfId="6966" xr:uid="{00000000-0005-0000-0000-000075170000}"/>
    <cellStyle name="Normal 7 3 4" xfId="4890" xr:uid="{00000000-0005-0000-0000-000076170000}"/>
    <cellStyle name="Normal 7 3 4 2" xfId="4891" xr:uid="{00000000-0005-0000-0000-000077170000}"/>
    <cellStyle name="Normal 7 3 4 2 2" xfId="6968" xr:uid="{00000000-0005-0000-0000-000078170000}"/>
    <cellStyle name="Normal 7 3 4 3" xfId="4892" xr:uid="{00000000-0005-0000-0000-000079170000}"/>
    <cellStyle name="Normal 7 3 4 3 2" xfId="6969" xr:uid="{00000000-0005-0000-0000-00007A170000}"/>
    <cellStyle name="Normal 7 3 4 4" xfId="4893" xr:uid="{00000000-0005-0000-0000-00007B170000}"/>
    <cellStyle name="Normal 7 3 4 4 2" xfId="6970" xr:uid="{00000000-0005-0000-0000-00007C170000}"/>
    <cellStyle name="Normal 7 3 4 5" xfId="4894" xr:uid="{00000000-0005-0000-0000-00007D170000}"/>
    <cellStyle name="Normal 7 3 4 5 2" xfId="6971" xr:uid="{00000000-0005-0000-0000-00007E170000}"/>
    <cellStyle name="Normal 7 3 4 6" xfId="6967" xr:uid="{00000000-0005-0000-0000-00007F170000}"/>
    <cellStyle name="Normal 7 3 5" xfId="4895" xr:uid="{00000000-0005-0000-0000-000080170000}"/>
    <cellStyle name="Normal 7 3 5 2" xfId="4896" xr:uid="{00000000-0005-0000-0000-000081170000}"/>
    <cellStyle name="Normal 7 3 5 2 2" xfId="6973" xr:uid="{00000000-0005-0000-0000-000082170000}"/>
    <cellStyle name="Normal 7 3 5 3" xfId="6972" xr:uid="{00000000-0005-0000-0000-000083170000}"/>
    <cellStyle name="Normal 7 3 6" xfId="4897" xr:uid="{00000000-0005-0000-0000-000084170000}"/>
    <cellStyle name="Normal 7 3 6 2" xfId="4898" xr:uid="{00000000-0005-0000-0000-000085170000}"/>
    <cellStyle name="Normal 7 3 6 2 2" xfId="6975" xr:uid="{00000000-0005-0000-0000-000086170000}"/>
    <cellStyle name="Normal 7 3 6 3" xfId="6974" xr:uid="{00000000-0005-0000-0000-000087170000}"/>
    <cellStyle name="Normal 7 3 7" xfId="4899" xr:uid="{00000000-0005-0000-0000-000088170000}"/>
    <cellStyle name="Normal 7 3 7 2" xfId="6976" xr:uid="{00000000-0005-0000-0000-000089170000}"/>
    <cellStyle name="Normal 7 3 8" xfId="4900" xr:uid="{00000000-0005-0000-0000-00008A170000}"/>
    <cellStyle name="Normal 7 3 8 2" xfId="6977" xr:uid="{00000000-0005-0000-0000-00008B170000}"/>
    <cellStyle name="Normal 7 3 9" xfId="4901" xr:uid="{00000000-0005-0000-0000-00008C170000}"/>
    <cellStyle name="Normal 7 3 9 2" xfId="6978" xr:uid="{00000000-0005-0000-0000-00008D170000}"/>
    <cellStyle name="Normal 7 4" xfId="4902" xr:uid="{00000000-0005-0000-0000-00008E170000}"/>
    <cellStyle name="Normal 7 4 2" xfId="4903" xr:uid="{00000000-0005-0000-0000-00008F170000}"/>
    <cellStyle name="Normal 7 4 2 2" xfId="6979" xr:uid="{00000000-0005-0000-0000-000090170000}"/>
    <cellStyle name="Normal 7 4 3" xfId="4904" xr:uid="{00000000-0005-0000-0000-000091170000}"/>
    <cellStyle name="Normal 7 4 3 2" xfId="6980" xr:uid="{00000000-0005-0000-0000-000092170000}"/>
    <cellStyle name="Normal 7 4 4" xfId="4905" xr:uid="{00000000-0005-0000-0000-000093170000}"/>
    <cellStyle name="Normal 7 4 4 2" xfId="6981" xr:uid="{00000000-0005-0000-0000-000094170000}"/>
    <cellStyle name="Normal 7 5" xfId="4906" xr:uid="{00000000-0005-0000-0000-000095170000}"/>
    <cellStyle name="Normal 7 5 2" xfId="4907" xr:uid="{00000000-0005-0000-0000-000096170000}"/>
    <cellStyle name="Normal 7 5 2 2" xfId="4908" xr:uid="{00000000-0005-0000-0000-000097170000}"/>
    <cellStyle name="Normal 7 5 2 2 2" xfId="6984" xr:uid="{00000000-0005-0000-0000-000098170000}"/>
    <cellStyle name="Normal 7 5 2 3" xfId="6983" xr:uid="{00000000-0005-0000-0000-000099170000}"/>
    <cellStyle name="Normal 7 5 3" xfId="4909" xr:uid="{00000000-0005-0000-0000-00009A170000}"/>
    <cellStyle name="Normal 7 5 3 2" xfId="4910" xr:uid="{00000000-0005-0000-0000-00009B170000}"/>
    <cellStyle name="Normal 7 5 3 2 2" xfId="6986" xr:uid="{00000000-0005-0000-0000-00009C170000}"/>
    <cellStyle name="Normal 7 5 3 3" xfId="6985" xr:uid="{00000000-0005-0000-0000-00009D170000}"/>
    <cellStyle name="Normal 7 5 4" xfId="4911" xr:uid="{00000000-0005-0000-0000-00009E170000}"/>
    <cellStyle name="Normal 7 5 4 2" xfId="6987" xr:uid="{00000000-0005-0000-0000-00009F170000}"/>
    <cellStyle name="Normal 7 5 5" xfId="4912" xr:uid="{00000000-0005-0000-0000-0000A0170000}"/>
    <cellStyle name="Normal 7 5 5 2" xfId="6988" xr:uid="{00000000-0005-0000-0000-0000A1170000}"/>
    <cellStyle name="Normal 7 5 6" xfId="4913" xr:uid="{00000000-0005-0000-0000-0000A2170000}"/>
    <cellStyle name="Normal 7 5 6 2" xfId="6989" xr:uid="{00000000-0005-0000-0000-0000A3170000}"/>
    <cellStyle name="Normal 7 5 7" xfId="4914" xr:uid="{00000000-0005-0000-0000-0000A4170000}"/>
    <cellStyle name="Normal 7 5 7 2" xfId="6990" xr:uid="{00000000-0005-0000-0000-0000A5170000}"/>
    <cellStyle name="Normal 7 5 8" xfId="6982" xr:uid="{00000000-0005-0000-0000-0000A6170000}"/>
    <cellStyle name="Normal 7 6" xfId="4915" xr:uid="{00000000-0005-0000-0000-0000A7170000}"/>
    <cellStyle name="Normal 8" xfId="4916" xr:uid="{00000000-0005-0000-0000-0000A8170000}"/>
    <cellStyle name="Normal 8 2" xfId="4917" xr:uid="{00000000-0005-0000-0000-0000A9170000}"/>
    <cellStyle name="Normal 8 2 2" xfId="4918" xr:uid="{00000000-0005-0000-0000-0000AA170000}"/>
    <cellStyle name="Normal 8 2 2 2" xfId="4919" xr:uid="{00000000-0005-0000-0000-0000AB170000}"/>
    <cellStyle name="Normal 8 2 2 2 2" xfId="4920" xr:uid="{00000000-0005-0000-0000-0000AC170000}"/>
    <cellStyle name="Normal 8 2 2 3" xfId="4921" xr:uid="{00000000-0005-0000-0000-0000AD170000}"/>
    <cellStyle name="Normal 8 2 2 4" xfId="4922" xr:uid="{00000000-0005-0000-0000-0000AE170000}"/>
    <cellStyle name="Normal 8 2 3" xfId="4923" xr:uid="{00000000-0005-0000-0000-0000AF170000}"/>
    <cellStyle name="Normal 8 2 3 2" xfId="4924" xr:uid="{00000000-0005-0000-0000-0000B0170000}"/>
    <cellStyle name="Normal 8 2 4" xfId="4925" xr:uid="{00000000-0005-0000-0000-0000B1170000}"/>
    <cellStyle name="Normal 8 2 4 2" xfId="4926" xr:uid="{00000000-0005-0000-0000-0000B2170000}"/>
    <cellStyle name="Normal 8 2 4 3" xfId="4927" xr:uid="{00000000-0005-0000-0000-0000B3170000}"/>
    <cellStyle name="Normal 8 2 4 4" xfId="4928" xr:uid="{00000000-0005-0000-0000-0000B4170000}"/>
    <cellStyle name="Normal 8 2 5" xfId="4929" xr:uid="{00000000-0005-0000-0000-0000B5170000}"/>
    <cellStyle name="Normal 8 3" xfId="4930" xr:uid="{00000000-0005-0000-0000-0000B6170000}"/>
    <cellStyle name="Normal 8 3 2" xfId="4931" xr:uid="{00000000-0005-0000-0000-0000B7170000}"/>
    <cellStyle name="Normal 8 3 3" xfId="4932" xr:uid="{00000000-0005-0000-0000-0000B8170000}"/>
    <cellStyle name="Normal 8 3 4" xfId="4933" xr:uid="{00000000-0005-0000-0000-0000B9170000}"/>
    <cellStyle name="Normal 8 3 5" xfId="4934" xr:uid="{00000000-0005-0000-0000-0000BA170000}"/>
    <cellStyle name="Normal 8 3 6" xfId="4935" xr:uid="{00000000-0005-0000-0000-0000BB170000}"/>
    <cellStyle name="Normal 8 4" xfId="4936" xr:uid="{00000000-0005-0000-0000-0000BC170000}"/>
    <cellStyle name="Normal 8 5" xfId="4937" xr:uid="{00000000-0005-0000-0000-0000BD170000}"/>
    <cellStyle name="Normal 8 5 2" xfId="4938" xr:uid="{00000000-0005-0000-0000-0000BE170000}"/>
    <cellStyle name="Normal 8 5 3" xfId="4939" xr:uid="{00000000-0005-0000-0000-0000BF170000}"/>
    <cellStyle name="Normal 8 5 4" xfId="4940" xr:uid="{00000000-0005-0000-0000-0000C0170000}"/>
    <cellStyle name="Normal 8 5 5" xfId="6991" xr:uid="{00000000-0005-0000-0000-0000C1170000}"/>
    <cellStyle name="Normal 8 6" xfId="4941" xr:uid="{00000000-0005-0000-0000-0000C2170000}"/>
    <cellStyle name="Normal 8 6 2" xfId="4942" xr:uid="{00000000-0005-0000-0000-0000C3170000}"/>
    <cellStyle name="Normal 8 6 3" xfId="4943" xr:uid="{00000000-0005-0000-0000-0000C4170000}"/>
    <cellStyle name="Normal 8 6 4" xfId="4944" xr:uid="{00000000-0005-0000-0000-0000C5170000}"/>
    <cellStyle name="Normal 8 7" xfId="4945" xr:uid="{00000000-0005-0000-0000-0000C6170000}"/>
    <cellStyle name="Normal 9" xfId="4946" xr:uid="{00000000-0005-0000-0000-0000C7170000}"/>
    <cellStyle name="Normal 9 2" xfId="4947" xr:uid="{00000000-0005-0000-0000-0000C8170000}"/>
    <cellStyle name="Normal 9 2 2" xfId="4948" xr:uid="{00000000-0005-0000-0000-0000C9170000}"/>
    <cellStyle name="Normal 9 2 3" xfId="4949" xr:uid="{00000000-0005-0000-0000-0000CA170000}"/>
    <cellStyle name="Normal 9 3" xfId="4950" xr:uid="{00000000-0005-0000-0000-0000CB170000}"/>
    <cellStyle name="Normal 9 4" xfId="4951" xr:uid="{00000000-0005-0000-0000-0000CC170000}"/>
    <cellStyle name="Normal 9 5" xfId="4952" xr:uid="{00000000-0005-0000-0000-0000CD170000}"/>
    <cellStyle name="Normal 9 6" xfId="4953" xr:uid="{00000000-0005-0000-0000-0000CE170000}"/>
    <cellStyle name="Normal 9 7" xfId="4954" xr:uid="{00000000-0005-0000-0000-0000CF170000}"/>
    <cellStyle name="Normal 9 7 2" xfId="6992" xr:uid="{00000000-0005-0000-0000-0000D0170000}"/>
    <cellStyle name="Normal 9 8" xfId="4955" xr:uid="{00000000-0005-0000-0000-0000D1170000}"/>
    <cellStyle name="Normal 9 8 2" xfId="6993" xr:uid="{00000000-0005-0000-0000-0000D2170000}"/>
    <cellStyle name="Normal 9 9" xfId="4956" xr:uid="{00000000-0005-0000-0000-0000D3170000}"/>
    <cellStyle name="Normale_1330_aug00" xfId="4957" xr:uid="{00000000-0005-0000-0000-0000D4170000}"/>
    <cellStyle name="Note 10" xfId="4958" xr:uid="{00000000-0005-0000-0000-0000D5170000}"/>
    <cellStyle name="Note 11" xfId="4959" xr:uid="{00000000-0005-0000-0000-0000D6170000}"/>
    <cellStyle name="Note 12" xfId="4960" xr:uid="{00000000-0005-0000-0000-0000D7170000}"/>
    <cellStyle name="Note 13" xfId="4961" xr:uid="{00000000-0005-0000-0000-0000D8170000}"/>
    <cellStyle name="Note 14" xfId="4962" xr:uid="{00000000-0005-0000-0000-0000D9170000}"/>
    <cellStyle name="Note 15" xfId="4963" xr:uid="{00000000-0005-0000-0000-0000DA170000}"/>
    <cellStyle name="Note 16" xfId="4964" xr:uid="{00000000-0005-0000-0000-0000DB170000}"/>
    <cellStyle name="Note 17" xfId="4965" xr:uid="{00000000-0005-0000-0000-0000DC170000}"/>
    <cellStyle name="Note 18" xfId="4966" xr:uid="{00000000-0005-0000-0000-0000DD170000}"/>
    <cellStyle name="Note 19" xfId="4967" xr:uid="{00000000-0005-0000-0000-0000DE170000}"/>
    <cellStyle name="Note 2" xfId="4968" xr:uid="{00000000-0005-0000-0000-0000DF170000}"/>
    <cellStyle name="Note 2 2" xfId="4969" xr:uid="{00000000-0005-0000-0000-0000E0170000}"/>
    <cellStyle name="Note 2 2 10" xfId="4970" xr:uid="{00000000-0005-0000-0000-0000E1170000}"/>
    <cellStyle name="Note 2 2 10 2" xfId="6995" xr:uid="{00000000-0005-0000-0000-0000E2170000}"/>
    <cellStyle name="Note 2 2 11" xfId="6994" xr:uid="{00000000-0005-0000-0000-0000E3170000}"/>
    <cellStyle name="Note 2 2 2" xfId="4971" xr:uid="{00000000-0005-0000-0000-0000E4170000}"/>
    <cellStyle name="Note 2 2 2 2" xfId="4972" xr:uid="{00000000-0005-0000-0000-0000E5170000}"/>
    <cellStyle name="Note 2 2 2 2 2" xfId="4973" xr:uid="{00000000-0005-0000-0000-0000E6170000}"/>
    <cellStyle name="Note 2 2 2 2 3" xfId="4974" xr:uid="{00000000-0005-0000-0000-0000E7170000}"/>
    <cellStyle name="Note 2 2 2 2 4" xfId="6996" xr:uid="{00000000-0005-0000-0000-0000E8170000}"/>
    <cellStyle name="Note 2 2 2 3" xfId="4975" xr:uid="{00000000-0005-0000-0000-0000E9170000}"/>
    <cellStyle name="Note 2 2 2 3 2" xfId="6997" xr:uid="{00000000-0005-0000-0000-0000EA170000}"/>
    <cellStyle name="Note 2 2 3" xfId="4976" xr:uid="{00000000-0005-0000-0000-0000EB170000}"/>
    <cellStyle name="Note 2 2 3 2" xfId="4977" xr:uid="{00000000-0005-0000-0000-0000EC170000}"/>
    <cellStyle name="Note 2 2 3 3" xfId="4978" xr:uid="{00000000-0005-0000-0000-0000ED170000}"/>
    <cellStyle name="Note 2 2 3 4" xfId="4979" xr:uid="{00000000-0005-0000-0000-0000EE170000}"/>
    <cellStyle name="Note 2 2 3 5" xfId="4980" xr:uid="{00000000-0005-0000-0000-0000EF170000}"/>
    <cellStyle name="Note 2 2 3 5 2" xfId="6999" xr:uid="{00000000-0005-0000-0000-0000F0170000}"/>
    <cellStyle name="Note 2 2 3 6" xfId="6998" xr:uid="{00000000-0005-0000-0000-0000F1170000}"/>
    <cellStyle name="Note 2 2 4" xfId="4981" xr:uid="{00000000-0005-0000-0000-0000F2170000}"/>
    <cellStyle name="Note 2 2 4 2" xfId="4982" xr:uid="{00000000-0005-0000-0000-0000F3170000}"/>
    <cellStyle name="Note 2 2 4 3" xfId="4983" xr:uid="{00000000-0005-0000-0000-0000F4170000}"/>
    <cellStyle name="Note 2 2 4 4" xfId="4984" xr:uid="{00000000-0005-0000-0000-0000F5170000}"/>
    <cellStyle name="Note 2 2 4 5" xfId="4985" xr:uid="{00000000-0005-0000-0000-0000F6170000}"/>
    <cellStyle name="Note 2 2 4 5 2" xfId="7001" xr:uid="{00000000-0005-0000-0000-0000F7170000}"/>
    <cellStyle name="Note 2 2 4 6" xfId="7000" xr:uid="{00000000-0005-0000-0000-0000F8170000}"/>
    <cellStyle name="Note 2 2 5" xfId="4986" xr:uid="{00000000-0005-0000-0000-0000F9170000}"/>
    <cellStyle name="Note 2 2 6" xfId="4987" xr:uid="{00000000-0005-0000-0000-0000FA170000}"/>
    <cellStyle name="Note 2 2 7" xfId="4988" xr:uid="{00000000-0005-0000-0000-0000FB170000}"/>
    <cellStyle name="Note 2 2 7 2" xfId="7002" xr:uid="{00000000-0005-0000-0000-0000FC170000}"/>
    <cellStyle name="Note 2 2 8" xfId="4989" xr:uid="{00000000-0005-0000-0000-0000FD170000}"/>
    <cellStyle name="Note 2 2 9" xfId="4990" xr:uid="{00000000-0005-0000-0000-0000FE170000}"/>
    <cellStyle name="Note 2 3" xfId="4991" xr:uid="{00000000-0005-0000-0000-0000FF170000}"/>
    <cellStyle name="Note 2 3 2" xfId="4992" xr:uid="{00000000-0005-0000-0000-000000180000}"/>
    <cellStyle name="Note 2 3 2 2" xfId="7004" xr:uid="{00000000-0005-0000-0000-000001180000}"/>
    <cellStyle name="Note 2 3 3" xfId="4993" xr:uid="{00000000-0005-0000-0000-000002180000}"/>
    <cellStyle name="Note 2 3 3 2" xfId="7005" xr:uid="{00000000-0005-0000-0000-000003180000}"/>
    <cellStyle name="Note 2 3 4" xfId="7003" xr:uid="{00000000-0005-0000-0000-000004180000}"/>
    <cellStyle name="Note 2_Journal 1" xfId="4994" xr:uid="{00000000-0005-0000-0000-000005180000}"/>
    <cellStyle name="Note 20" xfId="4995" xr:uid="{00000000-0005-0000-0000-000006180000}"/>
    <cellStyle name="Note 21" xfId="4996" xr:uid="{00000000-0005-0000-0000-000007180000}"/>
    <cellStyle name="Note 22" xfId="4997" xr:uid="{00000000-0005-0000-0000-000008180000}"/>
    <cellStyle name="Note 23" xfId="4998" xr:uid="{00000000-0005-0000-0000-000009180000}"/>
    <cellStyle name="Note 24" xfId="4999" xr:uid="{00000000-0005-0000-0000-00000A180000}"/>
    <cellStyle name="Note 25" xfId="5000" xr:uid="{00000000-0005-0000-0000-00000B180000}"/>
    <cellStyle name="Note 26" xfId="5001" xr:uid="{00000000-0005-0000-0000-00000C180000}"/>
    <cellStyle name="Note 27" xfId="5002" xr:uid="{00000000-0005-0000-0000-00000D180000}"/>
    <cellStyle name="Note 28" xfId="5003" xr:uid="{00000000-0005-0000-0000-00000E180000}"/>
    <cellStyle name="Note 29" xfId="5004" xr:uid="{00000000-0005-0000-0000-00000F180000}"/>
    <cellStyle name="Note 3" xfId="5005" xr:uid="{00000000-0005-0000-0000-000010180000}"/>
    <cellStyle name="Note 3 2" xfId="5006" xr:uid="{00000000-0005-0000-0000-000011180000}"/>
    <cellStyle name="Note 3 2 2" xfId="5007" xr:uid="{00000000-0005-0000-0000-000012180000}"/>
    <cellStyle name="Note 3 2 2 2" xfId="5008" xr:uid="{00000000-0005-0000-0000-000013180000}"/>
    <cellStyle name="Note 3 2 2 2 2" xfId="7008" xr:uid="{00000000-0005-0000-0000-000014180000}"/>
    <cellStyle name="Note 3 2 2 3" xfId="7007" xr:uid="{00000000-0005-0000-0000-000015180000}"/>
    <cellStyle name="Note 3 2 3" xfId="5009" xr:uid="{00000000-0005-0000-0000-000016180000}"/>
    <cellStyle name="Note 3 2 3 2" xfId="5010" xr:uid="{00000000-0005-0000-0000-000017180000}"/>
    <cellStyle name="Note 3 2 3 2 2" xfId="7010" xr:uid="{00000000-0005-0000-0000-000018180000}"/>
    <cellStyle name="Note 3 2 3 3" xfId="7009" xr:uid="{00000000-0005-0000-0000-000019180000}"/>
    <cellStyle name="Note 3 2 4" xfId="5011" xr:uid="{00000000-0005-0000-0000-00001A180000}"/>
    <cellStyle name="Note 3 2 4 2" xfId="7011" xr:uid="{00000000-0005-0000-0000-00001B180000}"/>
    <cellStyle name="Note 3 2 5" xfId="7006" xr:uid="{00000000-0005-0000-0000-00001C180000}"/>
    <cellStyle name="Note 3 3" xfId="5012" xr:uid="{00000000-0005-0000-0000-00001D180000}"/>
    <cellStyle name="Note 30" xfId="5013" xr:uid="{00000000-0005-0000-0000-00001E180000}"/>
    <cellStyle name="Note 31" xfId="5014" xr:uid="{00000000-0005-0000-0000-00001F180000}"/>
    <cellStyle name="Note 32" xfId="5015" xr:uid="{00000000-0005-0000-0000-000020180000}"/>
    <cellStyle name="Note 33" xfId="5016" xr:uid="{00000000-0005-0000-0000-000021180000}"/>
    <cellStyle name="Note 34" xfId="5017" xr:uid="{00000000-0005-0000-0000-000022180000}"/>
    <cellStyle name="Note 35" xfId="5018" xr:uid="{00000000-0005-0000-0000-000023180000}"/>
    <cellStyle name="Note 36" xfId="5019" xr:uid="{00000000-0005-0000-0000-000024180000}"/>
    <cellStyle name="Note 37" xfId="5020" xr:uid="{00000000-0005-0000-0000-000025180000}"/>
    <cellStyle name="Note 38" xfId="5021" xr:uid="{00000000-0005-0000-0000-000026180000}"/>
    <cellStyle name="Note 4" xfId="5022" xr:uid="{00000000-0005-0000-0000-000027180000}"/>
    <cellStyle name="Note 4 2" xfId="5023" xr:uid="{00000000-0005-0000-0000-000028180000}"/>
    <cellStyle name="Note 4 2 2" xfId="5024" xr:uid="{00000000-0005-0000-0000-000029180000}"/>
    <cellStyle name="Note 4 2 2 2" xfId="5025" xr:uid="{00000000-0005-0000-0000-00002A180000}"/>
    <cellStyle name="Note 4 2 2 2 2" xfId="7013" xr:uid="{00000000-0005-0000-0000-00002B180000}"/>
    <cellStyle name="Note 4 2 2 3" xfId="7012" xr:uid="{00000000-0005-0000-0000-00002C180000}"/>
    <cellStyle name="Note 4 2 3" xfId="5026" xr:uid="{00000000-0005-0000-0000-00002D180000}"/>
    <cellStyle name="Note 4 2 3 2" xfId="5027" xr:uid="{00000000-0005-0000-0000-00002E180000}"/>
    <cellStyle name="Note 4 2 3 2 2" xfId="7015" xr:uid="{00000000-0005-0000-0000-00002F180000}"/>
    <cellStyle name="Note 4 2 3 3" xfId="7014" xr:uid="{00000000-0005-0000-0000-000030180000}"/>
    <cellStyle name="Note 4 2 4" xfId="5028" xr:uid="{00000000-0005-0000-0000-000031180000}"/>
    <cellStyle name="Note 4 2 4 2" xfId="7016" xr:uid="{00000000-0005-0000-0000-000032180000}"/>
    <cellStyle name="Note 4 3" xfId="5029" xr:uid="{00000000-0005-0000-0000-000033180000}"/>
    <cellStyle name="Note 4 4" xfId="5030" xr:uid="{00000000-0005-0000-0000-000034180000}"/>
    <cellStyle name="Note 5" xfId="5031" xr:uid="{00000000-0005-0000-0000-000035180000}"/>
    <cellStyle name="Note 5 2" xfId="5032" xr:uid="{00000000-0005-0000-0000-000036180000}"/>
    <cellStyle name="Note 5 2 2" xfId="5033" xr:uid="{00000000-0005-0000-0000-000037180000}"/>
    <cellStyle name="Note 5 2 2 2" xfId="5034" xr:uid="{00000000-0005-0000-0000-000038180000}"/>
    <cellStyle name="Note 5 2 2 2 2" xfId="7019" xr:uid="{00000000-0005-0000-0000-000039180000}"/>
    <cellStyle name="Note 5 2 2 3" xfId="7018" xr:uid="{00000000-0005-0000-0000-00003A180000}"/>
    <cellStyle name="Note 5 2 3" xfId="5035" xr:uid="{00000000-0005-0000-0000-00003B180000}"/>
    <cellStyle name="Note 5 2 3 2" xfId="5036" xr:uid="{00000000-0005-0000-0000-00003C180000}"/>
    <cellStyle name="Note 5 2 3 2 2" xfId="7021" xr:uid="{00000000-0005-0000-0000-00003D180000}"/>
    <cellStyle name="Note 5 2 3 3" xfId="7020" xr:uid="{00000000-0005-0000-0000-00003E180000}"/>
    <cellStyle name="Note 5 2 4" xfId="5037" xr:uid="{00000000-0005-0000-0000-00003F180000}"/>
    <cellStyle name="Note 5 2 4 2" xfId="7022" xr:uid="{00000000-0005-0000-0000-000040180000}"/>
    <cellStyle name="Note 5 2 5" xfId="7017" xr:uid="{00000000-0005-0000-0000-000041180000}"/>
    <cellStyle name="Note 5 3" xfId="5038" xr:uid="{00000000-0005-0000-0000-000042180000}"/>
    <cellStyle name="Note 6" xfId="5039" xr:uid="{00000000-0005-0000-0000-000043180000}"/>
    <cellStyle name="Note 6 2" xfId="5040" xr:uid="{00000000-0005-0000-0000-000044180000}"/>
    <cellStyle name="Note 6 2 2" xfId="5041" xr:uid="{00000000-0005-0000-0000-000045180000}"/>
    <cellStyle name="Note 6 2 2 2" xfId="5042" xr:uid="{00000000-0005-0000-0000-000046180000}"/>
    <cellStyle name="Note 6 2 2 2 2" xfId="7025" xr:uid="{00000000-0005-0000-0000-000047180000}"/>
    <cellStyle name="Note 6 2 2 3" xfId="7024" xr:uid="{00000000-0005-0000-0000-000048180000}"/>
    <cellStyle name="Note 6 2 3" xfId="5043" xr:uid="{00000000-0005-0000-0000-000049180000}"/>
    <cellStyle name="Note 6 2 3 2" xfId="5044" xr:uid="{00000000-0005-0000-0000-00004A180000}"/>
    <cellStyle name="Note 6 2 3 2 2" xfId="7027" xr:uid="{00000000-0005-0000-0000-00004B180000}"/>
    <cellStyle name="Note 6 2 3 3" xfId="7026" xr:uid="{00000000-0005-0000-0000-00004C180000}"/>
    <cellStyle name="Note 6 2 4" xfId="5045" xr:uid="{00000000-0005-0000-0000-00004D180000}"/>
    <cellStyle name="Note 6 2 4 2" xfId="7028" xr:uid="{00000000-0005-0000-0000-00004E180000}"/>
    <cellStyle name="Note 6 2 5" xfId="7023" xr:uid="{00000000-0005-0000-0000-00004F180000}"/>
    <cellStyle name="Note 6 3" xfId="5046" xr:uid="{00000000-0005-0000-0000-000050180000}"/>
    <cellStyle name="Note 7" xfId="5047" xr:uid="{00000000-0005-0000-0000-000051180000}"/>
    <cellStyle name="Note 7 2" xfId="5048" xr:uid="{00000000-0005-0000-0000-000052180000}"/>
    <cellStyle name="Note 7 2 2" xfId="5049" xr:uid="{00000000-0005-0000-0000-000053180000}"/>
    <cellStyle name="Note 7 2 2 2" xfId="5050" xr:uid="{00000000-0005-0000-0000-000054180000}"/>
    <cellStyle name="Note 7 2 2 2 2" xfId="7032" xr:uid="{00000000-0005-0000-0000-000055180000}"/>
    <cellStyle name="Note 7 2 2 3" xfId="7031" xr:uid="{00000000-0005-0000-0000-000056180000}"/>
    <cellStyle name="Note 7 2 3" xfId="5051" xr:uid="{00000000-0005-0000-0000-000057180000}"/>
    <cellStyle name="Note 7 2 3 2" xfId="5052" xr:uid="{00000000-0005-0000-0000-000058180000}"/>
    <cellStyle name="Note 7 2 3 2 2" xfId="7034" xr:uid="{00000000-0005-0000-0000-000059180000}"/>
    <cellStyle name="Note 7 2 3 3" xfId="7033" xr:uid="{00000000-0005-0000-0000-00005A180000}"/>
    <cellStyle name="Note 7 2 4" xfId="5053" xr:uid="{00000000-0005-0000-0000-00005B180000}"/>
    <cellStyle name="Note 7 2 4 2" xfId="7035" xr:uid="{00000000-0005-0000-0000-00005C180000}"/>
    <cellStyle name="Note 7 2 5" xfId="7030" xr:uid="{00000000-0005-0000-0000-00005D180000}"/>
    <cellStyle name="Note 7 3" xfId="5054" xr:uid="{00000000-0005-0000-0000-00005E180000}"/>
    <cellStyle name="Note 7 4" xfId="7029" xr:uid="{00000000-0005-0000-0000-00005F180000}"/>
    <cellStyle name="Note 8" xfId="5055" xr:uid="{00000000-0005-0000-0000-000060180000}"/>
    <cellStyle name="Note 8 2" xfId="5056" xr:uid="{00000000-0005-0000-0000-000061180000}"/>
    <cellStyle name="Note 9" xfId="5057" xr:uid="{00000000-0005-0000-0000-000062180000}"/>
    <cellStyle name="Output 10" xfId="5058" xr:uid="{00000000-0005-0000-0000-000063180000}"/>
    <cellStyle name="Output 11" xfId="5059" xr:uid="{00000000-0005-0000-0000-000064180000}"/>
    <cellStyle name="Output 12" xfId="5060" xr:uid="{00000000-0005-0000-0000-000065180000}"/>
    <cellStyle name="Output 13" xfId="5061" xr:uid="{00000000-0005-0000-0000-000066180000}"/>
    <cellStyle name="Output 14" xfId="5062" xr:uid="{00000000-0005-0000-0000-000067180000}"/>
    <cellStyle name="Output 15" xfId="5063" xr:uid="{00000000-0005-0000-0000-000068180000}"/>
    <cellStyle name="Output 16" xfId="5064" xr:uid="{00000000-0005-0000-0000-000069180000}"/>
    <cellStyle name="Output 17" xfId="5065" xr:uid="{00000000-0005-0000-0000-00006A180000}"/>
    <cellStyle name="Output 18" xfId="5066" xr:uid="{00000000-0005-0000-0000-00006B180000}"/>
    <cellStyle name="Output 19" xfId="5067" xr:uid="{00000000-0005-0000-0000-00006C180000}"/>
    <cellStyle name="Output 2" xfId="5068" xr:uid="{00000000-0005-0000-0000-00006D180000}"/>
    <cellStyle name="Output 2 2" xfId="5069" xr:uid="{00000000-0005-0000-0000-00006E180000}"/>
    <cellStyle name="Output 2 3" xfId="5070" xr:uid="{00000000-0005-0000-0000-00006F180000}"/>
    <cellStyle name="Output 20" xfId="5071" xr:uid="{00000000-0005-0000-0000-000070180000}"/>
    <cellStyle name="Output 21" xfId="5072" xr:uid="{00000000-0005-0000-0000-000071180000}"/>
    <cellStyle name="Output 22" xfId="5073" xr:uid="{00000000-0005-0000-0000-000072180000}"/>
    <cellStyle name="Output 23" xfId="5074" xr:uid="{00000000-0005-0000-0000-000073180000}"/>
    <cellStyle name="Output 24" xfId="5075" xr:uid="{00000000-0005-0000-0000-000074180000}"/>
    <cellStyle name="Output 25" xfId="5076" xr:uid="{00000000-0005-0000-0000-000075180000}"/>
    <cellStyle name="Output 26" xfId="5077" xr:uid="{00000000-0005-0000-0000-000076180000}"/>
    <cellStyle name="Output 27" xfId="5078" xr:uid="{00000000-0005-0000-0000-000077180000}"/>
    <cellStyle name="Output 28" xfId="5079" xr:uid="{00000000-0005-0000-0000-000078180000}"/>
    <cellStyle name="Output 29" xfId="5080" xr:uid="{00000000-0005-0000-0000-000079180000}"/>
    <cellStyle name="Output 3" xfId="5081" xr:uid="{00000000-0005-0000-0000-00007A180000}"/>
    <cellStyle name="Output 3 2" xfId="5082" xr:uid="{00000000-0005-0000-0000-00007B180000}"/>
    <cellStyle name="Output 30" xfId="5083" xr:uid="{00000000-0005-0000-0000-00007C180000}"/>
    <cellStyle name="Output 31" xfId="5084" xr:uid="{00000000-0005-0000-0000-00007D180000}"/>
    <cellStyle name="Output 32" xfId="5085" xr:uid="{00000000-0005-0000-0000-00007E180000}"/>
    <cellStyle name="Output 33" xfId="5086" xr:uid="{00000000-0005-0000-0000-00007F180000}"/>
    <cellStyle name="Output 34" xfId="5087" xr:uid="{00000000-0005-0000-0000-000080180000}"/>
    <cellStyle name="Output 35" xfId="5088" xr:uid="{00000000-0005-0000-0000-000081180000}"/>
    <cellStyle name="Output 36" xfId="5089" xr:uid="{00000000-0005-0000-0000-000082180000}"/>
    <cellStyle name="Output 37" xfId="5090" xr:uid="{00000000-0005-0000-0000-000083180000}"/>
    <cellStyle name="Output 38" xfId="5091" xr:uid="{00000000-0005-0000-0000-000084180000}"/>
    <cellStyle name="Output 4" xfId="5092" xr:uid="{00000000-0005-0000-0000-000085180000}"/>
    <cellStyle name="Output 4 2" xfId="5093" xr:uid="{00000000-0005-0000-0000-000086180000}"/>
    <cellStyle name="Output 4 3" xfId="5094" xr:uid="{00000000-0005-0000-0000-000087180000}"/>
    <cellStyle name="Output 4 4" xfId="5095" xr:uid="{00000000-0005-0000-0000-000088180000}"/>
    <cellStyle name="Output 5" xfId="5096" xr:uid="{00000000-0005-0000-0000-000089180000}"/>
    <cellStyle name="Output 5 2" xfId="5097" xr:uid="{00000000-0005-0000-0000-00008A180000}"/>
    <cellStyle name="Output 6" xfId="5098" xr:uid="{00000000-0005-0000-0000-00008B180000}"/>
    <cellStyle name="Output 6 2" xfId="5099" xr:uid="{00000000-0005-0000-0000-00008C180000}"/>
    <cellStyle name="Output 7" xfId="5100" xr:uid="{00000000-0005-0000-0000-00008D180000}"/>
    <cellStyle name="Output 7 2" xfId="5101" xr:uid="{00000000-0005-0000-0000-00008E180000}"/>
    <cellStyle name="Output 8" xfId="5102" xr:uid="{00000000-0005-0000-0000-00008F180000}"/>
    <cellStyle name="Output 9" xfId="5103" xr:uid="{00000000-0005-0000-0000-000090180000}"/>
    <cellStyle name="Output Amounts" xfId="5104" xr:uid="{00000000-0005-0000-0000-000091180000}"/>
    <cellStyle name="Output Amounts 10" xfId="5105" xr:uid="{00000000-0005-0000-0000-000092180000}"/>
    <cellStyle name="Output Amounts 11" xfId="5106" xr:uid="{00000000-0005-0000-0000-000093180000}"/>
    <cellStyle name="Output Amounts 12" xfId="5107" xr:uid="{00000000-0005-0000-0000-000094180000}"/>
    <cellStyle name="Output Amounts 13" xfId="5108" xr:uid="{00000000-0005-0000-0000-000095180000}"/>
    <cellStyle name="Output Amounts 14" xfId="5109" xr:uid="{00000000-0005-0000-0000-000096180000}"/>
    <cellStyle name="Output Amounts 15" xfId="5110" xr:uid="{00000000-0005-0000-0000-000097180000}"/>
    <cellStyle name="Output Amounts 16" xfId="5111" xr:uid="{00000000-0005-0000-0000-000098180000}"/>
    <cellStyle name="Output Amounts 17" xfId="5112" xr:uid="{00000000-0005-0000-0000-000099180000}"/>
    <cellStyle name="Output Amounts 18" xfId="5113" xr:uid="{00000000-0005-0000-0000-00009A180000}"/>
    <cellStyle name="Output Amounts 19" xfId="5114" xr:uid="{00000000-0005-0000-0000-00009B180000}"/>
    <cellStyle name="Output Amounts 2" xfId="5115" xr:uid="{00000000-0005-0000-0000-00009C180000}"/>
    <cellStyle name="Output Amounts 2 2" xfId="5116" xr:uid="{00000000-0005-0000-0000-00009D180000}"/>
    <cellStyle name="Output Amounts 2 3" xfId="5117" xr:uid="{00000000-0005-0000-0000-00009E180000}"/>
    <cellStyle name="Output Amounts 20" xfId="5118" xr:uid="{00000000-0005-0000-0000-00009F180000}"/>
    <cellStyle name="Output Amounts 21" xfId="5119" xr:uid="{00000000-0005-0000-0000-0000A0180000}"/>
    <cellStyle name="Output Amounts 22" xfId="5120" xr:uid="{00000000-0005-0000-0000-0000A1180000}"/>
    <cellStyle name="Output Amounts 23" xfId="5121" xr:uid="{00000000-0005-0000-0000-0000A2180000}"/>
    <cellStyle name="Output Amounts 24" xfId="5122" xr:uid="{00000000-0005-0000-0000-0000A3180000}"/>
    <cellStyle name="Output Amounts 25" xfId="5123" xr:uid="{00000000-0005-0000-0000-0000A4180000}"/>
    <cellStyle name="Output Amounts 26" xfId="5124" xr:uid="{00000000-0005-0000-0000-0000A5180000}"/>
    <cellStyle name="Output Amounts 27" xfId="5125" xr:uid="{00000000-0005-0000-0000-0000A6180000}"/>
    <cellStyle name="Output Amounts 3" xfId="5126" xr:uid="{00000000-0005-0000-0000-0000A7180000}"/>
    <cellStyle name="Output Amounts 4" xfId="5127" xr:uid="{00000000-0005-0000-0000-0000A8180000}"/>
    <cellStyle name="Output Amounts 5" xfId="5128" xr:uid="{00000000-0005-0000-0000-0000A9180000}"/>
    <cellStyle name="Output Amounts 6" xfId="5129" xr:uid="{00000000-0005-0000-0000-0000AA180000}"/>
    <cellStyle name="Output Amounts 7" xfId="5130" xr:uid="{00000000-0005-0000-0000-0000AB180000}"/>
    <cellStyle name="Output Amounts 8" xfId="5131" xr:uid="{00000000-0005-0000-0000-0000AC180000}"/>
    <cellStyle name="Output Amounts 9" xfId="5132" xr:uid="{00000000-0005-0000-0000-0000AD180000}"/>
    <cellStyle name="Output Column Headings" xfId="5133" xr:uid="{00000000-0005-0000-0000-0000AE180000}"/>
    <cellStyle name="Output Column Headings 2" xfId="5134" xr:uid="{00000000-0005-0000-0000-0000AF180000}"/>
    <cellStyle name="Output Column Headings 2 2" xfId="5135" xr:uid="{00000000-0005-0000-0000-0000B0180000}"/>
    <cellStyle name="Output Column Headings 2 3" xfId="5136" xr:uid="{00000000-0005-0000-0000-0000B1180000}"/>
    <cellStyle name="Output Column Headings 3" xfId="5137" xr:uid="{00000000-0005-0000-0000-0000B2180000}"/>
    <cellStyle name="Output Line Items" xfId="5138" xr:uid="{00000000-0005-0000-0000-0000B3180000}"/>
    <cellStyle name="Output Line Items 2" xfId="5139" xr:uid="{00000000-0005-0000-0000-0000B4180000}"/>
    <cellStyle name="Output Line Items 2 2" xfId="5140" xr:uid="{00000000-0005-0000-0000-0000B5180000}"/>
    <cellStyle name="Output Line Items 2 3" xfId="5141" xr:uid="{00000000-0005-0000-0000-0000B6180000}"/>
    <cellStyle name="Output Line Items 3" xfId="5142" xr:uid="{00000000-0005-0000-0000-0000B7180000}"/>
    <cellStyle name="Output Report Heading" xfId="5143" xr:uid="{00000000-0005-0000-0000-0000B8180000}"/>
    <cellStyle name="Output Report Heading 2" xfId="5144" xr:uid="{00000000-0005-0000-0000-0000B9180000}"/>
    <cellStyle name="Output Report Heading 2 2" xfId="5145" xr:uid="{00000000-0005-0000-0000-0000BA180000}"/>
    <cellStyle name="Output Report Heading 2 3" xfId="5146" xr:uid="{00000000-0005-0000-0000-0000BB180000}"/>
    <cellStyle name="Output Report Heading 3" xfId="5147" xr:uid="{00000000-0005-0000-0000-0000BC180000}"/>
    <cellStyle name="Output Report Title" xfId="5148" xr:uid="{00000000-0005-0000-0000-0000BD180000}"/>
    <cellStyle name="Output Report Title 2" xfId="5149" xr:uid="{00000000-0005-0000-0000-0000BE180000}"/>
    <cellStyle name="Output Report Title 2 2" xfId="5150" xr:uid="{00000000-0005-0000-0000-0000BF180000}"/>
    <cellStyle name="Output Report Title 2 3" xfId="5151" xr:uid="{00000000-0005-0000-0000-0000C0180000}"/>
    <cellStyle name="Output Report Title 3" xfId="5152" xr:uid="{00000000-0005-0000-0000-0000C1180000}"/>
    <cellStyle name="Override" xfId="5153" xr:uid="{00000000-0005-0000-0000-0000C2180000}"/>
    <cellStyle name="Page Number" xfId="5154" xr:uid="{00000000-0005-0000-0000-0000C3180000}"/>
    <cellStyle name="paint" xfId="5155" xr:uid="{00000000-0005-0000-0000-0000C4180000}"/>
    <cellStyle name="paint 2" xfId="5156" xr:uid="{00000000-0005-0000-0000-0000C5180000}"/>
    <cellStyle name="Past Due" xfId="5157" xr:uid="{00000000-0005-0000-0000-0000C6180000}"/>
    <cellStyle name="Past Due 2" xfId="5158" xr:uid="{00000000-0005-0000-0000-0000C7180000}"/>
    <cellStyle name="Past Due 3" xfId="5159" xr:uid="{00000000-0005-0000-0000-0000C8180000}"/>
    <cellStyle name="Past Due 4" xfId="5160" xr:uid="{00000000-0005-0000-0000-0000C9180000}"/>
    <cellStyle name="Past Due 4 2" xfId="7036" xr:uid="{00000000-0005-0000-0000-0000CA180000}"/>
    <cellStyle name="Past Due 5" xfId="5161" xr:uid="{00000000-0005-0000-0000-0000CB180000}"/>
    <cellStyle name="Percent" xfId="3" builtinId="5"/>
    <cellStyle name="Percent (0)" xfId="5162" xr:uid="{00000000-0005-0000-0000-0000CD180000}"/>
    <cellStyle name="Percent [0]" xfId="5163" xr:uid="{00000000-0005-0000-0000-0000CE180000}"/>
    <cellStyle name="Percent [0] 2" xfId="5164" xr:uid="{00000000-0005-0000-0000-0000CF180000}"/>
    <cellStyle name="Percent [0] 3" xfId="5165" xr:uid="{00000000-0005-0000-0000-0000D0180000}"/>
    <cellStyle name="Percent [00]" xfId="5166" xr:uid="{00000000-0005-0000-0000-0000D1180000}"/>
    <cellStyle name="Percent [00] 10" xfId="5167" xr:uid="{00000000-0005-0000-0000-0000D2180000}"/>
    <cellStyle name="Percent [00] 11" xfId="5168" xr:uid="{00000000-0005-0000-0000-0000D3180000}"/>
    <cellStyle name="Percent [00] 2" xfId="5169" xr:uid="{00000000-0005-0000-0000-0000D4180000}"/>
    <cellStyle name="Percent [00] 2 2" xfId="5170" xr:uid="{00000000-0005-0000-0000-0000D5180000}"/>
    <cellStyle name="Percent [00] 2 3" xfId="5171" xr:uid="{00000000-0005-0000-0000-0000D6180000}"/>
    <cellStyle name="Percent [00] 2 4" xfId="5172" xr:uid="{00000000-0005-0000-0000-0000D7180000}"/>
    <cellStyle name="Percent [00] 2 4 2" xfId="7037" xr:uid="{00000000-0005-0000-0000-0000D8180000}"/>
    <cellStyle name="Percent [00] 2 5" xfId="5173" xr:uid="{00000000-0005-0000-0000-0000D9180000}"/>
    <cellStyle name="Percent [00] 3" xfId="5174" xr:uid="{00000000-0005-0000-0000-0000DA180000}"/>
    <cellStyle name="Percent [00] 3 2" xfId="5175" xr:uid="{00000000-0005-0000-0000-0000DB180000}"/>
    <cellStyle name="Percent [00] 3 3" xfId="5176" xr:uid="{00000000-0005-0000-0000-0000DC180000}"/>
    <cellStyle name="Percent [00] 3 4" xfId="5177" xr:uid="{00000000-0005-0000-0000-0000DD180000}"/>
    <cellStyle name="Percent [00] 3 4 2" xfId="7038" xr:uid="{00000000-0005-0000-0000-0000DE180000}"/>
    <cellStyle name="Percent [00] 3 5" xfId="5178" xr:uid="{00000000-0005-0000-0000-0000DF180000}"/>
    <cellStyle name="Percent [00] 4" xfId="5179" xr:uid="{00000000-0005-0000-0000-0000E0180000}"/>
    <cellStyle name="Percent [00] 4 2" xfId="5180" xr:uid="{00000000-0005-0000-0000-0000E1180000}"/>
    <cellStyle name="Percent [00] 4 3" xfId="5181" xr:uid="{00000000-0005-0000-0000-0000E2180000}"/>
    <cellStyle name="Percent [00] 4 4" xfId="5182" xr:uid="{00000000-0005-0000-0000-0000E3180000}"/>
    <cellStyle name="Percent [00] 4 4 2" xfId="7039" xr:uid="{00000000-0005-0000-0000-0000E4180000}"/>
    <cellStyle name="Percent [00] 4 5" xfId="5183" xr:uid="{00000000-0005-0000-0000-0000E5180000}"/>
    <cellStyle name="Percent [00] 5" xfId="5184" xr:uid="{00000000-0005-0000-0000-0000E6180000}"/>
    <cellStyle name="Percent [00] 5 2" xfId="5185" xr:uid="{00000000-0005-0000-0000-0000E7180000}"/>
    <cellStyle name="Percent [00] 5 3" xfId="5186" xr:uid="{00000000-0005-0000-0000-0000E8180000}"/>
    <cellStyle name="Percent [00] 5 4" xfId="5187" xr:uid="{00000000-0005-0000-0000-0000E9180000}"/>
    <cellStyle name="Percent [00] 5 4 2" xfId="7040" xr:uid="{00000000-0005-0000-0000-0000EA180000}"/>
    <cellStyle name="Percent [00] 5 5" xfId="5188" xr:uid="{00000000-0005-0000-0000-0000EB180000}"/>
    <cellStyle name="Percent [00] 6" xfId="5189" xr:uid="{00000000-0005-0000-0000-0000EC180000}"/>
    <cellStyle name="Percent [00] 7" xfId="5190" xr:uid="{00000000-0005-0000-0000-0000ED180000}"/>
    <cellStyle name="Percent [00] 8" xfId="5191" xr:uid="{00000000-0005-0000-0000-0000EE180000}"/>
    <cellStyle name="Percent [00] 9" xfId="5192" xr:uid="{00000000-0005-0000-0000-0000EF180000}"/>
    <cellStyle name="Percent [2]" xfId="5193" xr:uid="{00000000-0005-0000-0000-0000F0180000}"/>
    <cellStyle name="Percent [2] 10" xfId="5194" xr:uid="{00000000-0005-0000-0000-0000F1180000}"/>
    <cellStyle name="Percent [2] 11" xfId="5195" xr:uid="{00000000-0005-0000-0000-0000F2180000}"/>
    <cellStyle name="Percent [2] 2" xfId="5196" xr:uid="{00000000-0005-0000-0000-0000F3180000}"/>
    <cellStyle name="Percent [2] 2 2" xfId="5197" xr:uid="{00000000-0005-0000-0000-0000F4180000}"/>
    <cellStyle name="Percent [2] 2 3" xfId="5198" xr:uid="{00000000-0005-0000-0000-0000F5180000}"/>
    <cellStyle name="Percent [2] 2 4" xfId="5199" xr:uid="{00000000-0005-0000-0000-0000F6180000}"/>
    <cellStyle name="Percent [2] 2 4 2" xfId="7041" xr:uid="{00000000-0005-0000-0000-0000F7180000}"/>
    <cellStyle name="Percent [2] 2 5" xfId="5200" xr:uid="{00000000-0005-0000-0000-0000F8180000}"/>
    <cellStyle name="Percent [2] 3" xfId="5201" xr:uid="{00000000-0005-0000-0000-0000F9180000}"/>
    <cellStyle name="Percent [2] 3 2" xfId="5202" xr:uid="{00000000-0005-0000-0000-0000FA180000}"/>
    <cellStyle name="Percent [2] 3 3" xfId="5203" xr:uid="{00000000-0005-0000-0000-0000FB180000}"/>
    <cellStyle name="Percent [2] 3 4" xfId="5204" xr:uid="{00000000-0005-0000-0000-0000FC180000}"/>
    <cellStyle name="Percent [2] 3 4 2" xfId="7042" xr:uid="{00000000-0005-0000-0000-0000FD180000}"/>
    <cellStyle name="Percent [2] 3 5" xfId="5205" xr:uid="{00000000-0005-0000-0000-0000FE180000}"/>
    <cellStyle name="Percent [2] 4" xfId="5206" xr:uid="{00000000-0005-0000-0000-0000FF180000}"/>
    <cellStyle name="Percent [2] 4 2" xfId="5207" xr:uid="{00000000-0005-0000-0000-000000190000}"/>
    <cellStyle name="Percent [2] 4 3" xfId="5208" xr:uid="{00000000-0005-0000-0000-000001190000}"/>
    <cellStyle name="Percent [2] 4 4" xfId="5209" xr:uid="{00000000-0005-0000-0000-000002190000}"/>
    <cellStyle name="Percent [2] 4 4 2" xfId="7043" xr:uid="{00000000-0005-0000-0000-000003190000}"/>
    <cellStyle name="Percent [2] 4 5" xfId="5210" xr:uid="{00000000-0005-0000-0000-000004190000}"/>
    <cellStyle name="Percent [2] 5" xfId="5211" xr:uid="{00000000-0005-0000-0000-000005190000}"/>
    <cellStyle name="Percent [2] 5 2" xfId="5212" xr:uid="{00000000-0005-0000-0000-000006190000}"/>
    <cellStyle name="Percent [2] 5 3" xfId="5213" xr:uid="{00000000-0005-0000-0000-000007190000}"/>
    <cellStyle name="Percent [2] 5 4" xfId="5214" xr:uid="{00000000-0005-0000-0000-000008190000}"/>
    <cellStyle name="Percent [2] 5 4 2" xfId="7044" xr:uid="{00000000-0005-0000-0000-000009190000}"/>
    <cellStyle name="Percent [2] 5 5" xfId="5215" xr:uid="{00000000-0005-0000-0000-00000A190000}"/>
    <cellStyle name="Percent [2] 6" xfId="5216" xr:uid="{00000000-0005-0000-0000-00000B190000}"/>
    <cellStyle name="Percent [2] 7" xfId="5217" xr:uid="{00000000-0005-0000-0000-00000C190000}"/>
    <cellStyle name="Percent [2] 8" xfId="5218" xr:uid="{00000000-0005-0000-0000-00000D190000}"/>
    <cellStyle name="Percent [2] 9" xfId="5219" xr:uid="{00000000-0005-0000-0000-00000E190000}"/>
    <cellStyle name="Percent 10" xfId="5220" xr:uid="{00000000-0005-0000-0000-00000F190000}"/>
    <cellStyle name="Percent 11" xfId="5221" xr:uid="{00000000-0005-0000-0000-000010190000}"/>
    <cellStyle name="Percent 12" xfId="5222" xr:uid="{00000000-0005-0000-0000-000011190000}"/>
    <cellStyle name="Percent 13" xfId="5223" xr:uid="{00000000-0005-0000-0000-000012190000}"/>
    <cellStyle name="Percent 14" xfId="5224" xr:uid="{00000000-0005-0000-0000-000013190000}"/>
    <cellStyle name="Percent 2" xfId="7" xr:uid="{00000000-0005-0000-0000-000014190000}"/>
    <cellStyle name="Percent 2 10" xfId="5225" xr:uid="{00000000-0005-0000-0000-000015190000}"/>
    <cellStyle name="Percent 2 11" xfId="5226" xr:uid="{00000000-0005-0000-0000-000016190000}"/>
    <cellStyle name="Percent 2 11 2" xfId="7045" xr:uid="{00000000-0005-0000-0000-000017190000}"/>
    <cellStyle name="Percent 2 12" xfId="5227" xr:uid="{00000000-0005-0000-0000-000018190000}"/>
    <cellStyle name="Percent 2 2" xfId="5228" xr:uid="{00000000-0005-0000-0000-000019190000}"/>
    <cellStyle name="Percent 2 2 2" xfId="5229" xr:uid="{00000000-0005-0000-0000-00001A190000}"/>
    <cellStyle name="Percent 2 2 2 2" xfId="5230" xr:uid="{00000000-0005-0000-0000-00001B190000}"/>
    <cellStyle name="Percent 2 2 2 2 2" xfId="5231" xr:uid="{00000000-0005-0000-0000-00001C190000}"/>
    <cellStyle name="Percent 2 2 2 2 2 2" xfId="5232" xr:uid="{00000000-0005-0000-0000-00001D190000}"/>
    <cellStyle name="Percent 2 2 2 2 2 2 2" xfId="5233" xr:uid="{00000000-0005-0000-0000-00001E190000}"/>
    <cellStyle name="Percent 2 2 2 2 2 3" xfId="5234" xr:uid="{00000000-0005-0000-0000-00001F190000}"/>
    <cellStyle name="Percent 2 2 2 2 2 4" xfId="5235" xr:uid="{00000000-0005-0000-0000-000020190000}"/>
    <cellStyle name="Percent 2 2 2 2 2 5" xfId="5236" xr:uid="{00000000-0005-0000-0000-000021190000}"/>
    <cellStyle name="Percent 2 2 2 2 3" xfId="5237" xr:uid="{00000000-0005-0000-0000-000022190000}"/>
    <cellStyle name="Percent 2 2 2 2 4" xfId="5238" xr:uid="{00000000-0005-0000-0000-000023190000}"/>
    <cellStyle name="Percent 2 2 2 2 5" xfId="5239" xr:uid="{00000000-0005-0000-0000-000024190000}"/>
    <cellStyle name="Percent 2 2 2 2 6" xfId="5240" xr:uid="{00000000-0005-0000-0000-000025190000}"/>
    <cellStyle name="Percent 2 2 2 3" xfId="5241" xr:uid="{00000000-0005-0000-0000-000026190000}"/>
    <cellStyle name="Percent 2 2 2 3 2" xfId="5242" xr:uid="{00000000-0005-0000-0000-000027190000}"/>
    <cellStyle name="Percent 2 2 2 3 3" xfId="5243" xr:uid="{00000000-0005-0000-0000-000028190000}"/>
    <cellStyle name="Percent 2 2 2 3 4" xfId="5244" xr:uid="{00000000-0005-0000-0000-000029190000}"/>
    <cellStyle name="Percent 2 2 2 3 5" xfId="5245" xr:uid="{00000000-0005-0000-0000-00002A190000}"/>
    <cellStyle name="Percent 2 2 2 4" xfId="5246" xr:uid="{00000000-0005-0000-0000-00002B190000}"/>
    <cellStyle name="Percent 2 2 2 5" xfId="5247" xr:uid="{00000000-0005-0000-0000-00002C190000}"/>
    <cellStyle name="Percent 2 2 2 6" xfId="5248" xr:uid="{00000000-0005-0000-0000-00002D190000}"/>
    <cellStyle name="Percent 2 2 3" xfId="5249" xr:uid="{00000000-0005-0000-0000-00002E190000}"/>
    <cellStyle name="Percent 2 2 3 2" xfId="5250" xr:uid="{00000000-0005-0000-0000-00002F190000}"/>
    <cellStyle name="Percent 2 2 3 3" xfId="5251" xr:uid="{00000000-0005-0000-0000-000030190000}"/>
    <cellStyle name="Percent 2 2 3 4" xfId="5252" xr:uid="{00000000-0005-0000-0000-000031190000}"/>
    <cellStyle name="Percent 2 2 3 5" xfId="5253" xr:uid="{00000000-0005-0000-0000-000032190000}"/>
    <cellStyle name="Percent 2 2 4" xfId="5254" xr:uid="{00000000-0005-0000-0000-000033190000}"/>
    <cellStyle name="Percent 2 2 5" xfId="5255" xr:uid="{00000000-0005-0000-0000-000034190000}"/>
    <cellStyle name="Percent 2 2 6" xfId="5256" xr:uid="{00000000-0005-0000-0000-000035190000}"/>
    <cellStyle name="Percent 2 2 7" xfId="5257" xr:uid="{00000000-0005-0000-0000-000036190000}"/>
    <cellStyle name="Percent 2 3" xfId="5258" xr:uid="{00000000-0005-0000-0000-000037190000}"/>
    <cellStyle name="Percent 2 3 2" xfId="5259" xr:uid="{00000000-0005-0000-0000-000038190000}"/>
    <cellStyle name="Percent 2 4" xfId="5260" xr:uid="{00000000-0005-0000-0000-000039190000}"/>
    <cellStyle name="Percent 2 4 2" xfId="5261" xr:uid="{00000000-0005-0000-0000-00003A190000}"/>
    <cellStyle name="Percent 2 4 2 2" xfId="5262" xr:uid="{00000000-0005-0000-0000-00003B190000}"/>
    <cellStyle name="Percent 2 4 2 2 2" xfId="5263" xr:uid="{00000000-0005-0000-0000-00003C190000}"/>
    <cellStyle name="Percent 2 4 2 2 3" xfId="5264" xr:uid="{00000000-0005-0000-0000-00003D190000}"/>
    <cellStyle name="Percent 2 4 2 2 4" xfId="5265" xr:uid="{00000000-0005-0000-0000-00003E190000}"/>
    <cellStyle name="Percent 2 4 2 2 5" xfId="5266" xr:uid="{00000000-0005-0000-0000-00003F190000}"/>
    <cellStyle name="Percent 2 4 2 3" xfId="5267" xr:uid="{00000000-0005-0000-0000-000040190000}"/>
    <cellStyle name="Percent 2 4 2 4" xfId="5268" xr:uid="{00000000-0005-0000-0000-000041190000}"/>
    <cellStyle name="Percent 2 4 2 5" xfId="5269" xr:uid="{00000000-0005-0000-0000-000042190000}"/>
    <cellStyle name="Percent 2 4 2 6" xfId="5270" xr:uid="{00000000-0005-0000-0000-000043190000}"/>
    <cellStyle name="Percent 2 4 3" xfId="5271" xr:uid="{00000000-0005-0000-0000-000044190000}"/>
    <cellStyle name="Percent 2 4 3 2" xfId="5272" xr:uid="{00000000-0005-0000-0000-000045190000}"/>
    <cellStyle name="Percent 2 4 3 3" xfId="5273" xr:uid="{00000000-0005-0000-0000-000046190000}"/>
    <cellStyle name="Percent 2 4 3 4" xfId="5274" xr:uid="{00000000-0005-0000-0000-000047190000}"/>
    <cellStyle name="Percent 2 4 3 5" xfId="5275" xr:uid="{00000000-0005-0000-0000-000048190000}"/>
    <cellStyle name="Percent 2 4 4" xfId="5276" xr:uid="{00000000-0005-0000-0000-000049190000}"/>
    <cellStyle name="Percent 2 4 5" xfId="5277" xr:uid="{00000000-0005-0000-0000-00004A190000}"/>
    <cellStyle name="Percent 2 4 6" xfId="5278" xr:uid="{00000000-0005-0000-0000-00004B190000}"/>
    <cellStyle name="Percent 2 5" xfId="5279" xr:uid="{00000000-0005-0000-0000-00004C190000}"/>
    <cellStyle name="Percent 2 5 2" xfId="5280" xr:uid="{00000000-0005-0000-0000-00004D190000}"/>
    <cellStyle name="Percent 2 5 3" xfId="5281" xr:uid="{00000000-0005-0000-0000-00004E190000}"/>
    <cellStyle name="Percent 2 5 4" xfId="5282" xr:uid="{00000000-0005-0000-0000-00004F190000}"/>
    <cellStyle name="Percent 2 5 5" xfId="5283" xr:uid="{00000000-0005-0000-0000-000050190000}"/>
    <cellStyle name="Percent 2 6" xfId="5284" xr:uid="{00000000-0005-0000-0000-000051190000}"/>
    <cellStyle name="Percent 2 7" xfId="5285" xr:uid="{00000000-0005-0000-0000-000052190000}"/>
    <cellStyle name="Percent 2 8" xfId="5286" xr:uid="{00000000-0005-0000-0000-000053190000}"/>
    <cellStyle name="Percent 2 9" xfId="5287" xr:uid="{00000000-0005-0000-0000-000054190000}"/>
    <cellStyle name="Percent 3" xfId="5288" xr:uid="{00000000-0005-0000-0000-000055190000}"/>
    <cellStyle name="Percent 3 2" xfId="5289" xr:uid="{00000000-0005-0000-0000-000056190000}"/>
    <cellStyle name="Percent 3 3" xfId="5290" xr:uid="{00000000-0005-0000-0000-000057190000}"/>
    <cellStyle name="Percent 3 4" xfId="5291" xr:uid="{00000000-0005-0000-0000-000058190000}"/>
    <cellStyle name="Percent 3 4 2" xfId="7046" xr:uid="{00000000-0005-0000-0000-000059190000}"/>
    <cellStyle name="Percent 3 5" xfId="5292" xr:uid="{00000000-0005-0000-0000-00005A190000}"/>
    <cellStyle name="Percent 4" xfId="5293" xr:uid="{00000000-0005-0000-0000-00005B190000}"/>
    <cellStyle name="Percent 4 2" xfId="5294" xr:uid="{00000000-0005-0000-0000-00005C190000}"/>
    <cellStyle name="Percent 4 3" xfId="5295" xr:uid="{00000000-0005-0000-0000-00005D190000}"/>
    <cellStyle name="Percent 5" xfId="5296" xr:uid="{00000000-0005-0000-0000-00005E190000}"/>
    <cellStyle name="Percent 5 2" xfId="5297" xr:uid="{00000000-0005-0000-0000-00005F190000}"/>
    <cellStyle name="Percent 5 3" xfId="5298" xr:uid="{00000000-0005-0000-0000-000060190000}"/>
    <cellStyle name="Percent 6" xfId="5299" xr:uid="{00000000-0005-0000-0000-000061190000}"/>
    <cellStyle name="Percent 6 2" xfId="5300" xr:uid="{00000000-0005-0000-0000-000062190000}"/>
    <cellStyle name="Percent 6 3" xfId="5301" xr:uid="{00000000-0005-0000-0000-000063190000}"/>
    <cellStyle name="Percent 7" xfId="5302" xr:uid="{00000000-0005-0000-0000-000064190000}"/>
    <cellStyle name="Percent 7 2" xfId="5303" xr:uid="{00000000-0005-0000-0000-000065190000}"/>
    <cellStyle name="Percent 7 3" xfId="5304" xr:uid="{00000000-0005-0000-0000-000066190000}"/>
    <cellStyle name="Percent 8" xfId="5305" xr:uid="{00000000-0005-0000-0000-000067190000}"/>
    <cellStyle name="Percent 8 2" xfId="5306" xr:uid="{00000000-0005-0000-0000-000068190000}"/>
    <cellStyle name="Percent 9" xfId="5307" xr:uid="{00000000-0005-0000-0000-000069190000}"/>
    <cellStyle name="Percent-2" xfId="5308" xr:uid="{00000000-0005-0000-0000-00006A190000}"/>
    <cellStyle name="Pourcentage_0699_INV_P interests france" xfId="5309" xr:uid="{00000000-0005-0000-0000-00006B190000}"/>
    <cellStyle name="PrePop Currency (0)" xfId="5310" xr:uid="{00000000-0005-0000-0000-00006C190000}"/>
    <cellStyle name="PrePop Currency (0) 10" xfId="5311" xr:uid="{00000000-0005-0000-0000-00006D190000}"/>
    <cellStyle name="PrePop Currency (0) 11" xfId="5312" xr:uid="{00000000-0005-0000-0000-00006E190000}"/>
    <cellStyle name="PrePop Currency (0) 2" xfId="5313" xr:uid="{00000000-0005-0000-0000-00006F190000}"/>
    <cellStyle name="PrePop Currency (0) 2 2" xfId="5314" xr:uid="{00000000-0005-0000-0000-000070190000}"/>
    <cellStyle name="PrePop Currency (0) 2 3" xfId="5315" xr:uid="{00000000-0005-0000-0000-000071190000}"/>
    <cellStyle name="PrePop Currency (0) 2 4" xfId="5316" xr:uid="{00000000-0005-0000-0000-000072190000}"/>
    <cellStyle name="PrePop Currency (0) 2 4 2" xfId="7047" xr:uid="{00000000-0005-0000-0000-000073190000}"/>
    <cellStyle name="PrePop Currency (0) 2 5" xfId="5317" xr:uid="{00000000-0005-0000-0000-000074190000}"/>
    <cellStyle name="PrePop Currency (0) 3" xfId="5318" xr:uid="{00000000-0005-0000-0000-000075190000}"/>
    <cellStyle name="PrePop Currency (0) 3 2" xfId="5319" xr:uid="{00000000-0005-0000-0000-000076190000}"/>
    <cellStyle name="PrePop Currency (0) 3 3" xfId="5320" xr:uid="{00000000-0005-0000-0000-000077190000}"/>
    <cellStyle name="PrePop Currency (0) 3 4" xfId="5321" xr:uid="{00000000-0005-0000-0000-000078190000}"/>
    <cellStyle name="PrePop Currency (0) 3 4 2" xfId="7048" xr:uid="{00000000-0005-0000-0000-000079190000}"/>
    <cellStyle name="PrePop Currency (0) 3 5" xfId="5322" xr:uid="{00000000-0005-0000-0000-00007A190000}"/>
    <cellStyle name="PrePop Currency (0) 4" xfId="5323" xr:uid="{00000000-0005-0000-0000-00007B190000}"/>
    <cellStyle name="PrePop Currency (0) 4 2" xfId="5324" xr:uid="{00000000-0005-0000-0000-00007C190000}"/>
    <cellStyle name="PrePop Currency (0) 4 3" xfId="5325" xr:uid="{00000000-0005-0000-0000-00007D190000}"/>
    <cellStyle name="PrePop Currency (0) 4 4" xfId="5326" xr:uid="{00000000-0005-0000-0000-00007E190000}"/>
    <cellStyle name="PrePop Currency (0) 4 4 2" xfId="7049" xr:uid="{00000000-0005-0000-0000-00007F190000}"/>
    <cellStyle name="PrePop Currency (0) 4 5" xfId="5327" xr:uid="{00000000-0005-0000-0000-000080190000}"/>
    <cellStyle name="PrePop Currency (0) 5" xfId="5328" xr:uid="{00000000-0005-0000-0000-000081190000}"/>
    <cellStyle name="PrePop Currency (0) 5 2" xfId="5329" xr:uid="{00000000-0005-0000-0000-000082190000}"/>
    <cellStyle name="PrePop Currency (0) 5 3" xfId="5330" xr:uid="{00000000-0005-0000-0000-000083190000}"/>
    <cellStyle name="PrePop Currency (0) 5 4" xfId="5331" xr:uid="{00000000-0005-0000-0000-000084190000}"/>
    <cellStyle name="PrePop Currency (0) 5 4 2" xfId="7050" xr:uid="{00000000-0005-0000-0000-000085190000}"/>
    <cellStyle name="PrePop Currency (0) 5 5" xfId="5332" xr:uid="{00000000-0005-0000-0000-000086190000}"/>
    <cellStyle name="PrePop Currency (0) 6" xfId="5333" xr:uid="{00000000-0005-0000-0000-000087190000}"/>
    <cellStyle name="PrePop Currency (0) 7" xfId="5334" xr:uid="{00000000-0005-0000-0000-000088190000}"/>
    <cellStyle name="PrePop Currency (0) 8" xfId="5335" xr:uid="{00000000-0005-0000-0000-000089190000}"/>
    <cellStyle name="PrePop Currency (0) 9" xfId="5336" xr:uid="{00000000-0005-0000-0000-00008A190000}"/>
    <cellStyle name="PrePop Currency (0)_CC GmbH FY08" xfId="5337" xr:uid="{00000000-0005-0000-0000-00008B190000}"/>
    <cellStyle name="PrePop Currency (2)" xfId="5338" xr:uid="{00000000-0005-0000-0000-00008C190000}"/>
    <cellStyle name="PrePop Currency (2) 2" xfId="5339" xr:uid="{00000000-0005-0000-0000-00008D190000}"/>
    <cellStyle name="PrePop Units (0)" xfId="5340" xr:uid="{00000000-0005-0000-0000-00008E190000}"/>
    <cellStyle name="PrePop Units (0) 10" xfId="5341" xr:uid="{00000000-0005-0000-0000-00008F190000}"/>
    <cellStyle name="PrePop Units (0) 11" xfId="5342" xr:uid="{00000000-0005-0000-0000-000090190000}"/>
    <cellStyle name="PrePop Units (0) 2" xfId="5343" xr:uid="{00000000-0005-0000-0000-000091190000}"/>
    <cellStyle name="PrePop Units (0) 2 2" xfId="5344" xr:uid="{00000000-0005-0000-0000-000092190000}"/>
    <cellStyle name="PrePop Units (0) 2 3" xfId="5345" xr:uid="{00000000-0005-0000-0000-000093190000}"/>
    <cellStyle name="PrePop Units (0) 2 4" xfId="5346" xr:uid="{00000000-0005-0000-0000-000094190000}"/>
    <cellStyle name="PrePop Units (0) 2 4 2" xfId="7051" xr:uid="{00000000-0005-0000-0000-000095190000}"/>
    <cellStyle name="PrePop Units (0) 2 5" xfId="5347" xr:uid="{00000000-0005-0000-0000-000096190000}"/>
    <cellStyle name="PrePop Units (0) 3" xfId="5348" xr:uid="{00000000-0005-0000-0000-000097190000}"/>
    <cellStyle name="PrePop Units (0) 3 2" xfId="5349" xr:uid="{00000000-0005-0000-0000-000098190000}"/>
    <cellStyle name="PrePop Units (0) 3 3" xfId="5350" xr:uid="{00000000-0005-0000-0000-000099190000}"/>
    <cellStyle name="PrePop Units (0) 3 4" xfId="5351" xr:uid="{00000000-0005-0000-0000-00009A190000}"/>
    <cellStyle name="PrePop Units (0) 3 4 2" xfId="7052" xr:uid="{00000000-0005-0000-0000-00009B190000}"/>
    <cellStyle name="PrePop Units (0) 3 5" xfId="5352" xr:uid="{00000000-0005-0000-0000-00009C190000}"/>
    <cellStyle name="PrePop Units (0) 4" xfId="5353" xr:uid="{00000000-0005-0000-0000-00009D190000}"/>
    <cellStyle name="PrePop Units (0) 4 2" xfId="5354" xr:uid="{00000000-0005-0000-0000-00009E190000}"/>
    <cellStyle name="PrePop Units (0) 4 3" xfId="5355" xr:uid="{00000000-0005-0000-0000-00009F190000}"/>
    <cellStyle name="PrePop Units (0) 4 4" xfId="5356" xr:uid="{00000000-0005-0000-0000-0000A0190000}"/>
    <cellStyle name="PrePop Units (0) 4 4 2" xfId="7053" xr:uid="{00000000-0005-0000-0000-0000A1190000}"/>
    <cellStyle name="PrePop Units (0) 4 5" xfId="5357" xr:uid="{00000000-0005-0000-0000-0000A2190000}"/>
    <cellStyle name="PrePop Units (0) 5" xfId="5358" xr:uid="{00000000-0005-0000-0000-0000A3190000}"/>
    <cellStyle name="PrePop Units (0) 5 2" xfId="5359" xr:uid="{00000000-0005-0000-0000-0000A4190000}"/>
    <cellStyle name="PrePop Units (0) 5 3" xfId="5360" xr:uid="{00000000-0005-0000-0000-0000A5190000}"/>
    <cellStyle name="PrePop Units (0) 5 4" xfId="5361" xr:uid="{00000000-0005-0000-0000-0000A6190000}"/>
    <cellStyle name="PrePop Units (0) 5 4 2" xfId="7054" xr:uid="{00000000-0005-0000-0000-0000A7190000}"/>
    <cellStyle name="PrePop Units (0) 5 5" xfId="5362" xr:uid="{00000000-0005-0000-0000-0000A8190000}"/>
    <cellStyle name="PrePop Units (0) 6" xfId="5363" xr:uid="{00000000-0005-0000-0000-0000A9190000}"/>
    <cellStyle name="PrePop Units (0) 7" xfId="5364" xr:uid="{00000000-0005-0000-0000-0000AA190000}"/>
    <cellStyle name="PrePop Units (0) 8" xfId="5365" xr:uid="{00000000-0005-0000-0000-0000AB190000}"/>
    <cellStyle name="PrePop Units (0) 9" xfId="5366" xr:uid="{00000000-0005-0000-0000-0000AC190000}"/>
    <cellStyle name="PrePop Units (0)_CC GmbH FY08" xfId="5367" xr:uid="{00000000-0005-0000-0000-0000AD190000}"/>
    <cellStyle name="PrePop Units (1)" xfId="5368" xr:uid="{00000000-0005-0000-0000-0000AE190000}"/>
    <cellStyle name="PrePop Units (1) 10" xfId="5369" xr:uid="{00000000-0005-0000-0000-0000AF190000}"/>
    <cellStyle name="PrePop Units (1) 11" xfId="5370" xr:uid="{00000000-0005-0000-0000-0000B0190000}"/>
    <cellStyle name="PrePop Units (1) 2" xfId="5371" xr:uid="{00000000-0005-0000-0000-0000B1190000}"/>
    <cellStyle name="PrePop Units (1) 2 2" xfId="5372" xr:uid="{00000000-0005-0000-0000-0000B2190000}"/>
    <cellStyle name="PrePop Units (1) 2 3" xfId="5373" xr:uid="{00000000-0005-0000-0000-0000B3190000}"/>
    <cellStyle name="PrePop Units (1) 2 4" xfId="5374" xr:uid="{00000000-0005-0000-0000-0000B4190000}"/>
    <cellStyle name="PrePop Units (1) 2 4 2" xfId="7055" xr:uid="{00000000-0005-0000-0000-0000B5190000}"/>
    <cellStyle name="PrePop Units (1) 2 5" xfId="5375" xr:uid="{00000000-0005-0000-0000-0000B6190000}"/>
    <cellStyle name="PrePop Units (1) 3" xfId="5376" xr:uid="{00000000-0005-0000-0000-0000B7190000}"/>
    <cellStyle name="PrePop Units (1) 3 2" xfId="5377" xr:uid="{00000000-0005-0000-0000-0000B8190000}"/>
    <cellStyle name="PrePop Units (1) 3 3" xfId="5378" xr:uid="{00000000-0005-0000-0000-0000B9190000}"/>
    <cellStyle name="PrePop Units (1) 3 4" xfId="5379" xr:uid="{00000000-0005-0000-0000-0000BA190000}"/>
    <cellStyle name="PrePop Units (1) 3 4 2" xfId="7056" xr:uid="{00000000-0005-0000-0000-0000BB190000}"/>
    <cellStyle name="PrePop Units (1) 3 5" xfId="5380" xr:uid="{00000000-0005-0000-0000-0000BC190000}"/>
    <cellStyle name="PrePop Units (1) 4" xfId="5381" xr:uid="{00000000-0005-0000-0000-0000BD190000}"/>
    <cellStyle name="PrePop Units (1) 4 2" xfId="5382" xr:uid="{00000000-0005-0000-0000-0000BE190000}"/>
    <cellStyle name="PrePop Units (1) 4 3" xfId="5383" xr:uid="{00000000-0005-0000-0000-0000BF190000}"/>
    <cellStyle name="PrePop Units (1) 4 4" xfId="5384" xr:uid="{00000000-0005-0000-0000-0000C0190000}"/>
    <cellStyle name="PrePop Units (1) 4 4 2" xfId="7057" xr:uid="{00000000-0005-0000-0000-0000C1190000}"/>
    <cellStyle name="PrePop Units (1) 4 5" xfId="5385" xr:uid="{00000000-0005-0000-0000-0000C2190000}"/>
    <cellStyle name="PrePop Units (1) 5" xfId="5386" xr:uid="{00000000-0005-0000-0000-0000C3190000}"/>
    <cellStyle name="PrePop Units (1) 5 2" xfId="5387" xr:uid="{00000000-0005-0000-0000-0000C4190000}"/>
    <cellStyle name="PrePop Units (1) 5 3" xfId="5388" xr:uid="{00000000-0005-0000-0000-0000C5190000}"/>
    <cellStyle name="PrePop Units (1) 5 4" xfId="5389" xr:uid="{00000000-0005-0000-0000-0000C6190000}"/>
    <cellStyle name="PrePop Units (1) 5 4 2" xfId="7058" xr:uid="{00000000-0005-0000-0000-0000C7190000}"/>
    <cellStyle name="PrePop Units (1) 5 5" xfId="5390" xr:uid="{00000000-0005-0000-0000-0000C8190000}"/>
    <cellStyle name="PrePop Units (1) 6" xfId="5391" xr:uid="{00000000-0005-0000-0000-0000C9190000}"/>
    <cellStyle name="PrePop Units (1) 7" xfId="5392" xr:uid="{00000000-0005-0000-0000-0000CA190000}"/>
    <cellStyle name="PrePop Units (1) 8" xfId="5393" xr:uid="{00000000-0005-0000-0000-0000CB190000}"/>
    <cellStyle name="PrePop Units (1) 9" xfId="5394" xr:uid="{00000000-0005-0000-0000-0000CC190000}"/>
    <cellStyle name="PrePop Units (1)_CC GmbH FY08" xfId="5395" xr:uid="{00000000-0005-0000-0000-0000CD190000}"/>
    <cellStyle name="PrePop Units (2)" xfId="5396" xr:uid="{00000000-0005-0000-0000-0000CE190000}"/>
    <cellStyle name="PrePop Units (2) 2" xfId="5397" xr:uid="{00000000-0005-0000-0000-0000CF190000}"/>
    <cellStyle name="PSChar" xfId="5398" xr:uid="{00000000-0005-0000-0000-0000D0190000}"/>
    <cellStyle name="PSDate" xfId="5399" xr:uid="{00000000-0005-0000-0000-0000D1190000}"/>
    <cellStyle name="PSDec" xfId="5400" xr:uid="{00000000-0005-0000-0000-0000D2190000}"/>
    <cellStyle name="PSHeading" xfId="5401" xr:uid="{00000000-0005-0000-0000-0000D3190000}"/>
    <cellStyle name="PSInt" xfId="5402" xr:uid="{00000000-0005-0000-0000-0000D4190000}"/>
    <cellStyle name="PSSpacer" xfId="5403" xr:uid="{00000000-0005-0000-0000-0000D5190000}"/>
    <cellStyle name="Reference" xfId="5404" xr:uid="{00000000-0005-0000-0000-0000D6190000}"/>
    <cellStyle name="Reference 2" xfId="5405" xr:uid="{00000000-0005-0000-0000-0000D7190000}"/>
    <cellStyle name="ReportTitlePrompt" xfId="5406" xr:uid="{00000000-0005-0000-0000-0000D8190000}"/>
    <cellStyle name="ReportTitleValue" xfId="5407" xr:uid="{00000000-0005-0000-0000-0000D9190000}"/>
    <cellStyle name="RMB" xfId="5408" xr:uid="{00000000-0005-0000-0000-0000DA190000}"/>
    <cellStyle name="RowAcctAbovePrompt" xfId="5409" xr:uid="{00000000-0005-0000-0000-0000DB190000}"/>
    <cellStyle name="RowAcctSOBAbovePrompt" xfId="5410" xr:uid="{00000000-0005-0000-0000-0000DC190000}"/>
    <cellStyle name="RowAcctSOBValue" xfId="5411" xr:uid="{00000000-0005-0000-0000-0000DD190000}"/>
    <cellStyle name="RowAcctValue" xfId="5412" xr:uid="{00000000-0005-0000-0000-0000DE190000}"/>
    <cellStyle name="RowAttrAbovePrompt" xfId="5413" xr:uid="{00000000-0005-0000-0000-0000DF190000}"/>
    <cellStyle name="RowAttrValue" xfId="5414" xr:uid="{00000000-0005-0000-0000-0000E0190000}"/>
    <cellStyle name="RowColSetAbovePrompt" xfId="5415" xr:uid="{00000000-0005-0000-0000-0000E1190000}"/>
    <cellStyle name="RowColSetLeftPrompt" xfId="5416" xr:uid="{00000000-0005-0000-0000-0000E2190000}"/>
    <cellStyle name="RowColSetValue" xfId="5417" xr:uid="{00000000-0005-0000-0000-0000E3190000}"/>
    <cellStyle name="RowLeftPrompt" xfId="5418" xr:uid="{00000000-0005-0000-0000-0000E4190000}"/>
    <cellStyle name="SampleUsingFormatMask" xfId="5419" xr:uid="{00000000-0005-0000-0000-0000E5190000}"/>
    <cellStyle name="SampleWithNoFormatMask" xfId="5420" xr:uid="{00000000-0005-0000-0000-0000E6190000}"/>
    <cellStyle name="SSN" xfId="5421" xr:uid="{00000000-0005-0000-0000-0000E7190000}"/>
    <cellStyle name="Standaard 2" xfId="5422" xr:uid="{00000000-0005-0000-0000-0000E8190000}"/>
    <cellStyle name="Standaard 3" xfId="5423" xr:uid="{00000000-0005-0000-0000-0000E9190000}"/>
    <cellStyle name="Standaard_1  Reconciliation BS Netherlands Oct-09_FY10" xfId="5424" xr:uid="{00000000-0005-0000-0000-0000EA190000}"/>
    <cellStyle name="Standard 2" xfId="5425" xr:uid="{00000000-0005-0000-0000-0000EB190000}"/>
    <cellStyle name="Standard 2 2" xfId="7059" xr:uid="{00000000-0005-0000-0000-0000EC190000}"/>
    <cellStyle name="Standard 3" xfId="5426" xr:uid="{00000000-0005-0000-0000-0000ED190000}"/>
    <cellStyle name="Standard 3 2" xfId="7060" xr:uid="{00000000-0005-0000-0000-0000EE190000}"/>
    <cellStyle name="Standard 4" xfId="5427" xr:uid="{00000000-0005-0000-0000-0000EF190000}"/>
    <cellStyle name="Standard 4 2" xfId="7061" xr:uid="{00000000-0005-0000-0000-0000F0190000}"/>
    <cellStyle name="Standard 5" xfId="5428" xr:uid="{00000000-0005-0000-0000-0000F1190000}"/>
    <cellStyle name="Standard 5 2" xfId="7062" xr:uid="{00000000-0005-0000-0000-0000F2190000}"/>
    <cellStyle name="Standard 6" xfId="5429" xr:uid="{00000000-0005-0000-0000-0000F3190000}"/>
    <cellStyle name="Standard 6 2" xfId="7063" xr:uid="{00000000-0005-0000-0000-0000F4190000}"/>
    <cellStyle name="Standard_025_File needed Checklist1" xfId="5430" xr:uid="{00000000-0005-0000-0000-0000F5190000}"/>
    <cellStyle name="Style 1" xfId="5431" xr:uid="{00000000-0005-0000-0000-0000F6190000}"/>
    <cellStyle name="Style 1 10" xfId="5432" xr:uid="{00000000-0005-0000-0000-0000F7190000}"/>
    <cellStyle name="Style 1 11" xfId="5433" xr:uid="{00000000-0005-0000-0000-0000F8190000}"/>
    <cellStyle name="Style 1 12" xfId="5434" xr:uid="{00000000-0005-0000-0000-0000F9190000}"/>
    <cellStyle name="Style 1 2" xfId="5435" xr:uid="{00000000-0005-0000-0000-0000FA190000}"/>
    <cellStyle name="Style 1 2 10" xfId="5436" xr:uid="{00000000-0005-0000-0000-0000FB190000}"/>
    <cellStyle name="Style 1 2 2" xfId="5437" xr:uid="{00000000-0005-0000-0000-0000FC190000}"/>
    <cellStyle name="Style 1 2 3" xfId="5438" xr:uid="{00000000-0005-0000-0000-0000FD190000}"/>
    <cellStyle name="Style 1 2 4" xfId="5439" xr:uid="{00000000-0005-0000-0000-0000FE190000}"/>
    <cellStyle name="Style 1 2 4 2" xfId="7064" xr:uid="{00000000-0005-0000-0000-0000FF190000}"/>
    <cellStyle name="Style 1 2 5" xfId="5440" xr:uid="{00000000-0005-0000-0000-0000001A0000}"/>
    <cellStyle name="Style 1 2 6" xfId="5441" xr:uid="{00000000-0005-0000-0000-0000011A0000}"/>
    <cellStyle name="Style 1 2 7" xfId="5442" xr:uid="{00000000-0005-0000-0000-0000021A0000}"/>
    <cellStyle name="Style 1 2 8" xfId="5443" xr:uid="{00000000-0005-0000-0000-0000031A0000}"/>
    <cellStyle name="Style 1 2 9" xfId="5444" xr:uid="{00000000-0005-0000-0000-0000041A0000}"/>
    <cellStyle name="Style 1 3" xfId="5445" xr:uid="{00000000-0005-0000-0000-0000051A0000}"/>
    <cellStyle name="Style 1 3 2" xfId="5446" xr:uid="{00000000-0005-0000-0000-0000061A0000}"/>
    <cellStyle name="Style 1 3 3" xfId="5447" xr:uid="{00000000-0005-0000-0000-0000071A0000}"/>
    <cellStyle name="Style 1 3 4" xfId="5448" xr:uid="{00000000-0005-0000-0000-0000081A0000}"/>
    <cellStyle name="Style 1 3 4 2" xfId="7065" xr:uid="{00000000-0005-0000-0000-0000091A0000}"/>
    <cellStyle name="Style 1 3 5" xfId="5449" xr:uid="{00000000-0005-0000-0000-00000A1A0000}"/>
    <cellStyle name="Style 1 4" xfId="5450" xr:uid="{00000000-0005-0000-0000-00000B1A0000}"/>
    <cellStyle name="Style 1 4 2" xfId="5451" xr:uid="{00000000-0005-0000-0000-00000C1A0000}"/>
    <cellStyle name="Style 1 4 3" xfId="5452" xr:uid="{00000000-0005-0000-0000-00000D1A0000}"/>
    <cellStyle name="Style 1 4 4" xfId="5453" xr:uid="{00000000-0005-0000-0000-00000E1A0000}"/>
    <cellStyle name="Style 1 4 4 2" xfId="7066" xr:uid="{00000000-0005-0000-0000-00000F1A0000}"/>
    <cellStyle name="Style 1 4 5" xfId="5454" xr:uid="{00000000-0005-0000-0000-0000101A0000}"/>
    <cellStyle name="Style 1 4 6" xfId="5455" xr:uid="{00000000-0005-0000-0000-0000111A0000}"/>
    <cellStyle name="Style 1 5" xfId="5456" xr:uid="{00000000-0005-0000-0000-0000121A0000}"/>
    <cellStyle name="Style 1 5 2" xfId="5457" xr:uid="{00000000-0005-0000-0000-0000131A0000}"/>
    <cellStyle name="Style 1 5 3" xfId="5458" xr:uid="{00000000-0005-0000-0000-0000141A0000}"/>
    <cellStyle name="Style 1 5 4" xfId="5459" xr:uid="{00000000-0005-0000-0000-0000151A0000}"/>
    <cellStyle name="Style 1 5 4 2" xfId="7067" xr:uid="{00000000-0005-0000-0000-0000161A0000}"/>
    <cellStyle name="Style 1 5 5" xfId="5460" xr:uid="{00000000-0005-0000-0000-0000171A0000}"/>
    <cellStyle name="Style 1 6" xfId="5461" xr:uid="{00000000-0005-0000-0000-0000181A0000}"/>
    <cellStyle name="Style 1 7" xfId="5462" xr:uid="{00000000-0005-0000-0000-0000191A0000}"/>
    <cellStyle name="Style 1 8" xfId="5463" xr:uid="{00000000-0005-0000-0000-00001A1A0000}"/>
    <cellStyle name="Style 1 9" xfId="5464" xr:uid="{00000000-0005-0000-0000-00001B1A0000}"/>
    <cellStyle name="Style 1_150545 fy 09" xfId="5465" xr:uid="{00000000-0005-0000-0000-00001C1A0000}"/>
    <cellStyle name="Subheading" xfId="5466" xr:uid="{00000000-0005-0000-0000-00001D1A0000}"/>
    <cellStyle name="Summe" xfId="5467" xr:uid="{00000000-0005-0000-0000-00001E1A0000}"/>
    <cellStyle name="Summe 2" xfId="5468" xr:uid="{00000000-0005-0000-0000-00001F1A0000}"/>
    <cellStyle name="SumRep" xfId="5469" xr:uid="{00000000-0005-0000-0000-0000201A0000}"/>
    <cellStyle name="Tabelle Text 10" xfId="5470" xr:uid="{00000000-0005-0000-0000-0000211A0000}"/>
    <cellStyle name="Tabelle Text 10 2" xfId="5471" xr:uid="{00000000-0005-0000-0000-0000221A0000}"/>
    <cellStyle name="Tabelle Text 10 Z" xfId="5472" xr:uid="{00000000-0005-0000-0000-0000231A0000}"/>
    <cellStyle name="Tabelle Text 10 Z 2" xfId="5473" xr:uid="{00000000-0005-0000-0000-0000241A0000}"/>
    <cellStyle name="Tabelle Text 10_012 WEDNESDAY PACKAGE Sep-06" xfId="5474" xr:uid="{00000000-0005-0000-0000-0000251A0000}"/>
    <cellStyle name="Tabelle Text 11" xfId="5475" xr:uid="{00000000-0005-0000-0000-0000261A0000}"/>
    <cellStyle name="Tabelle Text 11 2" xfId="5476" xr:uid="{00000000-0005-0000-0000-0000271A0000}"/>
    <cellStyle name="Tabelle Text 11 Z" xfId="5477" xr:uid="{00000000-0005-0000-0000-0000281A0000}"/>
    <cellStyle name="Tabelle Text 11 Z 2" xfId="5478" xr:uid="{00000000-0005-0000-0000-0000291A0000}"/>
    <cellStyle name="Tabelle Text 11_012 WEDNESDAY PACKAGE Sep-06" xfId="5479" xr:uid="{00000000-0005-0000-0000-00002A1A0000}"/>
    <cellStyle name="Tabelle Text 12" xfId="5480" xr:uid="{00000000-0005-0000-0000-00002B1A0000}"/>
    <cellStyle name="Tabelle Text 12 2" xfId="5481" xr:uid="{00000000-0005-0000-0000-00002C1A0000}"/>
    <cellStyle name="Tabelle Text 12 Z" xfId="5482" xr:uid="{00000000-0005-0000-0000-00002D1A0000}"/>
    <cellStyle name="Tabelle Text 12 Z 2" xfId="5483" xr:uid="{00000000-0005-0000-0000-00002E1A0000}"/>
    <cellStyle name="Tabelle Text 12_012 WEDNESDAY PACKAGE Sep-06" xfId="5484" xr:uid="{00000000-0005-0000-0000-00002F1A0000}"/>
    <cellStyle name="Tabelle Text 8" xfId="5485" xr:uid="{00000000-0005-0000-0000-0000301A0000}"/>
    <cellStyle name="Tabelle Text 8 2" xfId="5486" xr:uid="{00000000-0005-0000-0000-0000311A0000}"/>
    <cellStyle name="Tabelle Text 8 Z" xfId="5487" xr:uid="{00000000-0005-0000-0000-0000321A0000}"/>
    <cellStyle name="Tabelle Text 8 Z 2" xfId="5488" xr:uid="{00000000-0005-0000-0000-0000331A0000}"/>
    <cellStyle name="Tabelle Text 8_012 WEDNESDAY PACKAGE Sep-06" xfId="5489" xr:uid="{00000000-0005-0000-0000-0000341A0000}"/>
    <cellStyle name="Tabelle Text 9" xfId="5490" xr:uid="{00000000-0005-0000-0000-0000351A0000}"/>
    <cellStyle name="Tabelle Text 9 2" xfId="5491" xr:uid="{00000000-0005-0000-0000-0000361A0000}"/>
    <cellStyle name="Tabelle Text 9 Z" xfId="5492" xr:uid="{00000000-0005-0000-0000-0000371A0000}"/>
    <cellStyle name="Tabelle Text 9 Z 2" xfId="5493" xr:uid="{00000000-0005-0000-0000-0000381A0000}"/>
    <cellStyle name="Tabelle Text 9_012 WEDNESDAY PACKAGE Sep-06" xfId="5494" xr:uid="{00000000-0005-0000-0000-0000391A0000}"/>
    <cellStyle name="Tabelle Überschrift 10" xfId="5495" xr:uid="{00000000-0005-0000-0000-00003A1A0000}"/>
    <cellStyle name="Tabelle Überschrift 10 2" xfId="5496" xr:uid="{00000000-0005-0000-0000-00003B1A0000}"/>
    <cellStyle name="Tabelle Überschrift 11" xfId="5497" xr:uid="{00000000-0005-0000-0000-00003C1A0000}"/>
    <cellStyle name="Tabelle Überschrift 11 2" xfId="5498" xr:uid="{00000000-0005-0000-0000-00003D1A0000}"/>
    <cellStyle name="Tabelle Überschrift 12" xfId="5499" xr:uid="{00000000-0005-0000-0000-00003E1A0000}"/>
    <cellStyle name="Tabelle Überschrift 12 2" xfId="5500" xr:uid="{00000000-0005-0000-0000-00003F1A0000}"/>
    <cellStyle name="Tabelle Überschrift 8" xfId="5501" xr:uid="{00000000-0005-0000-0000-0000401A0000}"/>
    <cellStyle name="Tabelle Überschrift 8 2" xfId="5502" xr:uid="{00000000-0005-0000-0000-0000411A0000}"/>
    <cellStyle name="Tabelle Überschrift 9" xfId="5503" xr:uid="{00000000-0005-0000-0000-0000421A0000}"/>
    <cellStyle name="Tabelle Überschrift 9 2" xfId="5504" xr:uid="{00000000-0005-0000-0000-0000431A0000}"/>
    <cellStyle name="Tabelle Zahl 0 10" xfId="5505" xr:uid="{00000000-0005-0000-0000-0000441A0000}"/>
    <cellStyle name="Tabelle Zahl 0 10 2" xfId="5506" xr:uid="{00000000-0005-0000-0000-0000451A0000}"/>
    <cellStyle name="Tabelle Zahl 0 11" xfId="5507" xr:uid="{00000000-0005-0000-0000-0000461A0000}"/>
    <cellStyle name="Tabelle Zahl 0 11 2" xfId="5508" xr:uid="{00000000-0005-0000-0000-0000471A0000}"/>
    <cellStyle name="Tabelle Zahl 0 12" xfId="5509" xr:uid="{00000000-0005-0000-0000-0000481A0000}"/>
    <cellStyle name="Tabelle Zahl 0 12 2" xfId="5510" xr:uid="{00000000-0005-0000-0000-0000491A0000}"/>
    <cellStyle name="Tabelle Zahl 0 8" xfId="5511" xr:uid="{00000000-0005-0000-0000-00004A1A0000}"/>
    <cellStyle name="Tabelle Zahl 0 8 2" xfId="5512" xr:uid="{00000000-0005-0000-0000-00004B1A0000}"/>
    <cellStyle name="Tabelle Zahl 0 9" xfId="5513" xr:uid="{00000000-0005-0000-0000-00004C1A0000}"/>
    <cellStyle name="Tabelle Zahl 0 9 2" xfId="5514" xr:uid="{00000000-0005-0000-0000-00004D1A0000}"/>
    <cellStyle name="Tabelle Zahl 1 10" xfId="5515" xr:uid="{00000000-0005-0000-0000-00004E1A0000}"/>
    <cellStyle name="Tabelle Zahl 1 10 2" xfId="5516" xr:uid="{00000000-0005-0000-0000-00004F1A0000}"/>
    <cellStyle name="Tabelle Zahl 1 11" xfId="5517" xr:uid="{00000000-0005-0000-0000-0000501A0000}"/>
    <cellStyle name="Tabelle Zahl 1 11 2" xfId="5518" xr:uid="{00000000-0005-0000-0000-0000511A0000}"/>
    <cellStyle name="Tabelle Zahl 1 12" xfId="5519" xr:uid="{00000000-0005-0000-0000-0000521A0000}"/>
    <cellStyle name="Tabelle Zahl 1 12 2" xfId="5520" xr:uid="{00000000-0005-0000-0000-0000531A0000}"/>
    <cellStyle name="Tabelle Zahl 1 8" xfId="5521" xr:uid="{00000000-0005-0000-0000-0000541A0000}"/>
    <cellStyle name="Tabelle Zahl 1 8 2" xfId="5522" xr:uid="{00000000-0005-0000-0000-0000551A0000}"/>
    <cellStyle name="Tabelle Zahl 1 9" xfId="5523" xr:uid="{00000000-0005-0000-0000-0000561A0000}"/>
    <cellStyle name="Tabelle Zahl 1 9 2" xfId="5524" xr:uid="{00000000-0005-0000-0000-0000571A0000}"/>
    <cellStyle name="Tabelle Zahl 2 10" xfId="5525" xr:uid="{00000000-0005-0000-0000-0000581A0000}"/>
    <cellStyle name="Tabelle Zahl 2 10 2" xfId="5526" xr:uid="{00000000-0005-0000-0000-0000591A0000}"/>
    <cellStyle name="Tabelle Zahl 2 10 3" xfId="5527" xr:uid="{00000000-0005-0000-0000-00005A1A0000}"/>
    <cellStyle name="Tabelle Zahl 2 10 4" xfId="5528" xr:uid="{00000000-0005-0000-0000-00005B1A0000}"/>
    <cellStyle name="Tabelle Zahl 2 10 5" xfId="5529" xr:uid="{00000000-0005-0000-0000-00005C1A0000}"/>
    <cellStyle name="Tabelle Zahl 2 10 6" xfId="5530" xr:uid="{00000000-0005-0000-0000-00005D1A0000}"/>
    <cellStyle name="Tabelle Zahl 2 10 7" xfId="5531" xr:uid="{00000000-0005-0000-0000-00005E1A0000}"/>
    <cellStyle name="Tabelle Zahl 2 11" xfId="5532" xr:uid="{00000000-0005-0000-0000-00005F1A0000}"/>
    <cellStyle name="Tabelle Zahl 2 11 2" xfId="5533" xr:uid="{00000000-0005-0000-0000-0000601A0000}"/>
    <cellStyle name="Tabelle Zahl 2 12" xfId="5534" xr:uid="{00000000-0005-0000-0000-0000611A0000}"/>
    <cellStyle name="Tabelle Zahl 2 12 2" xfId="5535" xr:uid="{00000000-0005-0000-0000-0000621A0000}"/>
    <cellStyle name="Tabelle Zahl 2 8" xfId="5536" xr:uid="{00000000-0005-0000-0000-0000631A0000}"/>
    <cellStyle name="Tabelle Zahl 2 8 2" xfId="5537" xr:uid="{00000000-0005-0000-0000-0000641A0000}"/>
    <cellStyle name="Tabelle Zahl 2 9" xfId="5538" xr:uid="{00000000-0005-0000-0000-0000651A0000}"/>
    <cellStyle name="Tabelle Zahl 2 9 2" xfId="5539" xr:uid="{00000000-0005-0000-0000-0000661A0000}"/>
    <cellStyle name="Table Head" xfId="5540" xr:uid="{00000000-0005-0000-0000-0000671A0000}"/>
    <cellStyle name="Table Head Aligned" xfId="5541" xr:uid="{00000000-0005-0000-0000-0000681A0000}"/>
    <cellStyle name="Table Head Aligned 2" xfId="5542" xr:uid="{00000000-0005-0000-0000-0000691A0000}"/>
    <cellStyle name="Table Head Aligned 3" xfId="5543" xr:uid="{00000000-0005-0000-0000-00006A1A0000}"/>
    <cellStyle name="Table Head Aligned 4" xfId="5544" xr:uid="{00000000-0005-0000-0000-00006B1A0000}"/>
    <cellStyle name="Table Head Aligned 5" xfId="5545" xr:uid="{00000000-0005-0000-0000-00006C1A0000}"/>
    <cellStyle name="Table Head Aligned 6" xfId="5546" xr:uid="{00000000-0005-0000-0000-00006D1A0000}"/>
    <cellStyle name="Table Head Blue" xfId="5547" xr:uid="{00000000-0005-0000-0000-00006E1A0000}"/>
    <cellStyle name="Table Head Green" xfId="5548" xr:uid="{00000000-0005-0000-0000-00006F1A0000}"/>
    <cellStyle name="Table Title" xfId="5549" xr:uid="{00000000-0005-0000-0000-0000701A0000}"/>
    <cellStyle name="Table Title 2" xfId="5550" xr:uid="{00000000-0005-0000-0000-0000711A0000}"/>
    <cellStyle name="Table Title 2 2" xfId="5551" xr:uid="{00000000-0005-0000-0000-0000721A0000}"/>
    <cellStyle name="Table Title 2 2 2" xfId="5552" xr:uid="{00000000-0005-0000-0000-0000731A0000}"/>
    <cellStyle name="Table Title 2 2 2 2" xfId="5553" xr:uid="{00000000-0005-0000-0000-0000741A0000}"/>
    <cellStyle name="Table Title 2 2 2 3" xfId="5554" xr:uid="{00000000-0005-0000-0000-0000751A0000}"/>
    <cellStyle name="Table Title 2 2 2 4" xfId="5555" xr:uid="{00000000-0005-0000-0000-0000761A0000}"/>
    <cellStyle name="Table Title 2 2 2 5" xfId="5556" xr:uid="{00000000-0005-0000-0000-0000771A0000}"/>
    <cellStyle name="Table Title 2 2 3" xfId="5557" xr:uid="{00000000-0005-0000-0000-0000781A0000}"/>
    <cellStyle name="Table Title 2 2 4" xfId="5558" xr:uid="{00000000-0005-0000-0000-0000791A0000}"/>
    <cellStyle name="Table Title 2 2 5" xfId="5559" xr:uid="{00000000-0005-0000-0000-00007A1A0000}"/>
    <cellStyle name="Table Title 2 2 6" xfId="5560" xr:uid="{00000000-0005-0000-0000-00007B1A0000}"/>
    <cellStyle name="Table Title 2 3" xfId="5561" xr:uid="{00000000-0005-0000-0000-00007C1A0000}"/>
    <cellStyle name="Table Title 2 3 2" xfId="5562" xr:uid="{00000000-0005-0000-0000-00007D1A0000}"/>
    <cellStyle name="Table Title 2 3 3" xfId="5563" xr:uid="{00000000-0005-0000-0000-00007E1A0000}"/>
    <cellStyle name="Table Title 2 3 4" xfId="5564" xr:uid="{00000000-0005-0000-0000-00007F1A0000}"/>
    <cellStyle name="Table Title 2 3 5" xfId="5565" xr:uid="{00000000-0005-0000-0000-0000801A0000}"/>
    <cellStyle name="Table Title 2 4" xfId="5566" xr:uid="{00000000-0005-0000-0000-0000811A0000}"/>
    <cellStyle name="Table Title 2 5" xfId="5567" xr:uid="{00000000-0005-0000-0000-0000821A0000}"/>
    <cellStyle name="Table Title 2 6" xfId="5568" xr:uid="{00000000-0005-0000-0000-0000831A0000}"/>
    <cellStyle name="Table Title 3" xfId="5569" xr:uid="{00000000-0005-0000-0000-0000841A0000}"/>
    <cellStyle name="Table Title 3 2" xfId="5570" xr:uid="{00000000-0005-0000-0000-0000851A0000}"/>
    <cellStyle name="Table Title 3 3" xfId="5571" xr:uid="{00000000-0005-0000-0000-0000861A0000}"/>
    <cellStyle name="Table Title 3 4" xfId="5572" xr:uid="{00000000-0005-0000-0000-0000871A0000}"/>
    <cellStyle name="Table Title 3 5" xfId="5573" xr:uid="{00000000-0005-0000-0000-0000881A0000}"/>
    <cellStyle name="Table Title 4" xfId="5574" xr:uid="{00000000-0005-0000-0000-0000891A0000}"/>
    <cellStyle name="Table Title 5" xfId="5575" xr:uid="{00000000-0005-0000-0000-00008A1A0000}"/>
    <cellStyle name="Table Title 6" xfId="5576" xr:uid="{00000000-0005-0000-0000-00008B1A0000}"/>
    <cellStyle name="Table Title 7" xfId="5577" xr:uid="{00000000-0005-0000-0000-00008C1A0000}"/>
    <cellStyle name="Table Units" xfId="5578" xr:uid="{00000000-0005-0000-0000-00008D1A0000}"/>
    <cellStyle name="table_head1" xfId="5579" xr:uid="{00000000-0005-0000-0000-00008E1A0000}"/>
    <cellStyle name="Text" xfId="5580" xr:uid="{00000000-0005-0000-0000-00008F1A0000}"/>
    <cellStyle name="Text Indent A" xfId="5581" xr:uid="{00000000-0005-0000-0000-0000901A0000}"/>
    <cellStyle name="Text Indent A 2" xfId="5582" xr:uid="{00000000-0005-0000-0000-0000911A0000}"/>
    <cellStyle name="Text Indent B" xfId="5583" xr:uid="{00000000-0005-0000-0000-0000921A0000}"/>
    <cellStyle name="Text Indent B 10" xfId="5584" xr:uid="{00000000-0005-0000-0000-0000931A0000}"/>
    <cellStyle name="Text Indent B 11" xfId="5585" xr:uid="{00000000-0005-0000-0000-0000941A0000}"/>
    <cellStyle name="Text Indent B 2" xfId="5586" xr:uid="{00000000-0005-0000-0000-0000951A0000}"/>
    <cellStyle name="Text Indent B 2 2" xfId="5587" xr:uid="{00000000-0005-0000-0000-0000961A0000}"/>
    <cellStyle name="Text Indent B 2 3" xfId="5588" xr:uid="{00000000-0005-0000-0000-0000971A0000}"/>
    <cellStyle name="Text Indent B 2 4" xfId="5589" xr:uid="{00000000-0005-0000-0000-0000981A0000}"/>
    <cellStyle name="Text Indent B 2 4 2" xfId="7068" xr:uid="{00000000-0005-0000-0000-0000991A0000}"/>
    <cellStyle name="Text Indent B 2 5" xfId="5590" xr:uid="{00000000-0005-0000-0000-00009A1A0000}"/>
    <cellStyle name="Text Indent B 3" xfId="5591" xr:uid="{00000000-0005-0000-0000-00009B1A0000}"/>
    <cellStyle name="Text Indent B 3 2" xfId="5592" xr:uid="{00000000-0005-0000-0000-00009C1A0000}"/>
    <cellStyle name="Text Indent B 3 3" xfId="5593" xr:uid="{00000000-0005-0000-0000-00009D1A0000}"/>
    <cellStyle name="Text Indent B 3 4" xfId="5594" xr:uid="{00000000-0005-0000-0000-00009E1A0000}"/>
    <cellStyle name="Text Indent B 3 4 2" xfId="7069" xr:uid="{00000000-0005-0000-0000-00009F1A0000}"/>
    <cellStyle name="Text Indent B 3 5" xfId="5595" xr:uid="{00000000-0005-0000-0000-0000A01A0000}"/>
    <cellStyle name="Text Indent B 4" xfId="5596" xr:uid="{00000000-0005-0000-0000-0000A11A0000}"/>
    <cellStyle name="Text Indent B 4 2" xfId="5597" xr:uid="{00000000-0005-0000-0000-0000A21A0000}"/>
    <cellStyle name="Text Indent B 4 3" xfId="5598" xr:uid="{00000000-0005-0000-0000-0000A31A0000}"/>
    <cellStyle name="Text Indent B 4 4" xfId="5599" xr:uid="{00000000-0005-0000-0000-0000A41A0000}"/>
    <cellStyle name="Text Indent B 4 4 2" xfId="7070" xr:uid="{00000000-0005-0000-0000-0000A51A0000}"/>
    <cellStyle name="Text Indent B 4 5" xfId="5600" xr:uid="{00000000-0005-0000-0000-0000A61A0000}"/>
    <cellStyle name="Text Indent B 5" xfId="5601" xr:uid="{00000000-0005-0000-0000-0000A71A0000}"/>
    <cellStyle name="Text Indent B 5 2" xfId="5602" xr:uid="{00000000-0005-0000-0000-0000A81A0000}"/>
    <cellStyle name="Text Indent B 5 3" xfId="5603" xr:uid="{00000000-0005-0000-0000-0000A91A0000}"/>
    <cellStyle name="Text Indent B 5 4" xfId="5604" xr:uid="{00000000-0005-0000-0000-0000AA1A0000}"/>
    <cellStyle name="Text Indent B 5 4 2" xfId="7071" xr:uid="{00000000-0005-0000-0000-0000AB1A0000}"/>
    <cellStyle name="Text Indent B 5 5" xfId="5605" xr:uid="{00000000-0005-0000-0000-0000AC1A0000}"/>
    <cellStyle name="Text Indent B 6" xfId="5606" xr:uid="{00000000-0005-0000-0000-0000AD1A0000}"/>
    <cellStyle name="Text Indent B 7" xfId="5607" xr:uid="{00000000-0005-0000-0000-0000AE1A0000}"/>
    <cellStyle name="Text Indent B 8" xfId="5608" xr:uid="{00000000-0005-0000-0000-0000AF1A0000}"/>
    <cellStyle name="Text Indent B 9" xfId="5609" xr:uid="{00000000-0005-0000-0000-0000B01A0000}"/>
    <cellStyle name="Text Indent B_CC GmbH FY08" xfId="5610" xr:uid="{00000000-0005-0000-0000-0000B11A0000}"/>
    <cellStyle name="Text Indent C" xfId="5611" xr:uid="{00000000-0005-0000-0000-0000B21A0000}"/>
    <cellStyle name="Text Indent C 10" xfId="5612" xr:uid="{00000000-0005-0000-0000-0000B31A0000}"/>
    <cellStyle name="Text Indent C 11" xfId="5613" xr:uid="{00000000-0005-0000-0000-0000B41A0000}"/>
    <cellStyle name="Text Indent C 2" xfId="5614" xr:uid="{00000000-0005-0000-0000-0000B51A0000}"/>
    <cellStyle name="Text Indent C 2 2" xfId="5615" xr:uid="{00000000-0005-0000-0000-0000B61A0000}"/>
    <cellStyle name="Text Indent C 2 3" xfId="5616" xr:uid="{00000000-0005-0000-0000-0000B71A0000}"/>
    <cellStyle name="Text Indent C 2 4" xfId="5617" xr:uid="{00000000-0005-0000-0000-0000B81A0000}"/>
    <cellStyle name="Text Indent C 2 4 2" xfId="7072" xr:uid="{00000000-0005-0000-0000-0000B91A0000}"/>
    <cellStyle name="Text Indent C 2 5" xfId="5618" xr:uid="{00000000-0005-0000-0000-0000BA1A0000}"/>
    <cellStyle name="Text Indent C 3" xfId="5619" xr:uid="{00000000-0005-0000-0000-0000BB1A0000}"/>
    <cellStyle name="Text Indent C 3 2" xfId="5620" xr:uid="{00000000-0005-0000-0000-0000BC1A0000}"/>
    <cellStyle name="Text Indent C 3 3" xfId="5621" xr:uid="{00000000-0005-0000-0000-0000BD1A0000}"/>
    <cellStyle name="Text Indent C 3 4" xfId="5622" xr:uid="{00000000-0005-0000-0000-0000BE1A0000}"/>
    <cellStyle name="Text Indent C 3 4 2" xfId="7073" xr:uid="{00000000-0005-0000-0000-0000BF1A0000}"/>
    <cellStyle name="Text Indent C 3 5" xfId="5623" xr:uid="{00000000-0005-0000-0000-0000C01A0000}"/>
    <cellStyle name="Text Indent C 4" xfId="5624" xr:uid="{00000000-0005-0000-0000-0000C11A0000}"/>
    <cellStyle name="Text Indent C 4 2" xfId="5625" xr:uid="{00000000-0005-0000-0000-0000C21A0000}"/>
    <cellStyle name="Text Indent C 4 3" xfId="5626" xr:uid="{00000000-0005-0000-0000-0000C31A0000}"/>
    <cellStyle name="Text Indent C 4 4" xfId="5627" xr:uid="{00000000-0005-0000-0000-0000C41A0000}"/>
    <cellStyle name="Text Indent C 4 4 2" xfId="7074" xr:uid="{00000000-0005-0000-0000-0000C51A0000}"/>
    <cellStyle name="Text Indent C 4 5" xfId="5628" xr:uid="{00000000-0005-0000-0000-0000C61A0000}"/>
    <cellStyle name="Text Indent C 5" xfId="5629" xr:uid="{00000000-0005-0000-0000-0000C71A0000}"/>
    <cellStyle name="Text Indent C 5 2" xfId="5630" xr:uid="{00000000-0005-0000-0000-0000C81A0000}"/>
    <cellStyle name="Text Indent C 5 3" xfId="5631" xr:uid="{00000000-0005-0000-0000-0000C91A0000}"/>
    <cellStyle name="Text Indent C 5 4" xfId="5632" xr:uid="{00000000-0005-0000-0000-0000CA1A0000}"/>
    <cellStyle name="Text Indent C 5 4 2" xfId="7075" xr:uid="{00000000-0005-0000-0000-0000CB1A0000}"/>
    <cellStyle name="Text Indent C 5 5" xfId="5633" xr:uid="{00000000-0005-0000-0000-0000CC1A0000}"/>
    <cellStyle name="Text Indent C 6" xfId="5634" xr:uid="{00000000-0005-0000-0000-0000CD1A0000}"/>
    <cellStyle name="Text Indent C 7" xfId="5635" xr:uid="{00000000-0005-0000-0000-0000CE1A0000}"/>
    <cellStyle name="Text Indent C 8" xfId="5636" xr:uid="{00000000-0005-0000-0000-0000CF1A0000}"/>
    <cellStyle name="Text Indent C 9" xfId="5637" xr:uid="{00000000-0005-0000-0000-0000D01A0000}"/>
    <cellStyle name="Text Indent C_CC GmbH FY08" xfId="5638" xr:uid="{00000000-0005-0000-0000-0000D11A0000}"/>
    <cellStyle name="text sideways" xfId="5639" xr:uid="{00000000-0005-0000-0000-0000D21A0000}"/>
    <cellStyle name="text sideways 2" xfId="5640" xr:uid="{00000000-0005-0000-0000-0000D31A0000}"/>
    <cellStyle name="thousands" xfId="5641" xr:uid="{00000000-0005-0000-0000-0000D41A0000}"/>
    <cellStyle name="Tickmark" xfId="5642" xr:uid="{00000000-0005-0000-0000-0000D51A0000}"/>
    <cellStyle name="Title 10" xfId="5643" xr:uid="{00000000-0005-0000-0000-0000D61A0000}"/>
    <cellStyle name="Title 11" xfId="5644" xr:uid="{00000000-0005-0000-0000-0000D71A0000}"/>
    <cellStyle name="Title 12" xfId="5645" xr:uid="{00000000-0005-0000-0000-0000D81A0000}"/>
    <cellStyle name="Title 13" xfId="5646" xr:uid="{00000000-0005-0000-0000-0000D91A0000}"/>
    <cellStyle name="Title 14" xfId="5647" xr:uid="{00000000-0005-0000-0000-0000DA1A0000}"/>
    <cellStyle name="Title 15" xfId="5648" xr:uid="{00000000-0005-0000-0000-0000DB1A0000}"/>
    <cellStyle name="Title 16" xfId="5649" xr:uid="{00000000-0005-0000-0000-0000DC1A0000}"/>
    <cellStyle name="Title 17" xfId="5650" xr:uid="{00000000-0005-0000-0000-0000DD1A0000}"/>
    <cellStyle name="Title 18" xfId="5651" xr:uid="{00000000-0005-0000-0000-0000DE1A0000}"/>
    <cellStyle name="Title 19" xfId="5652" xr:uid="{00000000-0005-0000-0000-0000DF1A0000}"/>
    <cellStyle name="Title 2" xfId="5653" xr:uid="{00000000-0005-0000-0000-0000E01A0000}"/>
    <cellStyle name="Title 2 2" xfId="5654" xr:uid="{00000000-0005-0000-0000-0000E11A0000}"/>
    <cellStyle name="Title 2 3" xfId="5655" xr:uid="{00000000-0005-0000-0000-0000E21A0000}"/>
    <cellStyle name="Title 20" xfId="5656" xr:uid="{00000000-0005-0000-0000-0000E31A0000}"/>
    <cellStyle name="Title 21" xfId="5657" xr:uid="{00000000-0005-0000-0000-0000E41A0000}"/>
    <cellStyle name="Title 22" xfId="5658" xr:uid="{00000000-0005-0000-0000-0000E51A0000}"/>
    <cellStyle name="Title 23" xfId="5659" xr:uid="{00000000-0005-0000-0000-0000E61A0000}"/>
    <cellStyle name="Title 24" xfId="5660" xr:uid="{00000000-0005-0000-0000-0000E71A0000}"/>
    <cellStyle name="Title 25" xfId="5661" xr:uid="{00000000-0005-0000-0000-0000E81A0000}"/>
    <cellStyle name="Title 26" xfId="5662" xr:uid="{00000000-0005-0000-0000-0000E91A0000}"/>
    <cellStyle name="Title 27" xfId="5663" xr:uid="{00000000-0005-0000-0000-0000EA1A0000}"/>
    <cellStyle name="Title 28" xfId="5664" xr:uid="{00000000-0005-0000-0000-0000EB1A0000}"/>
    <cellStyle name="Title 29" xfId="5665" xr:uid="{00000000-0005-0000-0000-0000EC1A0000}"/>
    <cellStyle name="Title 3" xfId="5666" xr:uid="{00000000-0005-0000-0000-0000ED1A0000}"/>
    <cellStyle name="Title 3 2" xfId="5667" xr:uid="{00000000-0005-0000-0000-0000EE1A0000}"/>
    <cellStyle name="Title 30" xfId="5668" xr:uid="{00000000-0005-0000-0000-0000EF1A0000}"/>
    <cellStyle name="Title 31" xfId="5669" xr:uid="{00000000-0005-0000-0000-0000F01A0000}"/>
    <cellStyle name="Title 32" xfId="5670" xr:uid="{00000000-0005-0000-0000-0000F11A0000}"/>
    <cellStyle name="Title 33" xfId="5671" xr:uid="{00000000-0005-0000-0000-0000F21A0000}"/>
    <cellStyle name="Title 34" xfId="5672" xr:uid="{00000000-0005-0000-0000-0000F31A0000}"/>
    <cellStyle name="Title 35" xfId="5673" xr:uid="{00000000-0005-0000-0000-0000F41A0000}"/>
    <cellStyle name="Title 36" xfId="5674" xr:uid="{00000000-0005-0000-0000-0000F51A0000}"/>
    <cellStyle name="Title 37" xfId="5675" xr:uid="{00000000-0005-0000-0000-0000F61A0000}"/>
    <cellStyle name="Title 38" xfId="5676" xr:uid="{00000000-0005-0000-0000-0000F71A0000}"/>
    <cellStyle name="Title 4" xfId="5677" xr:uid="{00000000-0005-0000-0000-0000F81A0000}"/>
    <cellStyle name="Title 4 2" xfId="5678" xr:uid="{00000000-0005-0000-0000-0000F91A0000}"/>
    <cellStyle name="Title 4 3" xfId="5679" xr:uid="{00000000-0005-0000-0000-0000FA1A0000}"/>
    <cellStyle name="Title 4 4" xfId="5680" xr:uid="{00000000-0005-0000-0000-0000FB1A0000}"/>
    <cellStyle name="Title 5" xfId="5681" xr:uid="{00000000-0005-0000-0000-0000FC1A0000}"/>
    <cellStyle name="Title 5 2" xfId="5682" xr:uid="{00000000-0005-0000-0000-0000FD1A0000}"/>
    <cellStyle name="Title 6" xfId="5683" xr:uid="{00000000-0005-0000-0000-0000FE1A0000}"/>
    <cellStyle name="Title 6 2" xfId="5684" xr:uid="{00000000-0005-0000-0000-0000FF1A0000}"/>
    <cellStyle name="Title 7" xfId="5685" xr:uid="{00000000-0005-0000-0000-0000001B0000}"/>
    <cellStyle name="Title 7 2" xfId="5686" xr:uid="{00000000-0005-0000-0000-0000011B0000}"/>
    <cellStyle name="Title 8" xfId="5687" xr:uid="{00000000-0005-0000-0000-0000021B0000}"/>
    <cellStyle name="Title 9" xfId="5688" xr:uid="{00000000-0005-0000-0000-0000031B0000}"/>
    <cellStyle name="TitleBar" xfId="5689" xr:uid="{00000000-0005-0000-0000-0000041B0000}"/>
    <cellStyle name="Total 10" xfId="5690" xr:uid="{00000000-0005-0000-0000-0000051B0000}"/>
    <cellStyle name="Total 11" xfId="5691" xr:uid="{00000000-0005-0000-0000-0000061B0000}"/>
    <cellStyle name="Total 12" xfId="5692" xr:uid="{00000000-0005-0000-0000-0000071B0000}"/>
    <cellStyle name="Total 13" xfId="5693" xr:uid="{00000000-0005-0000-0000-0000081B0000}"/>
    <cellStyle name="Total 14" xfId="5694" xr:uid="{00000000-0005-0000-0000-0000091B0000}"/>
    <cellStyle name="Total 15" xfId="5695" xr:uid="{00000000-0005-0000-0000-00000A1B0000}"/>
    <cellStyle name="Total 16" xfId="5696" xr:uid="{00000000-0005-0000-0000-00000B1B0000}"/>
    <cellStyle name="Total 17" xfId="5697" xr:uid="{00000000-0005-0000-0000-00000C1B0000}"/>
    <cellStyle name="Total 18" xfId="5698" xr:uid="{00000000-0005-0000-0000-00000D1B0000}"/>
    <cellStyle name="Total 19" xfId="5699" xr:uid="{00000000-0005-0000-0000-00000E1B0000}"/>
    <cellStyle name="Total 2" xfId="5700" xr:uid="{00000000-0005-0000-0000-00000F1B0000}"/>
    <cellStyle name="Total 2 2" xfId="5701" xr:uid="{00000000-0005-0000-0000-0000101B0000}"/>
    <cellStyle name="Total 2 3" xfId="5702" xr:uid="{00000000-0005-0000-0000-0000111B0000}"/>
    <cellStyle name="Total 20" xfId="5703" xr:uid="{00000000-0005-0000-0000-0000121B0000}"/>
    <cellStyle name="Total 21" xfId="5704" xr:uid="{00000000-0005-0000-0000-0000131B0000}"/>
    <cellStyle name="Total 22" xfId="5705" xr:uid="{00000000-0005-0000-0000-0000141B0000}"/>
    <cellStyle name="Total 23" xfId="5706" xr:uid="{00000000-0005-0000-0000-0000151B0000}"/>
    <cellStyle name="Total 24" xfId="5707" xr:uid="{00000000-0005-0000-0000-0000161B0000}"/>
    <cellStyle name="Total 25" xfId="5708" xr:uid="{00000000-0005-0000-0000-0000171B0000}"/>
    <cellStyle name="Total 26" xfId="5709" xr:uid="{00000000-0005-0000-0000-0000181B0000}"/>
    <cellStyle name="Total 27" xfId="5710" xr:uid="{00000000-0005-0000-0000-0000191B0000}"/>
    <cellStyle name="Total 28" xfId="5711" xr:uid="{00000000-0005-0000-0000-00001A1B0000}"/>
    <cellStyle name="Total 29" xfId="5712" xr:uid="{00000000-0005-0000-0000-00001B1B0000}"/>
    <cellStyle name="Total 3" xfId="5713" xr:uid="{00000000-0005-0000-0000-00001C1B0000}"/>
    <cellStyle name="Total 3 2" xfId="5714" xr:uid="{00000000-0005-0000-0000-00001D1B0000}"/>
    <cellStyle name="Total 30" xfId="5715" xr:uid="{00000000-0005-0000-0000-00001E1B0000}"/>
    <cellStyle name="Total 31" xfId="5716" xr:uid="{00000000-0005-0000-0000-00001F1B0000}"/>
    <cellStyle name="Total 32" xfId="5717" xr:uid="{00000000-0005-0000-0000-0000201B0000}"/>
    <cellStyle name="Total 33" xfId="5718" xr:uid="{00000000-0005-0000-0000-0000211B0000}"/>
    <cellStyle name="Total 34" xfId="5719" xr:uid="{00000000-0005-0000-0000-0000221B0000}"/>
    <cellStyle name="Total 35" xfId="5720" xr:uid="{00000000-0005-0000-0000-0000231B0000}"/>
    <cellStyle name="Total 36" xfId="5721" xr:uid="{00000000-0005-0000-0000-0000241B0000}"/>
    <cellStyle name="Total 37" xfId="5722" xr:uid="{00000000-0005-0000-0000-0000251B0000}"/>
    <cellStyle name="Total 38" xfId="5723" xr:uid="{00000000-0005-0000-0000-0000261B0000}"/>
    <cellStyle name="Total 4" xfId="5724" xr:uid="{00000000-0005-0000-0000-0000271B0000}"/>
    <cellStyle name="Total 4 2" xfId="5725" xr:uid="{00000000-0005-0000-0000-0000281B0000}"/>
    <cellStyle name="Total 4 3" xfId="5726" xr:uid="{00000000-0005-0000-0000-0000291B0000}"/>
    <cellStyle name="Total 4 4" xfId="5727" xr:uid="{00000000-0005-0000-0000-00002A1B0000}"/>
    <cellStyle name="Total 5" xfId="5728" xr:uid="{00000000-0005-0000-0000-00002B1B0000}"/>
    <cellStyle name="Total 5 2" xfId="5729" xr:uid="{00000000-0005-0000-0000-00002C1B0000}"/>
    <cellStyle name="Total 6" xfId="5730" xr:uid="{00000000-0005-0000-0000-00002D1B0000}"/>
    <cellStyle name="Total 6 2" xfId="5731" xr:uid="{00000000-0005-0000-0000-00002E1B0000}"/>
    <cellStyle name="Total 7" xfId="5732" xr:uid="{00000000-0005-0000-0000-00002F1B0000}"/>
    <cellStyle name="Total 7 2" xfId="5733" xr:uid="{00000000-0005-0000-0000-0000301B0000}"/>
    <cellStyle name="Total 8" xfId="5734" xr:uid="{00000000-0005-0000-0000-0000311B0000}"/>
    <cellStyle name="Total 9" xfId="5735" xr:uid="{00000000-0005-0000-0000-0000321B0000}"/>
    <cellStyle name="Undefiniert" xfId="5736" xr:uid="{00000000-0005-0000-0000-0000331B0000}"/>
    <cellStyle name="Undefiniert 2" xfId="5737" xr:uid="{00000000-0005-0000-0000-0000341B0000}"/>
    <cellStyle name="Undefiniert 3" xfId="5738" xr:uid="{00000000-0005-0000-0000-0000351B0000}"/>
    <cellStyle name="Undefiniert 4" xfId="5739" xr:uid="{00000000-0005-0000-0000-0000361B0000}"/>
    <cellStyle name="Undefiniert 5" xfId="5740" xr:uid="{00000000-0005-0000-0000-0000371B0000}"/>
    <cellStyle name="Undefiniert 6" xfId="5741" xr:uid="{00000000-0005-0000-0000-0000381B0000}"/>
    <cellStyle name="Undefiniert 7" xfId="5742" xr:uid="{00000000-0005-0000-0000-0000391B0000}"/>
    <cellStyle name="Undefiniert 8" xfId="5743" xr:uid="{00000000-0005-0000-0000-00003A1B0000}"/>
    <cellStyle name="Undefiniert_CC GmbH FY08" xfId="5744" xr:uid="{00000000-0005-0000-0000-00003B1B0000}"/>
    <cellStyle name="UploadThisRowValue" xfId="5745" xr:uid="{00000000-0005-0000-0000-00003C1B0000}"/>
    <cellStyle name="Valuta (0)_ PTI analysis" xfId="5746" xr:uid="{00000000-0005-0000-0000-00003D1B0000}"/>
    <cellStyle name="Valuta_ PTI analysis" xfId="5747" xr:uid="{00000000-0005-0000-0000-00003E1B0000}"/>
    <cellStyle name="W?hrung [0]_bala" xfId="5748" xr:uid="{00000000-0005-0000-0000-00003F1B0000}"/>
    <cellStyle name="W?hrung_bala" xfId="5749" xr:uid="{00000000-0005-0000-0000-0000401B0000}"/>
    <cellStyle name="Währung [0]_01. Wednesday Package EBV June-00" xfId="5751" xr:uid="{00000000-0005-0000-0000-0000411B0000}"/>
    <cellStyle name="Währung_01. Wednesday Package EBV June-00" xfId="5752" xr:uid="{00000000-0005-0000-0000-0000421B0000}"/>
    <cellStyle name="Warning Text 10" xfId="5753" xr:uid="{00000000-0005-0000-0000-0000431B0000}"/>
    <cellStyle name="Warning Text 11" xfId="5754" xr:uid="{00000000-0005-0000-0000-0000441B0000}"/>
    <cellStyle name="Warning Text 12" xfId="5755" xr:uid="{00000000-0005-0000-0000-0000451B0000}"/>
    <cellStyle name="Warning Text 13" xfId="5756" xr:uid="{00000000-0005-0000-0000-0000461B0000}"/>
    <cellStyle name="Warning Text 14" xfId="5757" xr:uid="{00000000-0005-0000-0000-0000471B0000}"/>
    <cellStyle name="Warning Text 15" xfId="5758" xr:uid="{00000000-0005-0000-0000-0000481B0000}"/>
    <cellStyle name="Warning Text 16" xfId="5759" xr:uid="{00000000-0005-0000-0000-0000491B0000}"/>
    <cellStyle name="Warning Text 17" xfId="5760" xr:uid="{00000000-0005-0000-0000-00004A1B0000}"/>
    <cellStyle name="Warning Text 18" xfId="5761" xr:uid="{00000000-0005-0000-0000-00004B1B0000}"/>
    <cellStyle name="Warning Text 19" xfId="5762" xr:uid="{00000000-0005-0000-0000-00004C1B0000}"/>
    <cellStyle name="Warning Text 2" xfId="5763" xr:uid="{00000000-0005-0000-0000-00004D1B0000}"/>
    <cellStyle name="Warning Text 2 2" xfId="5764" xr:uid="{00000000-0005-0000-0000-00004E1B0000}"/>
    <cellStyle name="Warning Text 2 3" xfId="5765" xr:uid="{00000000-0005-0000-0000-00004F1B0000}"/>
    <cellStyle name="Warning Text 20" xfId="5766" xr:uid="{00000000-0005-0000-0000-0000501B0000}"/>
    <cellStyle name="Warning Text 21" xfId="5767" xr:uid="{00000000-0005-0000-0000-0000511B0000}"/>
    <cellStyle name="Warning Text 22" xfId="5768" xr:uid="{00000000-0005-0000-0000-0000521B0000}"/>
    <cellStyle name="Warning Text 23" xfId="5769" xr:uid="{00000000-0005-0000-0000-0000531B0000}"/>
    <cellStyle name="Warning Text 24" xfId="5770" xr:uid="{00000000-0005-0000-0000-0000541B0000}"/>
    <cellStyle name="Warning Text 25" xfId="5771" xr:uid="{00000000-0005-0000-0000-0000551B0000}"/>
    <cellStyle name="Warning Text 26" xfId="5772" xr:uid="{00000000-0005-0000-0000-0000561B0000}"/>
    <cellStyle name="Warning Text 27" xfId="5773" xr:uid="{00000000-0005-0000-0000-0000571B0000}"/>
    <cellStyle name="Warning Text 28" xfId="5774" xr:uid="{00000000-0005-0000-0000-0000581B0000}"/>
    <cellStyle name="Warning Text 29" xfId="5775" xr:uid="{00000000-0005-0000-0000-0000591B0000}"/>
    <cellStyle name="Warning Text 3" xfId="5776" xr:uid="{00000000-0005-0000-0000-00005A1B0000}"/>
    <cellStyle name="Warning Text 3 2" xfId="5777" xr:uid="{00000000-0005-0000-0000-00005B1B0000}"/>
    <cellStyle name="Warning Text 30" xfId="5778" xr:uid="{00000000-0005-0000-0000-00005C1B0000}"/>
    <cellStyle name="Warning Text 31" xfId="5779" xr:uid="{00000000-0005-0000-0000-00005D1B0000}"/>
    <cellStyle name="Warning Text 32" xfId="5780" xr:uid="{00000000-0005-0000-0000-00005E1B0000}"/>
    <cellStyle name="Warning Text 33" xfId="5781" xr:uid="{00000000-0005-0000-0000-00005F1B0000}"/>
    <cellStyle name="Warning Text 34" xfId="5782" xr:uid="{00000000-0005-0000-0000-0000601B0000}"/>
    <cellStyle name="Warning Text 35" xfId="5783" xr:uid="{00000000-0005-0000-0000-0000611B0000}"/>
    <cellStyle name="Warning Text 36" xfId="5784" xr:uid="{00000000-0005-0000-0000-0000621B0000}"/>
    <cellStyle name="Warning Text 37" xfId="5785" xr:uid="{00000000-0005-0000-0000-0000631B0000}"/>
    <cellStyle name="Warning Text 38" xfId="5786" xr:uid="{00000000-0005-0000-0000-0000641B0000}"/>
    <cellStyle name="Warning Text 4" xfId="5787" xr:uid="{00000000-0005-0000-0000-0000651B0000}"/>
    <cellStyle name="Warning Text 4 2" xfId="5788" xr:uid="{00000000-0005-0000-0000-0000661B0000}"/>
    <cellStyle name="Warning Text 4 3" xfId="5789" xr:uid="{00000000-0005-0000-0000-0000671B0000}"/>
    <cellStyle name="Warning Text 4 4" xfId="5790" xr:uid="{00000000-0005-0000-0000-0000681B0000}"/>
    <cellStyle name="Warning Text 5" xfId="5791" xr:uid="{00000000-0005-0000-0000-0000691B0000}"/>
    <cellStyle name="Warning Text 5 2" xfId="5792" xr:uid="{00000000-0005-0000-0000-00006A1B0000}"/>
    <cellStyle name="Warning Text 6" xfId="5793" xr:uid="{00000000-0005-0000-0000-00006B1B0000}"/>
    <cellStyle name="Warning Text 6 2" xfId="5794" xr:uid="{00000000-0005-0000-0000-00006C1B0000}"/>
    <cellStyle name="Warning Text 7" xfId="5795" xr:uid="{00000000-0005-0000-0000-00006D1B0000}"/>
    <cellStyle name="Warning Text 7 2" xfId="5796" xr:uid="{00000000-0005-0000-0000-00006E1B0000}"/>
    <cellStyle name="Warning Text 8" xfId="5797" xr:uid="{00000000-0005-0000-0000-00006F1B0000}"/>
    <cellStyle name="Warning Text 9" xfId="5798" xr:uid="{00000000-0005-0000-0000-0000701B0000}"/>
    <cellStyle name="Year" xfId="5799" xr:uid="{00000000-0005-0000-0000-0000711B0000}"/>
    <cellStyle name="Обычный_Details New" xfId="5800" xr:uid="{00000000-0005-0000-0000-0000721B0000}"/>
    <cellStyle name="アクセント 1" xfId="5801" xr:uid="{00000000-0005-0000-0000-0000731B0000}"/>
    <cellStyle name="アクセント 2" xfId="5802" xr:uid="{00000000-0005-0000-0000-0000741B0000}"/>
    <cellStyle name="アクセント 3" xfId="5803" xr:uid="{00000000-0005-0000-0000-0000751B0000}"/>
    <cellStyle name="アクセント 4" xfId="5804" xr:uid="{00000000-0005-0000-0000-0000761B0000}"/>
    <cellStyle name="アクセント 5" xfId="5805" xr:uid="{00000000-0005-0000-0000-0000771B0000}"/>
    <cellStyle name="アクセント 6" xfId="5806" xr:uid="{00000000-0005-0000-0000-0000781B0000}"/>
    <cellStyle name="スタイル 1" xfId="5807" xr:uid="{00000000-0005-0000-0000-0000791B0000}"/>
    <cellStyle name="タイトル" xfId="5808" xr:uid="{00000000-0005-0000-0000-00007A1B0000}"/>
    <cellStyle name="チェック セル" xfId="5809" xr:uid="{00000000-0005-0000-0000-00007B1B0000}"/>
    <cellStyle name="どちらでもない" xfId="5810" xr:uid="{00000000-0005-0000-0000-00007C1B0000}"/>
    <cellStyle name="メモ" xfId="5811" xr:uid="{00000000-0005-0000-0000-00007D1B0000}"/>
    <cellStyle name="リンク セル" xfId="5812" xr:uid="{00000000-0005-0000-0000-00007E1B0000}"/>
    <cellStyle name="쉼표 [0]_Details" xfId="5813" xr:uid="{00000000-0005-0000-0000-00007F1B0000}"/>
    <cellStyle name="쉼표_Book1" xfId="5814" xr:uid="{00000000-0005-0000-0000-0000801B0000}"/>
    <cellStyle name="콤마 [0]_BS " xfId="5820" xr:uid="{00000000-0005-0000-0000-0000811B0000}"/>
    <cellStyle name="콤마_BS " xfId="5821" xr:uid="{00000000-0005-0000-0000-0000821B0000}"/>
    <cellStyle name="통화 [0]_BS " xfId="5822" xr:uid="{00000000-0005-0000-0000-0000831B0000}"/>
    <cellStyle name="통화_BS " xfId="5823" xr:uid="{00000000-0005-0000-0000-0000841B0000}"/>
    <cellStyle name="표준_6-6호(부표) 자본적지출" xfId="5824" xr:uid="{00000000-0005-0000-0000-0000851B0000}"/>
    <cellStyle name="一般_211300" xfId="5815" xr:uid="{00000000-0005-0000-0000-0000861B0000}"/>
    <cellStyle name="入力" xfId="5816" xr:uid="{00000000-0005-0000-0000-0000871B0000}"/>
    <cellStyle name="出力" xfId="5817" xr:uid="{00000000-0005-0000-0000-0000881B0000}"/>
    <cellStyle name="千分位[0]_Attachment" xfId="5818" xr:uid="{00000000-0005-0000-0000-0000891B0000}"/>
    <cellStyle name="千分位_Boehringer 98" xfId="5819" xr:uid="{00000000-0005-0000-0000-00008A1B0000}"/>
    <cellStyle name="常规_QWCT may merit(1)" xfId="5825" xr:uid="{00000000-0005-0000-0000-00008B1B0000}"/>
    <cellStyle name="悪い" xfId="5826" xr:uid="{00000000-0005-0000-0000-00008C1B0000}"/>
    <cellStyle name="普通_BoehringerC9" xfId="5827" xr:uid="{00000000-0005-0000-0000-00008D1B0000}"/>
    <cellStyle name="桁区切り [0.00] 4" xfId="5828" xr:uid="{00000000-0005-0000-0000-00008E1B0000}"/>
    <cellStyle name="桁区切り [0.00]_CoCreate US_FA200011～2001113KAR" xfId="5829" xr:uid="{00000000-0005-0000-0000-00008F1B0000}"/>
    <cellStyle name="桁区切り 2" xfId="5830" xr:uid="{00000000-0005-0000-0000-0000901B0000}"/>
    <cellStyle name="桁区切り 4" xfId="5831" xr:uid="{00000000-0005-0000-0000-0000911B0000}"/>
    <cellStyle name="桁区切り_CoCreate US_FA200011～2001113KAR" xfId="5832" xr:uid="{00000000-0005-0000-0000-0000921B0000}"/>
    <cellStyle name="標準 2" xfId="5833" xr:uid="{00000000-0005-0000-0000-0000931B0000}"/>
    <cellStyle name="標準 3" xfId="5834" xr:uid="{00000000-0005-0000-0000-0000941B0000}"/>
    <cellStyle name="標準_9612 (3)" xfId="5835" xr:uid="{00000000-0005-0000-0000-0000951B0000}"/>
    <cellStyle name="良い" xfId="5836" xr:uid="{00000000-0005-0000-0000-0000961B0000}"/>
    <cellStyle name="表旨巧・・ハイパーリンク" xfId="5837" xr:uid="{00000000-0005-0000-0000-0000971B0000}"/>
    <cellStyle name="見出し 1" xfId="5838" xr:uid="{00000000-0005-0000-0000-0000981B0000}"/>
    <cellStyle name="見出し 2" xfId="5839" xr:uid="{00000000-0005-0000-0000-0000991B0000}"/>
    <cellStyle name="見出し 3" xfId="5840" xr:uid="{00000000-0005-0000-0000-00009A1B0000}"/>
    <cellStyle name="見出し 4" xfId="5841" xr:uid="{00000000-0005-0000-0000-00009B1B0000}"/>
    <cellStyle name="計算" xfId="5842" xr:uid="{00000000-0005-0000-0000-00009C1B0000}"/>
    <cellStyle name="説明文" xfId="5843" xr:uid="{00000000-0005-0000-0000-00009D1B0000}"/>
    <cellStyle name="警告文" xfId="5844" xr:uid="{00000000-0005-0000-0000-00009E1B0000}"/>
    <cellStyle name="貨幣 [0]_Notes 04-02" xfId="5845" xr:uid="{00000000-0005-0000-0000-00009F1B0000}"/>
    <cellStyle name="貨幣[0]_BANK" xfId="5846" xr:uid="{00000000-0005-0000-0000-0000A01B0000}"/>
    <cellStyle name="货币[0]_Boehringeret" xfId="5847" xr:uid="{00000000-0005-0000-0000-0000A11B0000}"/>
    <cellStyle name="货币_Boehringer 9" xfId="5848" xr:uid="{00000000-0005-0000-0000-0000A21B0000}"/>
    <cellStyle name="通貨 [0.00]_CoCreate US_FA200011～2001113KAR" xfId="5849" xr:uid="{00000000-0005-0000-0000-0000A31B0000}"/>
    <cellStyle name="通貨_CoCreate US_FA200011～2001113KAR" xfId="5850" xr:uid="{00000000-0005-0000-0000-0000A41B0000}"/>
    <cellStyle name="集計" xfId="5851" xr:uid="{00000000-0005-0000-0000-0000A51B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Human%20Resources\Ressources%20Humaines\Salaires\Salaire1.2000\Commissions\PIMCO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User%20Profiles\dnufer.PTCNET\Desktop\FY05%20Compensation%20Plan%20Template%20Rev%20A.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V1RTTOVH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ix-mp1\reportingfrance$\Finance\General%20Accounting\France\Reporting\FY2003\Recs%2002-2003\CheckValeria0620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ncfs7\FY05\Q4%2005\HC%20-%20Closedloop%208-13-05%20Update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ncfs7\Temporary%20Internet%20Files\OLK79\equity%2008-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gilbert\My%20Documents\FY2001\ftServer%20Business%20Plans\Corp%20Plans\10_31%20Intel%20Update\$86M%20Planning%20P&amp;L\Changes%20after%2010_31\Documents%20and%20Settings\cgilbert\Local%20Settings\Temporary%20Internet%20Files\OLK2\sales%20model_0807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_Accounting\YEC\YEC06\HGB\CoCreate%20Software%20HGB\Abschluss_June\CoCreate_Software_Ueberleitung_HGB_FY06_fin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rance\FY09\ADI\6-Mar-09\2009-0444%20Income%20Tax%20Accrual%20Q2-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W1LOKKONA\aws\WINDOWS\temp\notesE1EF34\Test%20Script%20Templat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cel8\budcomm$\User%20Profiles\jkelsey.PTCNET\Local%20Settings\Temporary%20Internet%20Files\OLK5A\HR%20Data%20Dump%20View%20Export%20PTC_0311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ncfs7\Salaire1.2000\Commissions\PIMCOM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ncfs7\12%20Sep%20FY10\10-688%20VAT%20corrections%20Sep-10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_Accounting\YEC\YEC06\USGaap\Documentation_USGaap_FY06&#173;_4mth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97%20Quarterly%20Rptn'g\mod_Q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_Accounting\YEC\YEC07\HGB\CoCreate%20Software%20GmbH%20HGB\CoCreate_Software_GmbH_Ueberleitung_HGB_FY07_final_P15HJP_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Germany\FY%2010\Reconciliations\BS%20REC%20Backup's%20Comp.%20012%20&amp;%20812\138400%20(1411AA_100%20CoCreate%20account)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Z%20Meldungen\Z5_09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ncfs7\Temporary%20Internet%20Files\OLK3\CheckValeria06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ewCo%20Finance\AOconnor\FY03\AUG%20fcst\Expense%20downloads\Stratus%20Expenses%20(AUG02%20%20fcst)%20updated%20Q2%20actuals_v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10sf001\FINANCE\_Controlling\FY_04\Covenants\Covenant_Pla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cel8\budcomm$\Sales\Sales%20Reporting%20(PRE%202003)\FY03\Q3,%20FY03\Quarterly%20reports\Contributions%20Margin\Jun\contribution%20margin%20final%20shell%20Europe%20-Q3%20all%20files%20w_B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_Accounting\KTO_AUFG\2005\C050\1500SW_05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W1CHRISRI\aws\User%20Profiles\acella.PTCNET\My%20Documents\PTC%20Sarbanes\Benchmarking\Deloitte%20Benchmarking\Expenditure%20-%20NA\Industry%20Workbook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F5068\2005%20Expense\VAL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tainment"/>
      <sheetName val="Kreis List"/>
      <sheetName val="Exchange"/>
      <sheetName val="Date"/>
    </sheetNames>
    <sheetDataSet>
      <sheetData sheetId="0" refreshError="1"/>
      <sheetData sheetId="1" refreshError="1"/>
      <sheetData sheetId="2">
        <row r="1">
          <cell r="A1" t="str">
            <v>Currency</v>
          </cell>
          <cell r="C1" t="str">
            <v>Rate</v>
          </cell>
        </row>
        <row r="2">
          <cell r="A2" t="str">
            <v>GBP</v>
          </cell>
          <cell r="C2">
            <v>1.6276999999999999</v>
          </cell>
        </row>
        <row r="3">
          <cell r="A3" t="str">
            <v>FRF</v>
          </cell>
          <cell r="C3">
            <v>0.17080387891279461</v>
          </cell>
        </row>
        <row r="4">
          <cell r="A4" t="str">
            <v>GMM</v>
          </cell>
          <cell r="C4">
            <v>0.57285142369224329</v>
          </cell>
        </row>
        <row r="5">
          <cell r="A5" t="str">
            <v>ITL</v>
          </cell>
          <cell r="C5">
            <v>5.7863830973986074E-4</v>
          </cell>
        </row>
        <row r="6">
          <cell r="A6" t="str">
            <v>ESP</v>
          </cell>
          <cell r="C6">
            <v>6.7337396175158977E-3</v>
          </cell>
        </row>
        <row r="7">
          <cell r="A7" t="str">
            <v>BF</v>
          </cell>
          <cell r="C7">
            <v>2.7773990515593743E-2</v>
          </cell>
        </row>
        <row r="8">
          <cell r="A8" t="str">
            <v>SEK</v>
          </cell>
          <cell r="C8">
            <v>0.12581000000000001</v>
          </cell>
        </row>
        <row r="9">
          <cell r="A9" t="str">
            <v>NOK</v>
          </cell>
          <cell r="C9">
            <v>0.12501399999999999</v>
          </cell>
        </row>
        <row r="10">
          <cell r="A10" t="str">
            <v>DKK</v>
          </cell>
          <cell r="C10">
            <v>0.13623299999999999</v>
          </cell>
        </row>
        <row r="11">
          <cell r="A11" t="str">
            <v>USD</v>
          </cell>
          <cell r="C11">
            <v>1</v>
          </cell>
        </row>
      </sheetData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rocess"/>
      <sheetName val="Goal Summary Tool"/>
      <sheetName val="Goal Distribution"/>
      <sheetName val="Achievement Summary"/>
      <sheetName val="Goal Template"/>
      <sheetName val="Goal_Summary_Tool"/>
      <sheetName val="Goal_Distribution"/>
      <sheetName val="Achievement_Summary"/>
      <sheetName val="Goal_Template"/>
    </sheetNames>
    <sheetDataSet>
      <sheetData sheetId="0" refreshError="1"/>
      <sheetData sheetId="1" refreshError="1"/>
      <sheetData sheetId="2" refreshError="1"/>
      <sheetData sheetId="3" refreshError="1">
        <row r="39">
          <cell r="C39" t="str">
            <v>Services Delivery</v>
          </cell>
          <cell r="D39" t="str">
            <v>Delivery Mgr./Director</v>
          </cell>
          <cell r="E39" t="str">
            <v>Gargaro</v>
          </cell>
          <cell r="F39" t="str">
            <v>Anand, Andeas</v>
          </cell>
          <cell r="G39" t="str">
            <v>CER incl. VW group, excl. Airbus</v>
          </cell>
          <cell r="H39">
            <v>0.3</v>
          </cell>
          <cell r="I39">
            <v>500</v>
          </cell>
          <cell r="J39">
            <v>700</v>
          </cell>
          <cell r="K39">
            <v>1.4</v>
          </cell>
          <cell r="L39">
            <v>1</v>
          </cell>
          <cell r="M39">
            <v>0.42</v>
          </cell>
          <cell r="N39" t="str">
            <v>CER incl. VW group, excl. Airbus</v>
          </cell>
          <cell r="O39">
            <v>0.7</v>
          </cell>
          <cell r="R39" t="str">
            <v>N/A</v>
          </cell>
          <cell r="S39">
            <v>1</v>
          </cell>
          <cell r="T39" t="e">
            <v>#VALUE!</v>
          </cell>
          <cell r="U39" t="str">
            <v>n/a</v>
          </cell>
          <cell r="V39">
            <v>0</v>
          </cell>
          <cell r="W39" t="str">
            <v>n/a</v>
          </cell>
          <cell r="Y39" t="str">
            <v>N/A</v>
          </cell>
          <cell r="Z39">
            <v>0</v>
          </cell>
          <cell r="AA39">
            <v>0</v>
          </cell>
          <cell r="AB39" t="str">
            <v>n/a</v>
          </cell>
          <cell r="AC39">
            <v>0</v>
          </cell>
          <cell r="AF39" t="str">
            <v>N/A</v>
          </cell>
          <cell r="AG39">
            <v>0</v>
          </cell>
          <cell r="AH39">
            <v>0</v>
          </cell>
          <cell r="AI39" t="str">
            <v>Support of Go Live Process</v>
          </cell>
          <cell r="AJ39">
            <v>0.4</v>
          </cell>
          <cell r="AK39" t="str">
            <v>Volume Contest: If we win 115%; 2nd 85%; 3rd 50%</v>
          </cell>
          <cell r="AM39">
            <v>0</v>
          </cell>
          <cell r="AN39">
            <v>1</v>
          </cell>
          <cell r="AO39">
            <v>0</v>
          </cell>
          <cell r="AP39" t="str">
            <v>Contribution to Career Coaching/Performance Management</v>
          </cell>
          <cell r="AQ39">
            <v>0.4</v>
          </cell>
          <cell r="AR39" t="str">
            <v>Complete Performance Reviews, documented 31st Oct; review with Coachee 30th of November</v>
          </cell>
          <cell r="AT39">
            <v>0</v>
          </cell>
          <cell r="AU39">
            <v>1</v>
          </cell>
          <cell r="AV39">
            <v>0</v>
          </cell>
          <cell r="AW39" t="str">
            <v>Build FY05 Development Plans for coachees</v>
          </cell>
          <cell r="AX39">
            <v>0.2</v>
          </cell>
          <cell r="AY39" t="str">
            <v>Plan in PTCU</v>
          </cell>
          <cell r="BA39">
            <v>0</v>
          </cell>
          <cell r="BB39">
            <v>1</v>
          </cell>
          <cell r="BC39">
            <v>0</v>
          </cell>
          <cell r="BD39" t="e">
            <v>#VALUE!</v>
          </cell>
          <cell r="BE39">
            <v>0</v>
          </cell>
          <cell r="BF39" t="str">
            <v>EUR</v>
          </cell>
          <cell r="BG39" t="e">
            <v>#VALUE!</v>
          </cell>
          <cell r="BH39">
            <v>1.2206999999999999</v>
          </cell>
          <cell r="BI39">
            <v>0</v>
          </cell>
          <cell r="BJ39" t="e">
            <v>#VALUE!</v>
          </cell>
          <cell r="BK39" t="e">
            <v>#VALUE!</v>
          </cell>
          <cell r="BL39" t="e">
            <v>#VALUE!</v>
          </cell>
          <cell r="BM39" t="e">
            <v>#VALUE!</v>
          </cell>
          <cell r="BN39" t="e">
            <v>#VALUE!</v>
          </cell>
          <cell r="BO39" t="str">
            <v>Germany</v>
          </cell>
          <cell r="BP39" t="str">
            <v>Kayser</v>
          </cell>
          <cell r="BQ39" t="str">
            <v>tbd</v>
          </cell>
        </row>
        <row r="40">
          <cell r="C40" t="str">
            <v>Consulting</v>
          </cell>
          <cell r="D40" t="str">
            <v>Technical Staff</v>
          </cell>
          <cell r="E40" t="str">
            <v>Pitkeathly</v>
          </cell>
          <cell r="F40" t="str">
            <v xml:space="preserve">ANDERSEN, HENRIK BJERGGAARD  </v>
          </cell>
          <cell r="G40" t="str">
            <v>n/a</v>
          </cell>
          <cell r="H40">
            <v>0</v>
          </cell>
          <cell r="K40" t="str">
            <v>N/A</v>
          </cell>
          <cell r="L40">
            <v>0</v>
          </cell>
          <cell r="M40">
            <v>0</v>
          </cell>
          <cell r="N40" t="str">
            <v>n/a</v>
          </cell>
          <cell r="O40">
            <v>0</v>
          </cell>
          <cell r="R40" t="str">
            <v>N/A</v>
          </cell>
          <cell r="S40">
            <v>0</v>
          </cell>
          <cell r="T40">
            <v>0</v>
          </cell>
          <cell r="U40" t="str">
            <v>n/a</v>
          </cell>
          <cell r="V40">
            <v>0</v>
          </cell>
          <cell r="W40" t="str">
            <v>n/a</v>
          </cell>
          <cell r="Y40" t="str">
            <v>N/A</v>
          </cell>
          <cell r="Z40">
            <v>0</v>
          </cell>
          <cell r="AA40">
            <v>0</v>
          </cell>
          <cell r="AB40" t="str">
            <v>Billable Utilisation</v>
          </cell>
          <cell r="AC40">
            <v>1</v>
          </cell>
          <cell r="AF40" t="str">
            <v>N/A</v>
          </cell>
          <cell r="AG40">
            <v>1</v>
          </cell>
          <cell r="AH40" t="e">
            <v>#VALUE!</v>
          </cell>
          <cell r="AI40" t="str">
            <v>European result on IPQA</v>
          </cell>
          <cell r="AJ40">
            <v>0.4</v>
          </cell>
          <cell r="AK40">
            <v>7</v>
          </cell>
          <cell r="AM40">
            <v>0</v>
          </cell>
          <cell r="AN40">
            <v>1</v>
          </cell>
          <cell r="AO40">
            <v>0</v>
          </cell>
          <cell r="AP40" t="str">
            <v>Weekly process compliance</v>
          </cell>
          <cell r="AQ40">
            <v>0.2</v>
          </cell>
          <cell r="AR40" t="str">
            <v>100% of Ariba timecards entered on time</v>
          </cell>
          <cell r="AT40">
            <v>0</v>
          </cell>
          <cell r="AU40">
            <v>1</v>
          </cell>
          <cell r="AV40">
            <v>0</v>
          </cell>
          <cell r="AW40" t="str">
            <v>Perform Q1FY05 development plan</v>
          </cell>
          <cell r="AX40">
            <v>0.4</v>
          </cell>
          <cell r="AY40" t="str">
            <v>to be communicated by RPM or Coach</v>
          </cell>
          <cell r="BA40">
            <v>0</v>
          </cell>
          <cell r="BB40">
            <v>1</v>
          </cell>
          <cell r="BC40">
            <v>0</v>
          </cell>
          <cell r="BD40" t="e">
            <v>#VALUE!</v>
          </cell>
          <cell r="BE40">
            <v>0</v>
          </cell>
          <cell r="BF40" t="str">
            <v>DKK</v>
          </cell>
          <cell r="BG40" t="e">
            <v>#VALUE!</v>
          </cell>
          <cell r="BH40">
            <v>0.16417000000000001</v>
          </cell>
          <cell r="BI40">
            <v>0</v>
          </cell>
          <cell r="BJ40" t="e">
            <v>#VALUE!</v>
          </cell>
          <cell r="BK40" t="e">
            <v>#VALUE!</v>
          </cell>
          <cell r="BL40" t="e">
            <v>#VALUE!</v>
          </cell>
          <cell r="BM40" t="e">
            <v>#VALUE!</v>
          </cell>
          <cell r="BN40" t="e">
            <v>#VALUE!</v>
          </cell>
          <cell r="BO40" t="str">
            <v>Denmark</v>
          </cell>
          <cell r="BP40" t="str">
            <v>Myland</v>
          </cell>
          <cell r="BQ40" t="str">
            <v>tbd</v>
          </cell>
        </row>
        <row r="41">
          <cell r="C41" t="str">
            <v>Consulting</v>
          </cell>
          <cell r="D41" t="str">
            <v>Technical Staff</v>
          </cell>
          <cell r="E41" t="str">
            <v>Tirault</v>
          </cell>
          <cell r="F41" t="str">
            <v>ARNOUX, FRANK</v>
          </cell>
          <cell r="G41" t="str">
            <v>n/a</v>
          </cell>
          <cell r="H41">
            <v>0</v>
          </cell>
          <cell r="K41" t="str">
            <v>N/A</v>
          </cell>
          <cell r="L41">
            <v>0</v>
          </cell>
          <cell r="M41">
            <v>0</v>
          </cell>
          <cell r="N41" t="str">
            <v>n/a</v>
          </cell>
          <cell r="O41">
            <v>0</v>
          </cell>
          <cell r="R41" t="str">
            <v>N/A</v>
          </cell>
          <cell r="S41">
            <v>0</v>
          </cell>
          <cell r="T41">
            <v>0</v>
          </cell>
          <cell r="U41" t="str">
            <v>n/a</v>
          </cell>
          <cell r="V41">
            <v>0</v>
          </cell>
          <cell r="W41" t="str">
            <v>n/a</v>
          </cell>
          <cell r="Y41" t="str">
            <v>N/A</v>
          </cell>
          <cell r="Z41">
            <v>0</v>
          </cell>
          <cell r="AA41">
            <v>0</v>
          </cell>
          <cell r="AB41" t="str">
            <v>Billable Utilisation</v>
          </cell>
          <cell r="AC41">
            <v>1</v>
          </cell>
          <cell r="AF41" t="str">
            <v>N/A</v>
          </cell>
          <cell r="AG41">
            <v>1</v>
          </cell>
          <cell r="AH41" t="e">
            <v>#VALUE!</v>
          </cell>
          <cell r="AI41" t="str">
            <v>European result on IPQA</v>
          </cell>
          <cell r="AJ41">
            <v>0.4</v>
          </cell>
          <cell r="AK41">
            <v>7</v>
          </cell>
          <cell r="AM41">
            <v>0</v>
          </cell>
          <cell r="AN41">
            <v>1</v>
          </cell>
          <cell r="AO41">
            <v>0</v>
          </cell>
          <cell r="AP41" t="str">
            <v>Weekly process compliance</v>
          </cell>
          <cell r="AQ41">
            <v>0.2</v>
          </cell>
          <cell r="AR41" t="str">
            <v>100% of Ariba timecards entered on time</v>
          </cell>
          <cell r="AT41">
            <v>0</v>
          </cell>
          <cell r="AU41">
            <v>1</v>
          </cell>
          <cell r="AV41">
            <v>0</v>
          </cell>
          <cell r="AW41" t="str">
            <v>Perform Q1FY05 development plan</v>
          </cell>
          <cell r="AX41">
            <v>0.4</v>
          </cell>
          <cell r="AY41" t="str">
            <v>to be communicated by RPM or Coach</v>
          </cell>
          <cell r="BA41">
            <v>0</v>
          </cell>
          <cell r="BB41">
            <v>1</v>
          </cell>
          <cell r="BC41">
            <v>0</v>
          </cell>
          <cell r="BD41" t="e">
            <v>#VALUE!</v>
          </cell>
          <cell r="BE41">
            <v>0</v>
          </cell>
          <cell r="BF41" t="str">
            <v>EUR</v>
          </cell>
          <cell r="BG41" t="e">
            <v>#VALUE!</v>
          </cell>
          <cell r="BH41">
            <v>1.2206999999999999</v>
          </cell>
          <cell r="BI41">
            <v>0</v>
          </cell>
          <cell r="BJ41" t="e">
            <v>#VALUE!</v>
          </cell>
          <cell r="BK41" t="e">
            <v>#VALUE!</v>
          </cell>
          <cell r="BL41" t="e">
            <v>#VALUE!</v>
          </cell>
          <cell r="BM41" t="e">
            <v>#VALUE!</v>
          </cell>
          <cell r="BN41" t="e">
            <v>#VALUE!</v>
          </cell>
          <cell r="BO41" t="str">
            <v>France</v>
          </cell>
          <cell r="BP41" t="str">
            <v>Giraud</v>
          </cell>
          <cell r="BQ41" t="str">
            <v>tbd</v>
          </cell>
        </row>
        <row r="42">
          <cell r="C42" t="str">
            <v>Services Bus. Dev.</v>
          </cell>
          <cell r="D42" t="str">
            <v>Client Mgr./Director</v>
          </cell>
          <cell r="E42" t="str">
            <v>Bionducci</v>
          </cell>
          <cell r="F42" t="str">
            <v>Barbarin, Philippe</v>
          </cell>
          <cell r="G42" t="str">
            <v>France/BeneLux excl. Airbus</v>
          </cell>
          <cell r="H42">
            <v>0.7</v>
          </cell>
          <cell r="K42" t="str">
            <v>N/A</v>
          </cell>
          <cell r="L42">
            <v>1</v>
          </cell>
          <cell r="M42" t="e">
            <v>#VALUE!</v>
          </cell>
          <cell r="N42" t="str">
            <v>France/BeneLux excl. Airbus</v>
          </cell>
          <cell r="O42">
            <v>0.3</v>
          </cell>
          <cell r="R42" t="str">
            <v>N/A</v>
          </cell>
          <cell r="S42">
            <v>1</v>
          </cell>
          <cell r="T42" t="e">
            <v>#VALUE!</v>
          </cell>
          <cell r="U42" t="str">
            <v>n/a</v>
          </cell>
          <cell r="V42">
            <v>0</v>
          </cell>
          <cell r="W42" t="str">
            <v>n/a</v>
          </cell>
          <cell r="Y42" t="str">
            <v>N/A</v>
          </cell>
          <cell r="Z42">
            <v>0</v>
          </cell>
          <cell r="AA42">
            <v>0</v>
          </cell>
          <cell r="AB42" t="str">
            <v>n/a</v>
          </cell>
          <cell r="AC42">
            <v>0</v>
          </cell>
          <cell r="AF42" t="str">
            <v>N/A</v>
          </cell>
          <cell r="AG42">
            <v>0</v>
          </cell>
          <cell r="AH42">
            <v>0</v>
          </cell>
          <cell r="AI42" t="str">
            <v>Support of Go Live Process</v>
          </cell>
          <cell r="AJ42">
            <v>0.4</v>
          </cell>
          <cell r="AK42" t="str">
            <v>Volume Contest: If we win 115%; 2nd 85%; 3rd 50%</v>
          </cell>
          <cell r="AM42">
            <v>0</v>
          </cell>
          <cell r="AN42">
            <v>1</v>
          </cell>
          <cell r="AO42">
            <v>0</v>
          </cell>
          <cell r="AP42" t="str">
            <v>Contribution to Career Coaching/Performance Management</v>
          </cell>
          <cell r="AQ42">
            <v>0.4</v>
          </cell>
          <cell r="AR42" t="str">
            <v>Complete Performance Reviews, documented 31st Oct; review with Coachee 30th of November</v>
          </cell>
          <cell r="AT42">
            <v>0</v>
          </cell>
          <cell r="AU42">
            <v>1</v>
          </cell>
          <cell r="AV42">
            <v>0</v>
          </cell>
          <cell r="AW42" t="str">
            <v>Build FY05 Development Plans for coachees</v>
          </cell>
          <cell r="AX42">
            <v>0.2</v>
          </cell>
          <cell r="AY42" t="str">
            <v>Plan in PTCU</v>
          </cell>
          <cell r="BA42">
            <v>0</v>
          </cell>
          <cell r="BB42">
            <v>1</v>
          </cell>
          <cell r="BC42">
            <v>0</v>
          </cell>
          <cell r="BD42" t="e">
            <v>#VALUE!</v>
          </cell>
          <cell r="BE42">
            <v>0</v>
          </cell>
          <cell r="BF42" t="str">
            <v>EUR</v>
          </cell>
          <cell r="BG42" t="e">
            <v>#VALUE!</v>
          </cell>
          <cell r="BH42">
            <v>1.2206999999999999</v>
          </cell>
          <cell r="BI42">
            <v>0</v>
          </cell>
          <cell r="BJ42" t="e">
            <v>#VALUE!</v>
          </cell>
          <cell r="BK42" t="e">
            <v>#VALUE!</v>
          </cell>
          <cell r="BL42" t="e">
            <v>#VALUE!</v>
          </cell>
          <cell r="BM42" t="e">
            <v>#VALUE!</v>
          </cell>
          <cell r="BN42" t="e">
            <v>#VALUE!</v>
          </cell>
          <cell r="BO42" t="str">
            <v>France</v>
          </cell>
          <cell r="BP42" t="str">
            <v>Giraud</v>
          </cell>
          <cell r="BQ42" t="str">
            <v>tbd</v>
          </cell>
        </row>
        <row r="43">
          <cell r="C43" t="str">
            <v>Consulting</v>
          </cell>
          <cell r="D43" t="str">
            <v>Technical Staff</v>
          </cell>
          <cell r="E43" t="str">
            <v>Pitkeathly</v>
          </cell>
          <cell r="F43" t="str">
            <v xml:space="preserve">BATE, NICHOLAS               </v>
          </cell>
          <cell r="G43" t="str">
            <v>n/a</v>
          </cell>
          <cell r="H43">
            <v>0</v>
          </cell>
          <cell r="K43" t="str">
            <v>N/A</v>
          </cell>
          <cell r="L43">
            <v>0</v>
          </cell>
          <cell r="M43">
            <v>0</v>
          </cell>
          <cell r="N43" t="str">
            <v>n/a</v>
          </cell>
          <cell r="O43">
            <v>0</v>
          </cell>
          <cell r="R43" t="str">
            <v>N/A</v>
          </cell>
          <cell r="S43">
            <v>0</v>
          </cell>
          <cell r="T43">
            <v>0</v>
          </cell>
          <cell r="U43" t="str">
            <v>n/a</v>
          </cell>
          <cell r="V43">
            <v>0</v>
          </cell>
          <cell r="W43" t="str">
            <v>n/a</v>
          </cell>
          <cell r="Y43" t="str">
            <v>N/A</v>
          </cell>
          <cell r="Z43">
            <v>0</v>
          </cell>
          <cell r="AA43">
            <v>0</v>
          </cell>
          <cell r="AB43" t="str">
            <v>Billable Utilisation</v>
          </cell>
          <cell r="AC43">
            <v>1</v>
          </cell>
          <cell r="AF43" t="str">
            <v>N/A</v>
          </cell>
          <cell r="AG43">
            <v>1</v>
          </cell>
          <cell r="AH43" t="e">
            <v>#VALUE!</v>
          </cell>
          <cell r="AI43" t="str">
            <v>European result on IPQA</v>
          </cell>
          <cell r="AJ43">
            <v>0.4</v>
          </cell>
          <cell r="AK43">
            <v>7</v>
          </cell>
          <cell r="AM43">
            <v>0</v>
          </cell>
          <cell r="AN43">
            <v>1</v>
          </cell>
          <cell r="AO43">
            <v>0</v>
          </cell>
          <cell r="AP43" t="str">
            <v>Weekly process compliance</v>
          </cell>
          <cell r="AQ43">
            <v>0.2</v>
          </cell>
          <cell r="AR43" t="str">
            <v>100% of Ariba timecards entered on time</v>
          </cell>
          <cell r="AT43">
            <v>0</v>
          </cell>
          <cell r="AU43">
            <v>1</v>
          </cell>
          <cell r="AV43">
            <v>0</v>
          </cell>
          <cell r="AW43" t="str">
            <v>Perform Q1FY05 development plan</v>
          </cell>
          <cell r="AX43">
            <v>0.4</v>
          </cell>
          <cell r="AY43" t="str">
            <v>to be communicated by RPM or Coach</v>
          </cell>
          <cell r="BA43">
            <v>0</v>
          </cell>
          <cell r="BB43">
            <v>1</v>
          </cell>
          <cell r="BC43">
            <v>0</v>
          </cell>
          <cell r="BD43" t="e">
            <v>#VALUE!</v>
          </cell>
          <cell r="BE43">
            <v>0</v>
          </cell>
          <cell r="BF43" t="str">
            <v>GBP</v>
          </cell>
          <cell r="BG43" t="e">
            <v>#VALUE!</v>
          </cell>
          <cell r="BH43">
            <v>1.8223</v>
          </cell>
          <cell r="BI43">
            <v>0</v>
          </cell>
          <cell r="BJ43" t="e">
            <v>#VALUE!</v>
          </cell>
          <cell r="BK43" t="e">
            <v>#VALUE!</v>
          </cell>
          <cell r="BL43" t="e">
            <v>#VALUE!</v>
          </cell>
          <cell r="BM43" t="e">
            <v>#VALUE!</v>
          </cell>
          <cell r="BN43" t="e">
            <v>#VALUE!</v>
          </cell>
          <cell r="BO43" t="str">
            <v>UK</v>
          </cell>
          <cell r="BP43" t="str">
            <v>Myland</v>
          </cell>
          <cell r="BQ43" t="str">
            <v>tbd</v>
          </cell>
        </row>
        <row r="44">
          <cell r="C44" t="str">
            <v>Consulting</v>
          </cell>
          <cell r="D44" t="str">
            <v>Technical Staff</v>
          </cell>
          <cell r="E44" t="str">
            <v>Pitkeathly</v>
          </cell>
          <cell r="F44" t="str">
            <v>Beatty,Christopher</v>
          </cell>
          <cell r="G44" t="str">
            <v>n/a</v>
          </cell>
          <cell r="H44">
            <v>0</v>
          </cell>
          <cell r="K44" t="str">
            <v>N/A</v>
          </cell>
          <cell r="L44">
            <v>0</v>
          </cell>
          <cell r="M44">
            <v>0</v>
          </cell>
          <cell r="N44" t="str">
            <v>n/a</v>
          </cell>
          <cell r="O44">
            <v>0</v>
          </cell>
          <cell r="R44" t="str">
            <v>N/A</v>
          </cell>
          <cell r="S44">
            <v>0</v>
          </cell>
          <cell r="T44">
            <v>0</v>
          </cell>
          <cell r="U44" t="str">
            <v>n/a</v>
          </cell>
          <cell r="V44">
            <v>0</v>
          </cell>
          <cell r="W44" t="str">
            <v>n/a</v>
          </cell>
          <cell r="Y44" t="str">
            <v>N/A</v>
          </cell>
          <cell r="Z44">
            <v>0</v>
          </cell>
          <cell r="AA44">
            <v>0</v>
          </cell>
          <cell r="AB44" t="str">
            <v>Billable Utilisation</v>
          </cell>
          <cell r="AC44">
            <v>1</v>
          </cell>
          <cell r="AF44" t="str">
            <v>N/A</v>
          </cell>
          <cell r="AG44">
            <v>1</v>
          </cell>
          <cell r="AH44" t="e">
            <v>#VALUE!</v>
          </cell>
          <cell r="AI44" t="str">
            <v>European result on IPQA</v>
          </cell>
          <cell r="AJ44">
            <v>0.4</v>
          </cell>
          <cell r="AK44">
            <v>7</v>
          </cell>
          <cell r="AM44">
            <v>0</v>
          </cell>
          <cell r="AN44">
            <v>1</v>
          </cell>
          <cell r="AO44">
            <v>0</v>
          </cell>
          <cell r="AP44" t="str">
            <v>Weekly process compliance</v>
          </cell>
          <cell r="AQ44">
            <v>0.2</v>
          </cell>
          <cell r="AR44" t="str">
            <v>100% of Ariba timecards entered on time</v>
          </cell>
          <cell r="AT44">
            <v>0</v>
          </cell>
          <cell r="AU44">
            <v>1</v>
          </cell>
          <cell r="AV44">
            <v>0</v>
          </cell>
          <cell r="AW44" t="str">
            <v>Perform Q1FY05 development plan</v>
          </cell>
          <cell r="AX44">
            <v>0.4</v>
          </cell>
          <cell r="AY44" t="str">
            <v>to be communicated by RPM or Coach</v>
          </cell>
          <cell r="BA44">
            <v>0</v>
          </cell>
          <cell r="BB44">
            <v>1</v>
          </cell>
          <cell r="BC44">
            <v>0</v>
          </cell>
          <cell r="BD44" t="e">
            <v>#VALUE!</v>
          </cell>
          <cell r="BE44">
            <v>0</v>
          </cell>
          <cell r="BF44" t="str">
            <v>GBP</v>
          </cell>
          <cell r="BG44" t="e">
            <v>#VALUE!</v>
          </cell>
          <cell r="BH44">
            <v>1.8223</v>
          </cell>
          <cell r="BI44">
            <v>0</v>
          </cell>
          <cell r="BJ44" t="e">
            <v>#VALUE!</v>
          </cell>
          <cell r="BK44" t="e">
            <v>#VALUE!</v>
          </cell>
          <cell r="BL44" t="e">
            <v>#VALUE!</v>
          </cell>
          <cell r="BM44" t="e">
            <v>#VALUE!</v>
          </cell>
          <cell r="BN44" t="e">
            <v>#VALUE!</v>
          </cell>
          <cell r="BO44" t="str">
            <v>UK</v>
          </cell>
          <cell r="BP44" t="str">
            <v>Myland</v>
          </cell>
          <cell r="BQ44" t="str">
            <v>tbd</v>
          </cell>
        </row>
        <row r="45">
          <cell r="C45" t="str">
            <v>Consulting</v>
          </cell>
          <cell r="D45" t="str">
            <v>Project Manager</v>
          </cell>
          <cell r="E45" t="str">
            <v>Tirault</v>
          </cell>
          <cell r="F45" t="str">
            <v>BELLUZ, BERNARD</v>
          </cell>
          <cell r="G45" t="str">
            <v>n/a</v>
          </cell>
          <cell r="H45">
            <v>0</v>
          </cell>
          <cell r="K45" t="str">
            <v>N/A</v>
          </cell>
          <cell r="L45">
            <v>0</v>
          </cell>
          <cell r="M45">
            <v>0</v>
          </cell>
          <cell r="N45" t="str">
            <v>France/BeneLux excl. Airbus</v>
          </cell>
          <cell r="O45">
            <v>0.5</v>
          </cell>
          <cell r="R45" t="str">
            <v>N/A</v>
          </cell>
          <cell r="S45">
            <v>1</v>
          </cell>
          <cell r="T45" t="e">
            <v>#VALUE!</v>
          </cell>
          <cell r="U45" t="str">
            <v>France/BeneLux (excl. Airbus) Aggregate Project Margin</v>
          </cell>
          <cell r="V45">
            <v>0.5</v>
          </cell>
          <cell r="W45" t="str">
            <v>tbd</v>
          </cell>
          <cell r="Y45">
            <v>0</v>
          </cell>
          <cell r="Z45">
            <v>1</v>
          </cell>
          <cell r="AA45">
            <v>0</v>
          </cell>
          <cell r="AB45" t="str">
            <v>n/a</v>
          </cell>
          <cell r="AC45">
            <v>0</v>
          </cell>
          <cell r="AF45" t="str">
            <v>N/A</v>
          </cell>
          <cell r="AG45">
            <v>0</v>
          </cell>
          <cell r="AH45">
            <v>0</v>
          </cell>
          <cell r="AI45" t="str">
            <v>Support of Go Live Proces with a minimum of 1 case study</v>
          </cell>
          <cell r="AJ45">
            <v>0.4</v>
          </cell>
          <cell r="AK45">
            <v>1</v>
          </cell>
          <cell r="AM45">
            <v>0</v>
          </cell>
          <cell r="AN45">
            <v>1</v>
          </cell>
          <cell r="AO45">
            <v>0</v>
          </cell>
          <cell r="AP45" t="str">
            <v>Contribution to PMO</v>
          </cell>
          <cell r="AQ45">
            <v>0.2</v>
          </cell>
          <cell r="AR45" t="str">
            <v>Paperwork collected for Performance Review</v>
          </cell>
          <cell r="AT45">
            <v>0</v>
          </cell>
          <cell r="AU45">
            <v>1</v>
          </cell>
          <cell r="AV45">
            <v>0</v>
          </cell>
          <cell r="AW45" t="str">
            <v>Perform Q1FY05 development plan</v>
          </cell>
          <cell r="AX45">
            <v>0.4</v>
          </cell>
          <cell r="AY45" t="str">
            <v>to be communicated by RPM or Coach</v>
          </cell>
          <cell r="BA45">
            <v>0</v>
          </cell>
          <cell r="BB45">
            <v>1</v>
          </cell>
          <cell r="BC45">
            <v>0</v>
          </cell>
          <cell r="BD45" t="e">
            <v>#VALUE!</v>
          </cell>
          <cell r="BE45">
            <v>0</v>
          </cell>
          <cell r="BF45" t="str">
            <v>EUR</v>
          </cell>
          <cell r="BG45" t="e">
            <v>#VALUE!</v>
          </cell>
          <cell r="BH45">
            <v>1.2206999999999999</v>
          </cell>
          <cell r="BI45">
            <v>0</v>
          </cell>
          <cell r="BJ45" t="e">
            <v>#VALUE!</v>
          </cell>
          <cell r="BK45" t="e">
            <v>#VALUE!</v>
          </cell>
          <cell r="BL45" t="e">
            <v>#VALUE!</v>
          </cell>
          <cell r="BM45" t="e">
            <v>#VALUE!</v>
          </cell>
          <cell r="BN45" t="e">
            <v>#VALUE!</v>
          </cell>
          <cell r="BO45" t="str">
            <v>France</v>
          </cell>
          <cell r="BP45" t="str">
            <v>Giraud</v>
          </cell>
          <cell r="BQ45" t="str">
            <v>tbd</v>
          </cell>
        </row>
        <row r="46">
          <cell r="C46" t="str">
            <v>Consulting</v>
          </cell>
          <cell r="D46" t="str">
            <v>Technical Staff</v>
          </cell>
          <cell r="E46" t="str">
            <v>Ruf</v>
          </cell>
          <cell r="F46" t="str">
            <v>Berger, Lorenz</v>
          </cell>
          <cell r="G46" t="str">
            <v>n/a</v>
          </cell>
          <cell r="H46">
            <v>0</v>
          </cell>
          <cell r="K46" t="str">
            <v>N/A</v>
          </cell>
          <cell r="L46">
            <v>0</v>
          </cell>
          <cell r="M46">
            <v>0</v>
          </cell>
          <cell r="N46" t="str">
            <v>n/a</v>
          </cell>
          <cell r="O46">
            <v>0</v>
          </cell>
          <cell r="R46" t="str">
            <v>N/A</v>
          </cell>
          <cell r="S46">
            <v>0</v>
          </cell>
          <cell r="T46">
            <v>0</v>
          </cell>
          <cell r="U46" t="str">
            <v>n/a</v>
          </cell>
          <cell r="V46">
            <v>0</v>
          </cell>
          <cell r="W46" t="str">
            <v>n/a</v>
          </cell>
          <cell r="Y46" t="str">
            <v>N/A</v>
          </cell>
          <cell r="Z46">
            <v>0</v>
          </cell>
          <cell r="AA46">
            <v>0</v>
          </cell>
          <cell r="AB46" t="str">
            <v>Billable Utilisation</v>
          </cell>
          <cell r="AC46">
            <v>1</v>
          </cell>
          <cell r="AF46" t="str">
            <v>N/A</v>
          </cell>
          <cell r="AG46">
            <v>1</v>
          </cell>
          <cell r="AH46" t="e">
            <v>#VALUE!</v>
          </cell>
          <cell r="AI46" t="str">
            <v>European result on IPQA</v>
          </cell>
          <cell r="AJ46">
            <v>0.4</v>
          </cell>
          <cell r="AK46">
            <v>7</v>
          </cell>
          <cell r="AM46">
            <v>0</v>
          </cell>
          <cell r="AN46">
            <v>1</v>
          </cell>
          <cell r="AO46">
            <v>0</v>
          </cell>
          <cell r="AP46" t="str">
            <v>Weekly process compliance</v>
          </cell>
          <cell r="AQ46">
            <v>0.2</v>
          </cell>
          <cell r="AR46" t="str">
            <v>100% of Ariba timecards entered on time</v>
          </cell>
          <cell r="AT46">
            <v>0</v>
          </cell>
          <cell r="AU46">
            <v>1</v>
          </cell>
          <cell r="AV46">
            <v>0</v>
          </cell>
          <cell r="AW46" t="str">
            <v>Perform Q1FY05 development plan</v>
          </cell>
          <cell r="AX46">
            <v>0.4</v>
          </cell>
          <cell r="AY46" t="str">
            <v>to be communicated by RPM or Coach</v>
          </cell>
          <cell r="BA46">
            <v>0</v>
          </cell>
          <cell r="BB46">
            <v>1</v>
          </cell>
          <cell r="BC46">
            <v>0</v>
          </cell>
          <cell r="BD46" t="e">
            <v>#VALUE!</v>
          </cell>
          <cell r="BE46">
            <v>0</v>
          </cell>
          <cell r="BF46" t="str">
            <v>EUR</v>
          </cell>
          <cell r="BG46" t="e">
            <v>#VALUE!</v>
          </cell>
          <cell r="BH46">
            <v>1.2206999999999999</v>
          </cell>
          <cell r="BI46">
            <v>0</v>
          </cell>
          <cell r="BJ46" t="e">
            <v>#VALUE!</v>
          </cell>
          <cell r="BK46" t="e">
            <v>#VALUE!</v>
          </cell>
          <cell r="BL46" t="e">
            <v>#VALUE!</v>
          </cell>
          <cell r="BM46" t="e">
            <v>#VALUE!</v>
          </cell>
          <cell r="BN46" t="e">
            <v>#VALUE!</v>
          </cell>
          <cell r="BO46" t="str">
            <v>Germany</v>
          </cell>
          <cell r="BP46" t="str">
            <v>Kayser</v>
          </cell>
          <cell r="BQ46" t="str">
            <v>tbd</v>
          </cell>
        </row>
        <row r="47">
          <cell r="C47" t="str">
            <v>GSO Leadership</v>
          </cell>
          <cell r="D47" t="str">
            <v>GSO Leadership</v>
          </cell>
          <cell r="E47" t="str">
            <v>Kuelz</v>
          </cell>
          <cell r="F47" t="str">
            <v>Bionducci, Patrick</v>
          </cell>
          <cell r="G47" t="str">
            <v>SER excl. Airbus</v>
          </cell>
          <cell r="H47">
            <v>0.7</v>
          </cell>
          <cell r="K47" t="str">
            <v>N/A</v>
          </cell>
          <cell r="L47">
            <v>1</v>
          </cell>
          <cell r="M47" t="e">
            <v>#VALUE!</v>
          </cell>
          <cell r="N47" t="str">
            <v>SER excl. Airbus</v>
          </cell>
          <cell r="O47">
            <v>0.3</v>
          </cell>
          <cell r="R47" t="str">
            <v>N/A</v>
          </cell>
          <cell r="S47">
            <v>1</v>
          </cell>
          <cell r="T47" t="e">
            <v>#VALUE!</v>
          </cell>
          <cell r="U47" t="str">
            <v>n/a</v>
          </cell>
          <cell r="V47">
            <v>0</v>
          </cell>
          <cell r="W47" t="str">
            <v>n/a</v>
          </cell>
          <cell r="Y47" t="str">
            <v>N/A</v>
          </cell>
          <cell r="Z47">
            <v>0</v>
          </cell>
          <cell r="AA47">
            <v>0</v>
          </cell>
          <cell r="AB47" t="str">
            <v>n/a</v>
          </cell>
          <cell r="AC47">
            <v>0</v>
          </cell>
          <cell r="AF47" t="str">
            <v>N/A</v>
          </cell>
          <cell r="AG47">
            <v>0</v>
          </cell>
          <cell r="AH47">
            <v>0</v>
          </cell>
          <cell r="AI47" t="str">
            <v>Support of Go Live Process</v>
          </cell>
          <cell r="AJ47">
            <v>0.4</v>
          </cell>
          <cell r="AK47" t="str">
            <v>Volume Contest: If we win 115%; 2nd 85%; 3rd 50%</v>
          </cell>
          <cell r="AM47">
            <v>0</v>
          </cell>
          <cell r="AN47">
            <v>1</v>
          </cell>
          <cell r="AO47">
            <v>0</v>
          </cell>
          <cell r="AP47" t="str">
            <v>Contribution to Career Coaching/Performance Management</v>
          </cell>
          <cell r="AQ47">
            <v>0.2</v>
          </cell>
          <cell r="AR47" t="str">
            <v>Complete Performance Reviews, documented 31st Oct; review with Coachee 30th of November</v>
          </cell>
          <cell r="AT47">
            <v>0</v>
          </cell>
          <cell r="AU47">
            <v>1</v>
          </cell>
          <cell r="AV47">
            <v>0</v>
          </cell>
          <cell r="AW47" t="str">
            <v>Build FY05 Development Plans for coachees</v>
          </cell>
          <cell r="AX47">
            <v>0.4</v>
          </cell>
          <cell r="AY47" t="str">
            <v>Plan in PTCU</v>
          </cell>
          <cell r="BA47">
            <v>0</v>
          </cell>
          <cell r="BB47">
            <v>1</v>
          </cell>
          <cell r="BC47">
            <v>0</v>
          </cell>
          <cell r="BD47" t="e">
            <v>#VALUE!</v>
          </cell>
          <cell r="BE47">
            <v>0</v>
          </cell>
          <cell r="BF47" t="str">
            <v>EUR</v>
          </cell>
          <cell r="BG47" t="e">
            <v>#VALUE!</v>
          </cell>
          <cell r="BH47">
            <v>1.2206999999999999</v>
          </cell>
          <cell r="BI47">
            <v>0</v>
          </cell>
          <cell r="BJ47" t="e">
            <v>#VALUE!</v>
          </cell>
          <cell r="BK47" t="e">
            <v>#VALUE!</v>
          </cell>
          <cell r="BL47" t="e">
            <v>#VALUE!</v>
          </cell>
          <cell r="BM47" t="e">
            <v>#VALUE!</v>
          </cell>
          <cell r="BN47" t="e">
            <v>#VALUE!</v>
          </cell>
          <cell r="BO47" t="str">
            <v>France</v>
          </cell>
          <cell r="BP47" t="str">
            <v>Giraud</v>
          </cell>
          <cell r="BQ47" t="str">
            <v>tbd</v>
          </cell>
        </row>
        <row r="48">
          <cell r="C48" t="str">
            <v>Services Bus. Dev.</v>
          </cell>
          <cell r="D48" t="str">
            <v>Bus. Dev. Mgr./Director</v>
          </cell>
          <cell r="E48" t="str">
            <v>King</v>
          </cell>
          <cell r="F48" t="str">
            <v>Cleverley, Dave</v>
          </cell>
          <cell r="G48" t="str">
            <v>UK excl. Airbus</v>
          </cell>
          <cell r="H48">
            <v>0.7</v>
          </cell>
          <cell r="K48" t="str">
            <v>N/A</v>
          </cell>
          <cell r="L48">
            <v>1</v>
          </cell>
          <cell r="M48" t="e">
            <v>#VALUE!</v>
          </cell>
          <cell r="N48" t="str">
            <v>UK excl. Airbus</v>
          </cell>
          <cell r="O48">
            <v>0.3</v>
          </cell>
          <cell r="R48" t="str">
            <v>N/A</v>
          </cell>
          <cell r="S48">
            <v>1</v>
          </cell>
          <cell r="T48" t="e">
            <v>#VALUE!</v>
          </cell>
          <cell r="U48" t="str">
            <v>n/a</v>
          </cell>
          <cell r="V48">
            <v>0</v>
          </cell>
          <cell r="W48" t="str">
            <v>n/a</v>
          </cell>
          <cell r="Y48" t="str">
            <v>N/A</v>
          </cell>
          <cell r="Z48">
            <v>0</v>
          </cell>
          <cell r="AA48">
            <v>0</v>
          </cell>
          <cell r="AB48" t="str">
            <v>n/a</v>
          </cell>
          <cell r="AC48">
            <v>0</v>
          </cell>
          <cell r="AF48" t="str">
            <v>N/A</v>
          </cell>
          <cell r="AG48">
            <v>0</v>
          </cell>
          <cell r="AH48">
            <v>0</v>
          </cell>
          <cell r="AI48" t="str">
            <v>Support of Go Live Process</v>
          </cell>
          <cell r="AJ48">
            <v>0.4</v>
          </cell>
          <cell r="AK48" t="str">
            <v>Volume Contest: If we win 115%; 2nd 85%; 3rd 50%</v>
          </cell>
          <cell r="AM48">
            <v>0</v>
          </cell>
          <cell r="AN48">
            <v>1</v>
          </cell>
          <cell r="AO48">
            <v>0</v>
          </cell>
          <cell r="AP48" t="str">
            <v>Contribution to Career Coaching/Performance Management</v>
          </cell>
          <cell r="AQ48">
            <v>0.2</v>
          </cell>
          <cell r="AR48" t="str">
            <v>Complete Performance Reviews, documented 31st Oct; review with Coachee 30th of November</v>
          </cell>
          <cell r="AT48">
            <v>0</v>
          </cell>
          <cell r="AU48">
            <v>1</v>
          </cell>
          <cell r="AV48">
            <v>0</v>
          </cell>
          <cell r="AW48" t="str">
            <v>Build FY05 Development Plans for coachees</v>
          </cell>
          <cell r="AX48">
            <v>0.4</v>
          </cell>
          <cell r="AY48" t="str">
            <v>Plan in PTCU</v>
          </cell>
          <cell r="BA48">
            <v>0</v>
          </cell>
          <cell r="BB48">
            <v>1</v>
          </cell>
          <cell r="BC48">
            <v>0</v>
          </cell>
          <cell r="BD48" t="e">
            <v>#VALUE!</v>
          </cell>
          <cell r="BE48">
            <v>0</v>
          </cell>
          <cell r="BF48" t="str">
            <v>GBP</v>
          </cell>
          <cell r="BG48" t="e">
            <v>#VALUE!</v>
          </cell>
          <cell r="BH48">
            <v>1.8223</v>
          </cell>
          <cell r="BI48">
            <v>0</v>
          </cell>
          <cell r="BJ48" t="e">
            <v>#VALUE!</v>
          </cell>
          <cell r="BK48" t="e">
            <v>#VALUE!</v>
          </cell>
          <cell r="BL48" t="e">
            <v>#VALUE!</v>
          </cell>
          <cell r="BM48" t="e">
            <v>#VALUE!</v>
          </cell>
          <cell r="BN48" t="e">
            <v>#VALUE!</v>
          </cell>
          <cell r="BO48" t="str">
            <v>UK</v>
          </cell>
          <cell r="BP48" t="str">
            <v>Myland</v>
          </cell>
          <cell r="BQ48" t="str">
            <v>tbd</v>
          </cell>
        </row>
        <row r="49">
          <cell r="C49" t="str">
            <v>Services Bus. Dev.</v>
          </cell>
          <cell r="D49" t="str">
            <v>Bus. Dev. Mgr./Director</v>
          </cell>
          <cell r="E49" t="str">
            <v>Kuelz</v>
          </cell>
          <cell r="F49" t="str">
            <v>Helf, Stefan</v>
          </cell>
          <cell r="G49" t="str">
            <v>CER excl. VW group, excl. Airbus</v>
          </cell>
          <cell r="H49">
            <v>0.7</v>
          </cell>
          <cell r="K49" t="str">
            <v>N/A</v>
          </cell>
          <cell r="L49">
            <v>1</v>
          </cell>
          <cell r="M49" t="e">
            <v>#VALUE!</v>
          </cell>
          <cell r="N49" t="str">
            <v>CER excl. VW group, excl. Airbus</v>
          </cell>
          <cell r="O49">
            <v>0.3</v>
          </cell>
          <cell r="R49" t="str">
            <v>N/A</v>
          </cell>
          <cell r="S49">
            <v>1</v>
          </cell>
          <cell r="T49" t="e">
            <v>#VALUE!</v>
          </cell>
          <cell r="U49" t="str">
            <v>n/a</v>
          </cell>
          <cell r="V49">
            <v>0</v>
          </cell>
          <cell r="W49" t="str">
            <v>n/a</v>
          </cell>
          <cell r="Y49" t="str">
            <v>N/A</v>
          </cell>
          <cell r="Z49">
            <v>0</v>
          </cell>
          <cell r="AA49">
            <v>0</v>
          </cell>
          <cell r="AB49" t="str">
            <v>n/a</v>
          </cell>
          <cell r="AC49">
            <v>0</v>
          </cell>
          <cell r="AF49" t="str">
            <v>N/A</v>
          </cell>
          <cell r="AG49">
            <v>0</v>
          </cell>
          <cell r="AH49">
            <v>0</v>
          </cell>
          <cell r="AI49" t="str">
            <v>Support of Go Live Process</v>
          </cell>
          <cell r="AJ49">
            <v>0.4</v>
          </cell>
          <cell r="AK49" t="str">
            <v>Volume Contest: If we win 115%; 2nd 85%; 3rd 50%</v>
          </cell>
          <cell r="AM49">
            <v>0</v>
          </cell>
          <cell r="AN49">
            <v>1</v>
          </cell>
          <cell r="AO49">
            <v>0</v>
          </cell>
          <cell r="AP49" t="str">
            <v>Contribution to Career Coaching/Performance Management</v>
          </cell>
          <cell r="AQ49">
            <v>0.2</v>
          </cell>
          <cell r="AR49" t="str">
            <v>Complete Performance Reviews, documented 31st Oct; review with Coachee 30th of November</v>
          </cell>
          <cell r="AT49">
            <v>0</v>
          </cell>
          <cell r="AU49">
            <v>1</v>
          </cell>
          <cell r="AV49">
            <v>0</v>
          </cell>
          <cell r="AW49" t="str">
            <v>Build FY05 Development Plans for coachees</v>
          </cell>
          <cell r="AX49">
            <v>0.4</v>
          </cell>
          <cell r="AY49" t="str">
            <v>Plan in PTCU</v>
          </cell>
          <cell r="BA49">
            <v>0</v>
          </cell>
          <cell r="BB49">
            <v>1</v>
          </cell>
          <cell r="BC49">
            <v>0</v>
          </cell>
          <cell r="BD49" t="e">
            <v>#VALUE!</v>
          </cell>
          <cell r="BE49">
            <v>0</v>
          </cell>
          <cell r="BF49" t="str">
            <v>EUR</v>
          </cell>
          <cell r="BG49" t="e">
            <v>#VALUE!</v>
          </cell>
          <cell r="BH49">
            <v>1.2206999999999999</v>
          </cell>
          <cell r="BI49">
            <v>0</v>
          </cell>
          <cell r="BJ49" t="e">
            <v>#VALUE!</v>
          </cell>
          <cell r="BK49" t="e">
            <v>#VALUE!</v>
          </cell>
          <cell r="BL49" t="e">
            <v>#VALUE!</v>
          </cell>
          <cell r="BM49" t="e">
            <v>#VALUE!</v>
          </cell>
          <cell r="BN49" t="e">
            <v>#VALUE!</v>
          </cell>
          <cell r="BO49" t="str">
            <v>Germany</v>
          </cell>
          <cell r="BP49" t="str">
            <v>Kayser</v>
          </cell>
          <cell r="BQ49" t="str">
            <v>tbd</v>
          </cell>
        </row>
        <row r="50">
          <cell r="C50" t="str">
            <v>Services Bus. Dev.</v>
          </cell>
          <cell r="D50" t="str">
            <v>Bus. Dev. Mgr./Director</v>
          </cell>
          <cell r="E50" t="str">
            <v>Kuelz</v>
          </cell>
          <cell r="F50" t="str">
            <v>Sauvage, Michel</v>
          </cell>
          <cell r="G50" t="str">
            <v>France/BeneLux excl. Airbus</v>
          </cell>
          <cell r="H50">
            <v>0.7</v>
          </cell>
          <cell r="K50" t="str">
            <v>N/A</v>
          </cell>
          <cell r="L50">
            <v>1</v>
          </cell>
          <cell r="M50" t="e">
            <v>#VALUE!</v>
          </cell>
          <cell r="N50" t="str">
            <v>France/BeneLux excl. Airbus</v>
          </cell>
          <cell r="O50">
            <v>0.3</v>
          </cell>
          <cell r="R50" t="str">
            <v>N/A</v>
          </cell>
          <cell r="S50">
            <v>1</v>
          </cell>
          <cell r="T50" t="e">
            <v>#VALUE!</v>
          </cell>
          <cell r="U50" t="str">
            <v>n/a</v>
          </cell>
          <cell r="V50">
            <v>0</v>
          </cell>
          <cell r="W50" t="str">
            <v>n/a</v>
          </cell>
          <cell r="Y50" t="str">
            <v>N/A</v>
          </cell>
          <cell r="Z50">
            <v>0</v>
          </cell>
          <cell r="AA50">
            <v>0</v>
          </cell>
          <cell r="AB50" t="str">
            <v>n/a</v>
          </cell>
          <cell r="AC50">
            <v>0</v>
          </cell>
          <cell r="AF50" t="str">
            <v>N/A</v>
          </cell>
          <cell r="AG50">
            <v>0</v>
          </cell>
          <cell r="AH50">
            <v>0</v>
          </cell>
          <cell r="AI50" t="str">
            <v>Support of Go Live Process</v>
          </cell>
          <cell r="AJ50">
            <v>0.4</v>
          </cell>
          <cell r="AK50" t="str">
            <v>Volume Contest: If we win 115%; 2nd 85%; 3rd 50%</v>
          </cell>
          <cell r="AM50">
            <v>0</v>
          </cell>
          <cell r="AN50">
            <v>1</v>
          </cell>
          <cell r="AO50">
            <v>0</v>
          </cell>
          <cell r="AP50" t="str">
            <v>Contribution to Career Coaching/Performance Management</v>
          </cell>
          <cell r="AQ50">
            <v>0.2</v>
          </cell>
          <cell r="AR50" t="str">
            <v>Complete Performance Reviews, documented 31st Oct; review with Coachee 30th of November</v>
          </cell>
          <cell r="AT50">
            <v>0</v>
          </cell>
          <cell r="AU50">
            <v>1</v>
          </cell>
          <cell r="AV50">
            <v>0</v>
          </cell>
          <cell r="AW50" t="str">
            <v>Build FY05 Development Plans for coachees</v>
          </cell>
          <cell r="AX50">
            <v>0.4</v>
          </cell>
          <cell r="AY50" t="str">
            <v>Plan in PTCU</v>
          </cell>
          <cell r="BA50">
            <v>0</v>
          </cell>
          <cell r="BB50">
            <v>1</v>
          </cell>
          <cell r="BC50">
            <v>0</v>
          </cell>
          <cell r="BD50" t="e">
            <v>#VALUE!</v>
          </cell>
          <cell r="BE50">
            <v>0</v>
          </cell>
          <cell r="BF50" t="str">
            <v>EUR</v>
          </cell>
          <cell r="BG50" t="e">
            <v>#VALUE!</v>
          </cell>
          <cell r="BH50">
            <v>1.2206999999999999</v>
          </cell>
          <cell r="BI50">
            <v>0</v>
          </cell>
          <cell r="BJ50" t="e">
            <v>#VALUE!</v>
          </cell>
          <cell r="BK50" t="e">
            <v>#VALUE!</v>
          </cell>
          <cell r="BL50" t="e">
            <v>#VALUE!</v>
          </cell>
          <cell r="BM50" t="e">
            <v>#VALUE!</v>
          </cell>
          <cell r="BN50" t="e">
            <v>#VALUE!</v>
          </cell>
          <cell r="BO50" t="str">
            <v>France</v>
          </cell>
          <cell r="BP50" t="str">
            <v>Giraud</v>
          </cell>
          <cell r="BQ50" t="str">
            <v>tbd</v>
          </cell>
        </row>
        <row r="51">
          <cell r="C51" t="str">
            <v>Services Bus. Dev.</v>
          </cell>
          <cell r="D51" t="str">
            <v>Bus. Dev. Mgr./Director</v>
          </cell>
          <cell r="E51" t="str">
            <v>Kuelz</v>
          </cell>
          <cell r="F51" t="str">
            <v>Hosenmann, Thomas</v>
          </cell>
          <cell r="G51" t="str">
            <v>CER excl. VW group, excl. Airbus</v>
          </cell>
          <cell r="H51">
            <v>0.7</v>
          </cell>
          <cell r="K51" t="str">
            <v>N/A</v>
          </cell>
          <cell r="L51">
            <v>1</v>
          </cell>
          <cell r="M51" t="e">
            <v>#VALUE!</v>
          </cell>
          <cell r="N51" t="str">
            <v>CER excl. VW group, excl. Airbus</v>
          </cell>
          <cell r="O51">
            <v>0.3</v>
          </cell>
          <cell r="R51" t="str">
            <v>N/A</v>
          </cell>
          <cell r="S51">
            <v>1</v>
          </cell>
          <cell r="T51" t="e">
            <v>#VALUE!</v>
          </cell>
          <cell r="U51" t="str">
            <v>n/a</v>
          </cell>
          <cell r="V51">
            <v>0</v>
          </cell>
          <cell r="W51" t="str">
            <v>n/a</v>
          </cell>
          <cell r="Y51" t="str">
            <v>N/A</v>
          </cell>
          <cell r="Z51">
            <v>0</v>
          </cell>
          <cell r="AA51">
            <v>0</v>
          </cell>
          <cell r="AB51" t="str">
            <v>n/a</v>
          </cell>
          <cell r="AC51">
            <v>0</v>
          </cell>
          <cell r="AF51" t="str">
            <v>N/A</v>
          </cell>
          <cell r="AG51">
            <v>0</v>
          </cell>
          <cell r="AH51">
            <v>0</v>
          </cell>
          <cell r="AI51" t="str">
            <v>Support of Go Live Process</v>
          </cell>
          <cell r="AJ51">
            <v>0.4</v>
          </cell>
          <cell r="AK51" t="str">
            <v>Volume Contest: If we win 115%; 2nd 85%; 3rd 50%</v>
          </cell>
          <cell r="AM51">
            <v>0</v>
          </cell>
          <cell r="AN51">
            <v>1</v>
          </cell>
          <cell r="AO51">
            <v>0</v>
          </cell>
          <cell r="AP51" t="str">
            <v>Contribution to Career Coaching/Performance Management</v>
          </cell>
          <cell r="AQ51">
            <v>0.2</v>
          </cell>
          <cell r="AR51" t="str">
            <v>Complete Performance Reviews, documented 31st Oct; review with Coachee 30th of November</v>
          </cell>
          <cell r="AT51">
            <v>0</v>
          </cell>
          <cell r="AU51">
            <v>1</v>
          </cell>
          <cell r="AV51">
            <v>0</v>
          </cell>
          <cell r="AW51" t="str">
            <v>Build FY05 Development Plans for coachees</v>
          </cell>
          <cell r="AX51">
            <v>0.4</v>
          </cell>
          <cell r="AY51" t="str">
            <v>Plan in PTCU</v>
          </cell>
          <cell r="BA51">
            <v>0</v>
          </cell>
          <cell r="BB51">
            <v>1</v>
          </cell>
          <cell r="BC51">
            <v>0</v>
          </cell>
          <cell r="BD51" t="e">
            <v>#VALUE!</v>
          </cell>
          <cell r="BE51">
            <v>0</v>
          </cell>
          <cell r="BF51" t="str">
            <v>EUR</v>
          </cell>
          <cell r="BG51" t="e">
            <v>#VALUE!</v>
          </cell>
          <cell r="BH51">
            <v>1.2206999999999999</v>
          </cell>
          <cell r="BI51">
            <v>0</v>
          </cell>
          <cell r="BJ51" t="e">
            <v>#VALUE!</v>
          </cell>
          <cell r="BK51" t="e">
            <v>#VALUE!</v>
          </cell>
          <cell r="BL51" t="e">
            <v>#VALUE!</v>
          </cell>
          <cell r="BM51" t="e">
            <v>#VALUE!</v>
          </cell>
          <cell r="BN51" t="e">
            <v>#VALUE!</v>
          </cell>
          <cell r="BO51" t="str">
            <v>Germany</v>
          </cell>
          <cell r="BP51" t="str">
            <v>Kayser</v>
          </cell>
          <cell r="BQ51" t="str">
            <v>tbd</v>
          </cell>
        </row>
        <row r="52">
          <cell r="C52" t="str">
            <v>Services Bus. Dev.</v>
          </cell>
          <cell r="D52" t="str">
            <v>Client Mgr./Director</v>
          </cell>
          <cell r="E52" t="str">
            <v>King</v>
          </cell>
          <cell r="F52" t="str">
            <v>Bjorklund, Thomas</v>
          </cell>
          <cell r="G52" t="str">
            <v>Nordic</v>
          </cell>
          <cell r="H52">
            <v>0.7</v>
          </cell>
          <cell r="K52" t="str">
            <v>N/A</v>
          </cell>
          <cell r="L52">
            <v>1</v>
          </cell>
          <cell r="M52" t="e">
            <v>#VALUE!</v>
          </cell>
          <cell r="N52" t="str">
            <v>Nordic</v>
          </cell>
          <cell r="O52">
            <v>0.3</v>
          </cell>
          <cell r="R52" t="str">
            <v>N/A</v>
          </cell>
          <cell r="S52">
            <v>1</v>
          </cell>
          <cell r="T52" t="e">
            <v>#VALUE!</v>
          </cell>
          <cell r="U52" t="str">
            <v>n/a</v>
          </cell>
          <cell r="V52">
            <v>0</v>
          </cell>
          <cell r="W52" t="str">
            <v>n/a</v>
          </cell>
          <cell r="Y52" t="str">
            <v>N/A</v>
          </cell>
          <cell r="Z52">
            <v>0</v>
          </cell>
          <cell r="AA52">
            <v>0</v>
          </cell>
          <cell r="AB52" t="str">
            <v>n/a</v>
          </cell>
          <cell r="AC52">
            <v>0</v>
          </cell>
          <cell r="AF52" t="str">
            <v>N/A</v>
          </cell>
          <cell r="AG52">
            <v>0</v>
          </cell>
          <cell r="AH52">
            <v>0</v>
          </cell>
          <cell r="AI52" t="str">
            <v>Support of Go Live Process</v>
          </cell>
          <cell r="AJ52">
            <v>0.4</v>
          </cell>
          <cell r="AK52" t="str">
            <v>Volume Contest: If we win 115%; 2nd 85%; 3rd 50%</v>
          </cell>
          <cell r="AM52">
            <v>0</v>
          </cell>
          <cell r="AN52">
            <v>1</v>
          </cell>
          <cell r="AO52">
            <v>0</v>
          </cell>
          <cell r="AP52" t="str">
            <v>Contribution to Career Coaching/Performance Management</v>
          </cell>
          <cell r="AQ52">
            <v>0.4</v>
          </cell>
          <cell r="AR52" t="str">
            <v>Complete Performance Reviews, documented 31st Oct; review with Coachee 30th of November</v>
          </cell>
          <cell r="AT52">
            <v>0</v>
          </cell>
          <cell r="AU52">
            <v>1</v>
          </cell>
          <cell r="AV52">
            <v>0</v>
          </cell>
          <cell r="AW52" t="str">
            <v>Build FY05 Development Plans for coachees</v>
          </cell>
          <cell r="AX52">
            <v>0.2</v>
          </cell>
          <cell r="AY52" t="str">
            <v>Plan in PTCU</v>
          </cell>
          <cell r="BA52">
            <v>0</v>
          </cell>
          <cell r="BB52">
            <v>1</v>
          </cell>
          <cell r="BC52">
            <v>0</v>
          </cell>
          <cell r="BD52" t="e">
            <v>#VALUE!</v>
          </cell>
          <cell r="BE52">
            <v>0</v>
          </cell>
          <cell r="BF52" t="str">
            <v>SEK</v>
          </cell>
          <cell r="BG52" t="e">
            <v>#VALUE!</v>
          </cell>
          <cell r="BH52">
            <v>0.13284000000000001</v>
          </cell>
          <cell r="BI52">
            <v>0</v>
          </cell>
          <cell r="BJ52" t="e">
            <v>#VALUE!</v>
          </cell>
          <cell r="BK52" t="e">
            <v>#VALUE!</v>
          </cell>
          <cell r="BL52" t="e">
            <v>#VALUE!</v>
          </cell>
          <cell r="BM52" t="e">
            <v>#VALUE!</v>
          </cell>
          <cell r="BN52" t="e">
            <v>#VALUE!</v>
          </cell>
          <cell r="BO52" t="str">
            <v>Sweden</v>
          </cell>
          <cell r="BP52" t="str">
            <v>Myland</v>
          </cell>
          <cell r="BQ52" t="str">
            <v>tbd</v>
          </cell>
        </row>
        <row r="53">
          <cell r="C53" t="str">
            <v>Consulting</v>
          </cell>
          <cell r="D53" t="str">
            <v>Technical Staff</v>
          </cell>
          <cell r="E53" t="str">
            <v>Pitkeathly</v>
          </cell>
          <cell r="F53" t="str">
            <v xml:space="preserve">BROOKES, DAVID               </v>
          </cell>
          <cell r="G53" t="str">
            <v>n/a</v>
          </cell>
          <cell r="H53">
            <v>0</v>
          </cell>
          <cell r="K53" t="str">
            <v>N/A</v>
          </cell>
          <cell r="L53">
            <v>0</v>
          </cell>
          <cell r="M53">
            <v>0</v>
          </cell>
          <cell r="N53" t="str">
            <v>n/a</v>
          </cell>
          <cell r="O53">
            <v>0</v>
          </cell>
          <cell r="R53" t="str">
            <v>N/A</v>
          </cell>
          <cell r="S53">
            <v>0</v>
          </cell>
          <cell r="T53">
            <v>0</v>
          </cell>
          <cell r="U53" t="str">
            <v>n/a</v>
          </cell>
          <cell r="V53">
            <v>0</v>
          </cell>
          <cell r="W53" t="str">
            <v>n/a</v>
          </cell>
          <cell r="Y53" t="str">
            <v>N/A</v>
          </cell>
          <cell r="Z53">
            <v>0</v>
          </cell>
          <cell r="AA53">
            <v>0</v>
          </cell>
          <cell r="AB53" t="str">
            <v>Billable Utilisation</v>
          </cell>
          <cell r="AC53">
            <v>1</v>
          </cell>
          <cell r="AF53" t="str">
            <v>N/A</v>
          </cell>
          <cell r="AG53">
            <v>1</v>
          </cell>
          <cell r="AH53" t="e">
            <v>#VALUE!</v>
          </cell>
          <cell r="AI53" t="str">
            <v>European result on IPQA</v>
          </cell>
          <cell r="AJ53">
            <v>0.4</v>
          </cell>
          <cell r="AK53">
            <v>7</v>
          </cell>
          <cell r="AM53">
            <v>0</v>
          </cell>
          <cell r="AN53">
            <v>1</v>
          </cell>
          <cell r="AO53">
            <v>0</v>
          </cell>
          <cell r="AP53" t="str">
            <v>Weekly process compliance</v>
          </cell>
          <cell r="AQ53">
            <v>0.2</v>
          </cell>
          <cell r="AR53" t="str">
            <v>100% of Ariba timecards entered on time</v>
          </cell>
          <cell r="AT53">
            <v>0</v>
          </cell>
          <cell r="AU53">
            <v>1</v>
          </cell>
          <cell r="AV53">
            <v>0</v>
          </cell>
          <cell r="AW53" t="str">
            <v>Perform Q1FY05 development plan</v>
          </cell>
          <cell r="AX53">
            <v>0.4</v>
          </cell>
          <cell r="AY53" t="str">
            <v>to be communicated by RPM or Coach</v>
          </cell>
          <cell r="BA53">
            <v>0</v>
          </cell>
          <cell r="BB53">
            <v>1</v>
          </cell>
          <cell r="BC53">
            <v>0</v>
          </cell>
          <cell r="BD53" t="e">
            <v>#VALUE!</v>
          </cell>
          <cell r="BE53">
            <v>0</v>
          </cell>
          <cell r="BF53" t="str">
            <v>GBP</v>
          </cell>
          <cell r="BG53" t="e">
            <v>#VALUE!</v>
          </cell>
          <cell r="BH53">
            <v>1.8223</v>
          </cell>
          <cell r="BI53">
            <v>0</v>
          </cell>
          <cell r="BJ53" t="e">
            <v>#VALUE!</v>
          </cell>
          <cell r="BK53" t="e">
            <v>#VALUE!</v>
          </cell>
          <cell r="BL53" t="e">
            <v>#VALUE!</v>
          </cell>
          <cell r="BM53" t="e">
            <v>#VALUE!</v>
          </cell>
          <cell r="BN53" t="e">
            <v>#VALUE!</v>
          </cell>
          <cell r="BO53" t="str">
            <v>UK</v>
          </cell>
          <cell r="BP53" t="str">
            <v>Myland</v>
          </cell>
          <cell r="BQ53" t="str">
            <v>tbd</v>
          </cell>
        </row>
        <row r="54">
          <cell r="C54" t="str">
            <v>Consulting</v>
          </cell>
          <cell r="D54" t="str">
            <v>Technical Staff</v>
          </cell>
          <cell r="E54" t="str">
            <v>Pitkeathly</v>
          </cell>
          <cell r="F54" t="str">
            <v xml:space="preserve">BRUCE, ANDREW                </v>
          </cell>
          <cell r="G54" t="str">
            <v>n/a</v>
          </cell>
          <cell r="H54">
            <v>0</v>
          </cell>
          <cell r="K54" t="str">
            <v>N/A</v>
          </cell>
          <cell r="L54">
            <v>0</v>
          </cell>
          <cell r="M54">
            <v>0</v>
          </cell>
          <cell r="N54" t="str">
            <v>n/a</v>
          </cell>
          <cell r="O54">
            <v>0</v>
          </cell>
          <cell r="R54" t="str">
            <v>N/A</v>
          </cell>
          <cell r="S54">
            <v>0</v>
          </cell>
          <cell r="T54">
            <v>0</v>
          </cell>
          <cell r="U54" t="str">
            <v>n/a</v>
          </cell>
          <cell r="V54">
            <v>0</v>
          </cell>
          <cell r="W54" t="str">
            <v>n/a</v>
          </cell>
          <cell r="Y54" t="str">
            <v>N/A</v>
          </cell>
          <cell r="Z54">
            <v>0</v>
          </cell>
          <cell r="AA54">
            <v>0</v>
          </cell>
          <cell r="AB54" t="str">
            <v>Billable Utilisation</v>
          </cell>
          <cell r="AC54">
            <v>1</v>
          </cell>
          <cell r="AF54" t="str">
            <v>N/A</v>
          </cell>
          <cell r="AG54">
            <v>1</v>
          </cell>
          <cell r="AH54" t="e">
            <v>#VALUE!</v>
          </cell>
          <cell r="AI54" t="str">
            <v>European result on IPQA</v>
          </cell>
          <cell r="AJ54">
            <v>0.4</v>
          </cell>
          <cell r="AK54">
            <v>7</v>
          </cell>
          <cell r="AM54">
            <v>0</v>
          </cell>
          <cell r="AN54">
            <v>1</v>
          </cell>
          <cell r="AO54">
            <v>0</v>
          </cell>
          <cell r="AP54" t="str">
            <v>Weekly process compliance</v>
          </cell>
          <cell r="AQ54">
            <v>0.2</v>
          </cell>
          <cell r="AR54" t="str">
            <v>100% of Ariba timecards entered on time</v>
          </cell>
          <cell r="AT54">
            <v>0</v>
          </cell>
          <cell r="AU54">
            <v>1</v>
          </cell>
          <cell r="AV54">
            <v>0</v>
          </cell>
          <cell r="AW54" t="str">
            <v>Perform Q1FY05 development plan</v>
          </cell>
          <cell r="AX54">
            <v>0.4</v>
          </cell>
          <cell r="AY54" t="str">
            <v>to be communicated by RPM or Coach</v>
          </cell>
          <cell r="BA54">
            <v>0</v>
          </cell>
          <cell r="BB54">
            <v>1</v>
          </cell>
          <cell r="BC54">
            <v>0</v>
          </cell>
          <cell r="BD54" t="e">
            <v>#VALUE!</v>
          </cell>
          <cell r="BE54">
            <v>0</v>
          </cell>
          <cell r="BF54" t="str">
            <v>GBP</v>
          </cell>
          <cell r="BG54" t="e">
            <v>#VALUE!</v>
          </cell>
          <cell r="BH54">
            <v>1.8223</v>
          </cell>
          <cell r="BI54">
            <v>0</v>
          </cell>
          <cell r="BJ54" t="e">
            <v>#VALUE!</v>
          </cell>
          <cell r="BK54" t="e">
            <v>#VALUE!</v>
          </cell>
          <cell r="BL54" t="e">
            <v>#VALUE!</v>
          </cell>
          <cell r="BM54" t="e">
            <v>#VALUE!</v>
          </cell>
          <cell r="BN54" t="e">
            <v>#VALUE!</v>
          </cell>
          <cell r="BO54" t="str">
            <v>UK</v>
          </cell>
          <cell r="BP54" t="str">
            <v>Myland</v>
          </cell>
          <cell r="BQ54" t="str">
            <v>tbd</v>
          </cell>
        </row>
        <row r="55">
          <cell r="C55" t="str">
            <v>Consulting</v>
          </cell>
          <cell r="D55" t="str">
            <v>Technical Staff</v>
          </cell>
          <cell r="E55" t="str">
            <v>Pitkeathly</v>
          </cell>
          <cell r="F55" t="str">
            <v>Carlsson, Michael</v>
          </cell>
          <cell r="G55" t="str">
            <v>n/a</v>
          </cell>
          <cell r="H55">
            <v>0</v>
          </cell>
          <cell r="K55" t="str">
            <v>N/A</v>
          </cell>
          <cell r="L55">
            <v>0</v>
          </cell>
          <cell r="M55">
            <v>0</v>
          </cell>
          <cell r="N55" t="str">
            <v>n/a</v>
          </cell>
          <cell r="O55">
            <v>0</v>
          </cell>
          <cell r="R55" t="str">
            <v>N/A</v>
          </cell>
          <cell r="S55">
            <v>0</v>
          </cell>
          <cell r="T55">
            <v>0</v>
          </cell>
          <cell r="U55" t="str">
            <v>n/a</v>
          </cell>
          <cell r="V55">
            <v>0</v>
          </cell>
          <cell r="W55" t="str">
            <v>n/a</v>
          </cell>
          <cell r="Y55" t="str">
            <v>N/A</v>
          </cell>
          <cell r="Z55">
            <v>0</v>
          </cell>
          <cell r="AA55">
            <v>0</v>
          </cell>
          <cell r="AB55" t="str">
            <v>Billable Utilisation</v>
          </cell>
          <cell r="AC55">
            <v>1</v>
          </cell>
          <cell r="AF55" t="str">
            <v>N/A</v>
          </cell>
          <cell r="AG55">
            <v>1</v>
          </cell>
          <cell r="AH55" t="e">
            <v>#VALUE!</v>
          </cell>
          <cell r="AI55" t="str">
            <v>European result on IPQA</v>
          </cell>
          <cell r="AJ55">
            <v>0.4</v>
          </cell>
          <cell r="AK55">
            <v>7</v>
          </cell>
          <cell r="AM55">
            <v>0</v>
          </cell>
          <cell r="AN55">
            <v>1</v>
          </cell>
          <cell r="AO55">
            <v>0</v>
          </cell>
          <cell r="AP55" t="str">
            <v>Weekly process compliance</v>
          </cell>
          <cell r="AQ55">
            <v>0.2</v>
          </cell>
          <cell r="AR55" t="str">
            <v>100% of Ariba timecards entered on time</v>
          </cell>
          <cell r="AT55">
            <v>0</v>
          </cell>
          <cell r="AU55">
            <v>1</v>
          </cell>
          <cell r="AV55">
            <v>0</v>
          </cell>
          <cell r="AW55" t="str">
            <v>Perform Q1FY05 development plan</v>
          </cell>
          <cell r="AX55">
            <v>0.4</v>
          </cell>
          <cell r="AY55" t="str">
            <v>to be communicated by RPM or Coach</v>
          </cell>
          <cell r="BA55">
            <v>0</v>
          </cell>
          <cell r="BB55">
            <v>1</v>
          </cell>
          <cell r="BC55">
            <v>0</v>
          </cell>
          <cell r="BD55" t="e">
            <v>#VALUE!</v>
          </cell>
          <cell r="BE55">
            <v>0</v>
          </cell>
          <cell r="BF55" t="str">
            <v>SEK</v>
          </cell>
          <cell r="BG55" t="e">
            <v>#VALUE!</v>
          </cell>
          <cell r="BH55">
            <v>0.13284000000000001</v>
          </cell>
          <cell r="BI55">
            <v>0</v>
          </cell>
          <cell r="BJ55" t="e">
            <v>#VALUE!</v>
          </cell>
          <cell r="BK55" t="e">
            <v>#VALUE!</v>
          </cell>
          <cell r="BL55" t="e">
            <v>#VALUE!</v>
          </cell>
          <cell r="BM55" t="e">
            <v>#VALUE!</v>
          </cell>
          <cell r="BN55" t="e">
            <v>#VALUE!</v>
          </cell>
          <cell r="BO55" t="str">
            <v>Sweden</v>
          </cell>
          <cell r="BP55" t="str">
            <v>Myland</v>
          </cell>
          <cell r="BQ55" t="str">
            <v>tbd</v>
          </cell>
        </row>
        <row r="56">
          <cell r="C56" t="str">
            <v>Consulting</v>
          </cell>
          <cell r="D56" t="str">
            <v>Technical Staff</v>
          </cell>
          <cell r="E56" t="str">
            <v>Tirault</v>
          </cell>
          <cell r="F56" t="str">
            <v>CLECH, GILLES</v>
          </cell>
          <cell r="G56" t="str">
            <v>n/a</v>
          </cell>
          <cell r="H56">
            <v>0</v>
          </cell>
          <cell r="K56" t="str">
            <v>N/A</v>
          </cell>
          <cell r="L56">
            <v>0</v>
          </cell>
          <cell r="M56">
            <v>0</v>
          </cell>
          <cell r="N56" t="str">
            <v>n/a</v>
          </cell>
          <cell r="O56">
            <v>0</v>
          </cell>
          <cell r="R56" t="str">
            <v>N/A</v>
          </cell>
          <cell r="S56">
            <v>0</v>
          </cell>
          <cell r="T56">
            <v>0</v>
          </cell>
          <cell r="U56" t="str">
            <v>n/a</v>
          </cell>
          <cell r="V56">
            <v>0</v>
          </cell>
          <cell r="W56" t="str">
            <v>n/a</v>
          </cell>
          <cell r="Y56" t="str">
            <v>N/A</v>
          </cell>
          <cell r="Z56">
            <v>0</v>
          </cell>
          <cell r="AA56">
            <v>0</v>
          </cell>
          <cell r="AB56" t="str">
            <v>Billable Utilisation</v>
          </cell>
          <cell r="AC56">
            <v>1</v>
          </cell>
          <cell r="AF56" t="str">
            <v>N/A</v>
          </cell>
          <cell r="AG56">
            <v>1</v>
          </cell>
          <cell r="AH56" t="e">
            <v>#VALUE!</v>
          </cell>
          <cell r="AI56" t="str">
            <v>European result on IPQA</v>
          </cell>
          <cell r="AJ56">
            <v>0.4</v>
          </cell>
          <cell r="AK56">
            <v>7</v>
          </cell>
          <cell r="AM56">
            <v>0</v>
          </cell>
          <cell r="AN56">
            <v>1</v>
          </cell>
          <cell r="AO56">
            <v>0</v>
          </cell>
          <cell r="AP56" t="str">
            <v>Weekly process compliance</v>
          </cell>
          <cell r="AQ56">
            <v>0.2</v>
          </cell>
          <cell r="AR56" t="str">
            <v>100% of Ariba timecards entered on time</v>
          </cell>
          <cell r="AT56">
            <v>0</v>
          </cell>
          <cell r="AU56">
            <v>1</v>
          </cell>
          <cell r="AV56">
            <v>0</v>
          </cell>
          <cell r="AW56" t="str">
            <v>Perform Q1FY05 development plan</v>
          </cell>
          <cell r="AX56">
            <v>0.4</v>
          </cell>
          <cell r="AY56" t="str">
            <v>to be communicated by RPM or Coach</v>
          </cell>
          <cell r="BA56">
            <v>0</v>
          </cell>
          <cell r="BB56">
            <v>1</v>
          </cell>
          <cell r="BC56">
            <v>0</v>
          </cell>
          <cell r="BD56" t="e">
            <v>#VALUE!</v>
          </cell>
          <cell r="BE56">
            <v>0</v>
          </cell>
          <cell r="BF56" t="str">
            <v>EUR</v>
          </cell>
          <cell r="BG56" t="e">
            <v>#VALUE!</v>
          </cell>
          <cell r="BH56">
            <v>1.2206999999999999</v>
          </cell>
          <cell r="BI56">
            <v>0</v>
          </cell>
          <cell r="BJ56" t="e">
            <v>#VALUE!</v>
          </cell>
          <cell r="BK56" t="e">
            <v>#VALUE!</v>
          </cell>
          <cell r="BL56" t="e">
            <v>#VALUE!</v>
          </cell>
          <cell r="BM56" t="e">
            <v>#VALUE!</v>
          </cell>
          <cell r="BN56" t="e">
            <v>#VALUE!</v>
          </cell>
          <cell r="BO56" t="str">
            <v>France</v>
          </cell>
          <cell r="BP56" t="str">
            <v>Giraud</v>
          </cell>
          <cell r="BQ56" t="str">
            <v>tbd</v>
          </cell>
        </row>
        <row r="57">
          <cell r="C57" t="str">
            <v>Consulting</v>
          </cell>
          <cell r="D57" t="str">
            <v>Project Manager</v>
          </cell>
          <cell r="E57" t="str">
            <v>Tirault</v>
          </cell>
          <cell r="F57" t="str">
            <v>COLLOMB, RENE</v>
          </cell>
          <cell r="G57" t="str">
            <v>n/a</v>
          </cell>
          <cell r="H57">
            <v>0</v>
          </cell>
          <cell r="K57" t="str">
            <v>N/A</v>
          </cell>
          <cell r="L57">
            <v>0</v>
          </cell>
          <cell r="M57">
            <v>0</v>
          </cell>
          <cell r="N57" t="str">
            <v>France/BeneLux excl. Airbus</v>
          </cell>
          <cell r="O57">
            <v>0.5</v>
          </cell>
          <cell r="R57" t="str">
            <v>N/A</v>
          </cell>
          <cell r="S57">
            <v>1</v>
          </cell>
          <cell r="T57" t="e">
            <v>#VALUE!</v>
          </cell>
          <cell r="U57" t="str">
            <v>France/BeneLux (excl. Airbus) Aggregate Project Margin</v>
          </cell>
          <cell r="V57">
            <v>0.5</v>
          </cell>
          <cell r="W57" t="str">
            <v>tbd</v>
          </cell>
          <cell r="Y57">
            <v>0</v>
          </cell>
          <cell r="Z57">
            <v>1</v>
          </cell>
          <cell r="AA57">
            <v>0</v>
          </cell>
          <cell r="AB57" t="str">
            <v>n/a</v>
          </cell>
          <cell r="AC57">
            <v>0</v>
          </cell>
          <cell r="AF57" t="str">
            <v>N/A</v>
          </cell>
          <cell r="AG57">
            <v>0</v>
          </cell>
          <cell r="AH57">
            <v>0</v>
          </cell>
          <cell r="AI57" t="str">
            <v>Support of Go Live Proces with a minimum of 1 case study</v>
          </cell>
          <cell r="AJ57">
            <v>0.4</v>
          </cell>
          <cell r="AK57">
            <v>1</v>
          </cell>
          <cell r="AM57">
            <v>0</v>
          </cell>
          <cell r="AN57">
            <v>1</v>
          </cell>
          <cell r="AO57">
            <v>0</v>
          </cell>
          <cell r="AP57" t="str">
            <v>Contribution to PMO</v>
          </cell>
          <cell r="AQ57">
            <v>0.2</v>
          </cell>
          <cell r="AR57" t="str">
            <v>Paperwork collected for Performance Review</v>
          </cell>
          <cell r="AT57">
            <v>0</v>
          </cell>
          <cell r="AU57">
            <v>1</v>
          </cell>
          <cell r="AV57">
            <v>0</v>
          </cell>
          <cell r="AW57" t="str">
            <v>Perform Q1FY05 development plan</v>
          </cell>
          <cell r="AX57">
            <v>0.4</v>
          </cell>
          <cell r="AY57" t="str">
            <v>to be communicated by RPM or Coach</v>
          </cell>
          <cell r="BA57">
            <v>0</v>
          </cell>
          <cell r="BB57">
            <v>1</v>
          </cell>
          <cell r="BC57">
            <v>0</v>
          </cell>
          <cell r="BD57" t="e">
            <v>#VALUE!</v>
          </cell>
          <cell r="BE57">
            <v>0</v>
          </cell>
          <cell r="BF57" t="str">
            <v>EUR</v>
          </cell>
          <cell r="BG57" t="e">
            <v>#VALUE!</v>
          </cell>
          <cell r="BH57">
            <v>1.2206999999999999</v>
          </cell>
          <cell r="BI57">
            <v>0</v>
          </cell>
          <cell r="BJ57" t="e">
            <v>#VALUE!</v>
          </cell>
          <cell r="BK57" t="e">
            <v>#VALUE!</v>
          </cell>
          <cell r="BL57" t="e">
            <v>#VALUE!</v>
          </cell>
          <cell r="BM57" t="e">
            <v>#VALUE!</v>
          </cell>
          <cell r="BN57" t="e">
            <v>#VALUE!</v>
          </cell>
          <cell r="BO57" t="str">
            <v>France</v>
          </cell>
          <cell r="BP57" t="str">
            <v>Giraud</v>
          </cell>
          <cell r="BQ57" t="str">
            <v>tbd</v>
          </cell>
        </row>
        <row r="58">
          <cell r="C58" t="str">
            <v>Services Delivery</v>
          </cell>
          <cell r="D58" t="str">
            <v>Delivery Mgr./Director</v>
          </cell>
          <cell r="E58" t="str">
            <v>Gargaro</v>
          </cell>
          <cell r="F58" t="str">
            <v>Cooke, Martin</v>
          </cell>
          <cell r="G58" t="str">
            <v>NER excl. Airbus</v>
          </cell>
          <cell r="H58">
            <v>0.3</v>
          </cell>
          <cell r="K58" t="str">
            <v>N/A</v>
          </cell>
          <cell r="L58">
            <v>1</v>
          </cell>
          <cell r="M58" t="e">
            <v>#VALUE!</v>
          </cell>
          <cell r="N58" t="str">
            <v>NER excl. Airbus</v>
          </cell>
          <cell r="O58">
            <v>0.7</v>
          </cell>
          <cell r="R58" t="str">
            <v>N/A</v>
          </cell>
          <cell r="S58">
            <v>1</v>
          </cell>
          <cell r="T58" t="e">
            <v>#VALUE!</v>
          </cell>
          <cell r="U58" t="str">
            <v>n/a</v>
          </cell>
          <cell r="V58">
            <v>0</v>
          </cell>
          <cell r="W58" t="str">
            <v>n/a</v>
          </cell>
          <cell r="Y58" t="str">
            <v>N/A</v>
          </cell>
          <cell r="Z58">
            <v>0</v>
          </cell>
          <cell r="AA58">
            <v>0</v>
          </cell>
          <cell r="AB58" t="str">
            <v>n/a</v>
          </cell>
          <cell r="AC58">
            <v>0</v>
          </cell>
          <cell r="AF58" t="str">
            <v>N/A</v>
          </cell>
          <cell r="AG58">
            <v>0</v>
          </cell>
          <cell r="AH58">
            <v>0</v>
          </cell>
          <cell r="AI58" t="str">
            <v>Support of Go Live Process</v>
          </cell>
          <cell r="AJ58">
            <v>0.4</v>
          </cell>
          <cell r="AK58" t="str">
            <v>Volume Contest: If we win 115%; 2nd 85%; 3rd 50%</v>
          </cell>
          <cell r="AM58">
            <v>0</v>
          </cell>
          <cell r="AN58">
            <v>1</v>
          </cell>
          <cell r="AO58">
            <v>0</v>
          </cell>
          <cell r="AP58" t="str">
            <v>Contribution to Career Coaching/Performance Management</v>
          </cell>
          <cell r="AQ58">
            <v>0.4</v>
          </cell>
          <cell r="AR58" t="str">
            <v>Complete Performance Reviews, documented 31st Oct; review with Coachee 30th of November</v>
          </cell>
          <cell r="AT58">
            <v>0</v>
          </cell>
          <cell r="AU58">
            <v>1</v>
          </cell>
          <cell r="AV58">
            <v>0</v>
          </cell>
          <cell r="AW58" t="str">
            <v>Build FY05 Development Plans for coachees</v>
          </cell>
          <cell r="AX58">
            <v>0.2</v>
          </cell>
          <cell r="AY58" t="str">
            <v>Plan in PTCU</v>
          </cell>
          <cell r="BA58">
            <v>0</v>
          </cell>
          <cell r="BB58">
            <v>1</v>
          </cell>
          <cell r="BC58">
            <v>0</v>
          </cell>
          <cell r="BD58" t="e">
            <v>#VALUE!</v>
          </cell>
          <cell r="BE58">
            <v>0</v>
          </cell>
          <cell r="BF58" t="str">
            <v>GBP</v>
          </cell>
          <cell r="BG58" t="e">
            <v>#VALUE!</v>
          </cell>
          <cell r="BH58">
            <v>1.8223</v>
          </cell>
          <cell r="BI58">
            <v>0</v>
          </cell>
          <cell r="BJ58" t="e">
            <v>#VALUE!</v>
          </cell>
          <cell r="BK58" t="e">
            <v>#VALUE!</v>
          </cell>
          <cell r="BL58" t="e">
            <v>#VALUE!</v>
          </cell>
          <cell r="BM58" t="e">
            <v>#VALUE!</v>
          </cell>
          <cell r="BN58" t="e">
            <v>#VALUE!</v>
          </cell>
          <cell r="BO58" t="str">
            <v>UK</v>
          </cell>
          <cell r="BP58" t="str">
            <v>Myland</v>
          </cell>
          <cell r="BQ58" t="str">
            <v>tbd</v>
          </cell>
        </row>
        <row r="59">
          <cell r="C59" t="str">
            <v>Consulting</v>
          </cell>
          <cell r="D59" t="str">
            <v>Technical Staff</v>
          </cell>
          <cell r="E59" t="str">
            <v>Tirault</v>
          </cell>
          <cell r="F59" t="str">
            <v>COURTIN, CHRISTOPHE</v>
          </cell>
          <cell r="G59" t="str">
            <v>n/a</v>
          </cell>
          <cell r="H59">
            <v>0</v>
          </cell>
          <cell r="K59" t="str">
            <v>N/A</v>
          </cell>
          <cell r="L59">
            <v>0</v>
          </cell>
          <cell r="M59">
            <v>0</v>
          </cell>
          <cell r="N59" t="str">
            <v>n/a</v>
          </cell>
          <cell r="O59">
            <v>0</v>
          </cell>
          <cell r="R59" t="str">
            <v>N/A</v>
          </cell>
          <cell r="S59">
            <v>0</v>
          </cell>
          <cell r="T59">
            <v>0</v>
          </cell>
          <cell r="U59" t="str">
            <v>n/a</v>
          </cell>
          <cell r="V59">
            <v>0</v>
          </cell>
          <cell r="W59" t="str">
            <v>n/a</v>
          </cell>
          <cell r="Y59" t="str">
            <v>N/A</v>
          </cell>
          <cell r="Z59">
            <v>0</v>
          </cell>
          <cell r="AA59">
            <v>0</v>
          </cell>
          <cell r="AB59" t="str">
            <v>Billable Utilisation</v>
          </cell>
          <cell r="AC59">
            <v>1</v>
          </cell>
          <cell r="AF59" t="str">
            <v>N/A</v>
          </cell>
          <cell r="AG59">
            <v>1</v>
          </cell>
          <cell r="AH59" t="e">
            <v>#VALUE!</v>
          </cell>
          <cell r="AI59" t="str">
            <v>European result on IPQA</v>
          </cell>
          <cell r="AJ59">
            <v>0.4</v>
          </cell>
          <cell r="AK59">
            <v>7</v>
          </cell>
          <cell r="AM59">
            <v>0</v>
          </cell>
          <cell r="AN59">
            <v>1</v>
          </cell>
          <cell r="AO59">
            <v>0</v>
          </cell>
          <cell r="AP59" t="str">
            <v>Weekly process compliance</v>
          </cell>
          <cell r="AQ59">
            <v>0.2</v>
          </cell>
          <cell r="AR59" t="str">
            <v>100% of Ariba timecards entered on time</v>
          </cell>
          <cell r="AT59">
            <v>0</v>
          </cell>
          <cell r="AU59">
            <v>1</v>
          </cell>
          <cell r="AV59">
            <v>0</v>
          </cell>
          <cell r="AW59" t="str">
            <v>Perform Q1FY05 development plan</v>
          </cell>
          <cell r="AX59">
            <v>0.4</v>
          </cell>
          <cell r="AY59" t="str">
            <v>to be communicated by RPM or Coach</v>
          </cell>
          <cell r="BA59">
            <v>0</v>
          </cell>
          <cell r="BB59">
            <v>1</v>
          </cell>
          <cell r="BC59">
            <v>0</v>
          </cell>
          <cell r="BD59" t="e">
            <v>#VALUE!</v>
          </cell>
          <cell r="BE59">
            <v>0</v>
          </cell>
          <cell r="BF59" t="str">
            <v>EUR</v>
          </cell>
          <cell r="BG59" t="e">
            <v>#VALUE!</v>
          </cell>
          <cell r="BH59">
            <v>1.2206999999999999</v>
          </cell>
          <cell r="BI59">
            <v>0</v>
          </cell>
          <cell r="BJ59" t="e">
            <v>#VALUE!</v>
          </cell>
          <cell r="BK59" t="e">
            <v>#VALUE!</v>
          </cell>
          <cell r="BL59" t="e">
            <v>#VALUE!</v>
          </cell>
          <cell r="BM59" t="e">
            <v>#VALUE!</v>
          </cell>
          <cell r="BN59" t="e">
            <v>#VALUE!</v>
          </cell>
          <cell r="BO59" t="str">
            <v>France</v>
          </cell>
          <cell r="BP59" t="str">
            <v>Giraud</v>
          </cell>
          <cell r="BQ59" t="str">
            <v>tbd</v>
          </cell>
        </row>
        <row r="60">
          <cell r="C60" t="str">
            <v>Consulting</v>
          </cell>
          <cell r="D60" t="str">
            <v>Technical Staff</v>
          </cell>
          <cell r="E60" t="str">
            <v>Pitkeathly</v>
          </cell>
          <cell r="F60" t="str">
            <v>DAVIDSON, DAVID</v>
          </cell>
          <cell r="G60" t="str">
            <v>n/a</v>
          </cell>
          <cell r="H60">
            <v>0</v>
          </cell>
          <cell r="K60" t="str">
            <v>N/A</v>
          </cell>
          <cell r="L60">
            <v>0</v>
          </cell>
          <cell r="M60">
            <v>0</v>
          </cell>
          <cell r="N60" t="str">
            <v>n/a</v>
          </cell>
          <cell r="O60">
            <v>0</v>
          </cell>
          <cell r="R60" t="str">
            <v>N/A</v>
          </cell>
          <cell r="S60">
            <v>0</v>
          </cell>
          <cell r="T60">
            <v>0</v>
          </cell>
          <cell r="U60" t="str">
            <v>n/a</v>
          </cell>
          <cell r="V60">
            <v>0</v>
          </cell>
          <cell r="W60" t="str">
            <v>n/a</v>
          </cell>
          <cell r="Y60" t="str">
            <v>N/A</v>
          </cell>
          <cell r="Z60">
            <v>0</v>
          </cell>
          <cell r="AA60">
            <v>0</v>
          </cell>
          <cell r="AB60" t="str">
            <v>Billable Utilisation</v>
          </cell>
          <cell r="AC60">
            <v>1</v>
          </cell>
          <cell r="AF60" t="str">
            <v>N/A</v>
          </cell>
          <cell r="AG60">
            <v>1</v>
          </cell>
          <cell r="AH60" t="e">
            <v>#VALUE!</v>
          </cell>
          <cell r="AI60" t="str">
            <v>European result on IPQA</v>
          </cell>
          <cell r="AJ60">
            <v>0.4</v>
          </cell>
          <cell r="AK60">
            <v>7</v>
          </cell>
          <cell r="AM60">
            <v>0</v>
          </cell>
          <cell r="AN60">
            <v>1</v>
          </cell>
          <cell r="AO60">
            <v>0</v>
          </cell>
          <cell r="AP60" t="str">
            <v>Contribution to Career Coaching/Performance Management</v>
          </cell>
          <cell r="AQ60">
            <v>0.2</v>
          </cell>
          <cell r="AR60" t="str">
            <v>Paperwork collected for Performance Review</v>
          </cell>
          <cell r="AT60">
            <v>0</v>
          </cell>
          <cell r="AU60">
            <v>1</v>
          </cell>
          <cell r="AV60">
            <v>0</v>
          </cell>
          <cell r="AW60" t="str">
            <v>Perform Q1FY05 development plan</v>
          </cell>
          <cell r="AX60">
            <v>0.4</v>
          </cell>
          <cell r="AY60" t="str">
            <v>to be communicated by RPM or Coach</v>
          </cell>
          <cell r="BA60">
            <v>0</v>
          </cell>
          <cell r="BB60">
            <v>1</v>
          </cell>
          <cell r="BC60">
            <v>0</v>
          </cell>
          <cell r="BD60" t="e">
            <v>#VALUE!</v>
          </cell>
          <cell r="BE60">
            <v>0</v>
          </cell>
          <cell r="BF60" t="str">
            <v>GBP</v>
          </cell>
          <cell r="BG60" t="e">
            <v>#VALUE!</v>
          </cell>
          <cell r="BH60">
            <v>1.8223</v>
          </cell>
          <cell r="BI60">
            <v>0</v>
          </cell>
          <cell r="BJ60" t="e">
            <v>#VALUE!</v>
          </cell>
          <cell r="BK60" t="e">
            <v>#VALUE!</v>
          </cell>
          <cell r="BL60" t="e">
            <v>#VALUE!</v>
          </cell>
          <cell r="BM60" t="e">
            <v>#VALUE!</v>
          </cell>
          <cell r="BN60" t="e">
            <v>#VALUE!</v>
          </cell>
          <cell r="BO60" t="str">
            <v>UK</v>
          </cell>
          <cell r="BP60" t="str">
            <v>Myland</v>
          </cell>
          <cell r="BQ60" t="str">
            <v>tbd</v>
          </cell>
        </row>
        <row r="61">
          <cell r="C61" t="str">
            <v>Consulting</v>
          </cell>
          <cell r="D61" t="str">
            <v>Project Manager</v>
          </cell>
          <cell r="E61" t="str">
            <v>Pitkeathly</v>
          </cell>
          <cell r="F61" t="str">
            <v xml:space="preserve">DAVIES, DAVID R.             </v>
          </cell>
          <cell r="G61" t="str">
            <v>n/a</v>
          </cell>
          <cell r="H61">
            <v>0</v>
          </cell>
          <cell r="K61" t="str">
            <v>N/A</v>
          </cell>
          <cell r="L61">
            <v>0</v>
          </cell>
          <cell r="M61">
            <v>0</v>
          </cell>
          <cell r="N61" t="str">
            <v>UK excl. Airbus</v>
          </cell>
          <cell r="O61">
            <v>0.5</v>
          </cell>
          <cell r="R61" t="str">
            <v>N/A</v>
          </cell>
          <cell r="S61">
            <v>1</v>
          </cell>
          <cell r="T61" t="e">
            <v>#VALUE!</v>
          </cell>
          <cell r="U61" t="str">
            <v>NER (excl. Airbus) Aggregate Project Margin</v>
          </cell>
          <cell r="V61">
            <v>0.5</v>
          </cell>
          <cell r="W61" t="str">
            <v>tbd</v>
          </cell>
          <cell r="Y61">
            <v>0</v>
          </cell>
          <cell r="Z61">
            <v>1</v>
          </cell>
          <cell r="AA61">
            <v>0</v>
          </cell>
          <cell r="AB61" t="str">
            <v>n/a</v>
          </cell>
          <cell r="AC61">
            <v>0</v>
          </cell>
          <cell r="AF61" t="str">
            <v>N/A</v>
          </cell>
          <cell r="AG61">
            <v>0</v>
          </cell>
          <cell r="AH61">
            <v>0</v>
          </cell>
          <cell r="AI61" t="str">
            <v>Support of Go Live Proces with a minimum of 1 case study</v>
          </cell>
          <cell r="AJ61">
            <v>0.4</v>
          </cell>
          <cell r="AK61">
            <v>1</v>
          </cell>
          <cell r="AM61">
            <v>0</v>
          </cell>
          <cell r="AN61">
            <v>1</v>
          </cell>
          <cell r="AO61">
            <v>0</v>
          </cell>
          <cell r="AP61" t="str">
            <v>Contribution to PMO</v>
          </cell>
          <cell r="AQ61">
            <v>0.2</v>
          </cell>
          <cell r="AR61" t="str">
            <v>tbd by Clemens Woelfinger</v>
          </cell>
          <cell r="AT61">
            <v>0</v>
          </cell>
          <cell r="AU61">
            <v>1</v>
          </cell>
          <cell r="AV61">
            <v>0</v>
          </cell>
          <cell r="AW61" t="str">
            <v>Perform Q1FY05 development plan</v>
          </cell>
          <cell r="AX61">
            <v>0.4</v>
          </cell>
          <cell r="AY61" t="str">
            <v>to be communicated by RPM or Coach</v>
          </cell>
          <cell r="BA61">
            <v>0</v>
          </cell>
          <cell r="BB61">
            <v>1</v>
          </cell>
          <cell r="BC61">
            <v>0</v>
          </cell>
          <cell r="BD61" t="e">
            <v>#VALUE!</v>
          </cell>
          <cell r="BE61">
            <v>0</v>
          </cell>
          <cell r="BF61" t="str">
            <v>GBP</v>
          </cell>
          <cell r="BG61" t="e">
            <v>#VALUE!</v>
          </cell>
          <cell r="BH61">
            <v>1.8223</v>
          </cell>
          <cell r="BI61">
            <v>0</v>
          </cell>
          <cell r="BJ61" t="e">
            <v>#VALUE!</v>
          </cell>
          <cell r="BK61" t="e">
            <v>#VALUE!</v>
          </cell>
          <cell r="BL61" t="e">
            <v>#VALUE!</v>
          </cell>
          <cell r="BM61" t="e">
            <v>#VALUE!</v>
          </cell>
          <cell r="BN61" t="e">
            <v>#VALUE!</v>
          </cell>
          <cell r="BO61" t="str">
            <v>UK</v>
          </cell>
          <cell r="BP61" t="str">
            <v>Myland</v>
          </cell>
          <cell r="BQ61" t="str">
            <v>tbd</v>
          </cell>
        </row>
        <row r="62">
          <cell r="C62" t="str">
            <v>Consulting</v>
          </cell>
          <cell r="D62" t="str">
            <v>Technical Staff</v>
          </cell>
          <cell r="E62" t="str">
            <v>Pitkeathly</v>
          </cell>
          <cell r="F62" t="str">
            <v xml:space="preserve">DAWODU, TOLA                 </v>
          </cell>
          <cell r="G62" t="str">
            <v>n/a</v>
          </cell>
          <cell r="H62">
            <v>0</v>
          </cell>
          <cell r="K62" t="str">
            <v>N/A</v>
          </cell>
          <cell r="L62">
            <v>0</v>
          </cell>
          <cell r="M62">
            <v>0</v>
          </cell>
          <cell r="N62" t="str">
            <v>n/a</v>
          </cell>
          <cell r="O62">
            <v>0</v>
          </cell>
          <cell r="R62" t="str">
            <v>N/A</v>
          </cell>
          <cell r="S62">
            <v>0</v>
          </cell>
          <cell r="T62">
            <v>0</v>
          </cell>
          <cell r="U62" t="str">
            <v>n/a</v>
          </cell>
          <cell r="V62">
            <v>0</v>
          </cell>
          <cell r="W62" t="str">
            <v>n/a</v>
          </cell>
          <cell r="Y62" t="str">
            <v>N/A</v>
          </cell>
          <cell r="Z62">
            <v>0</v>
          </cell>
          <cell r="AA62">
            <v>0</v>
          </cell>
          <cell r="AB62" t="str">
            <v>Billable Utilisation</v>
          </cell>
          <cell r="AC62">
            <v>1</v>
          </cell>
          <cell r="AF62" t="str">
            <v>N/A</v>
          </cell>
          <cell r="AG62">
            <v>1</v>
          </cell>
          <cell r="AH62" t="e">
            <v>#VALUE!</v>
          </cell>
          <cell r="AI62" t="str">
            <v>European result on IPQA</v>
          </cell>
          <cell r="AJ62">
            <v>0.4</v>
          </cell>
          <cell r="AK62">
            <v>7</v>
          </cell>
          <cell r="AM62">
            <v>0</v>
          </cell>
          <cell r="AN62">
            <v>1</v>
          </cell>
          <cell r="AO62">
            <v>0</v>
          </cell>
          <cell r="AP62" t="str">
            <v>Weekly process compliance</v>
          </cell>
          <cell r="AQ62">
            <v>0.2</v>
          </cell>
          <cell r="AR62" t="str">
            <v>100% of Ariba timecards entered on time</v>
          </cell>
          <cell r="AT62">
            <v>0</v>
          </cell>
          <cell r="AU62">
            <v>1</v>
          </cell>
          <cell r="AV62">
            <v>0</v>
          </cell>
          <cell r="AW62" t="str">
            <v>Perform Q1FY05 development plan</v>
          </cell>
          <cell r="AX62">
            <v>0.4</v>
          </cell>
          <cell r="AY62" t="str">
            <v>to be communicated by RPM or Coach</v>
          </cell>
          <cell r="BA62">
            <v>0</v>
          </cell>
          <cell r="BB62">
            <v>1</v>
          </cell>
          <cell r="BC62">
            <v>0</v>
          </cell>
          <cell r="BD62" t="e">
            <v>#VALUE!</v>
          </cell>
          <cell r="BE62">
            <v>0</v>
          </cell>
          <cell r="BF62" t="str">
            <v>GBP</v>
          </cell>
          <cell r="BG62" t="e">
            <v>#VALUE!</v>
          </cell>
          <cell r="BH62">
            <v>1.8223</v>
          </cell>
          <cell r="BI62">
            <v>0</v>
          </cell>
          <cell r="BJ62" t="e">
            <v>#VALUE!</v>
          </cell>
          <cell r="BK62" t="e">
            <v>#VALUE!</v>
          </cell>
          <cell r="BL62" t="e">
            <v>#VALUE!</v>
          </cell>
          <cell r="BM62" t="e">
            <v>#VALUE!</v>
          </cell>
          <cell r="BN62" t="e">
            <v>#VALUE!</v>
          </cell>
          <cell r="BO62" t="str">
            <v>UK</v>
          </cell>
          <cell r="BP62" t="str">
            <v>Myland</v>
          </cell>
          <cell r="BQ62" t="str">
            <v>tbd</v>
          </cell>
        </row>
        <row r="63">
          <cell r="C63" t="str">
            <v>Services Delivery</v>
          </cell>
          <cell r="D63" t="str">
            <v>Training Superv./Mgr.</v>
          </cell>
          <cell r="E63" t="str">
            <v>Gargaro</v>
          </cell>
          <cell r="F63" t="str">
            <v>Ehler, Helmut</v>
          </cell>
          <cell r="G63" t="str">
            <v>CER Adoption, Prec.Learning, ILT</v>
          </cell>
          <cell r="H63">
            <v>0.3</v>
          </cell>
          <cell r="K63" t="str">
            <v>N/A</v>
          </cell>
          <cell r="L63">
            <v>1</v>
          </cell>
          <cell r="M63" t="e">
            <v>#VALUE!</v>
          </cell>
          <cell r="N63" t="str">
            <v>CER Adoption, Prec.Learning, ILT</v>
          </cell>
          <cell r="O63">
            <v>0.7</v>
          </cell>
          <cell r="R63" t="str">
            <v>N/A</v>
          </cell>
          <cell r="S63">
            <v>1</v>
          </cell>
          <cell r="T63" t="e">
            <v>#VALUE!</v>
          </cell>
          <cell r="U63" t="str">
            <v>n/a</v>
          </cell>
          <cell r="V63">
            <v>0</v>
          </cell>
          <cell r="W63" t="str">
            <v>n/a</v>
          </cell>
          <cell r="Y63" t="str">
            <v>N/A</v>
          </cell>
          <cell r="Z63">
            <v>0</v>
          </cell>
          <cell r="AA63">
            <v>0</v>
          </cell>
          <cell r="AB63" t="str">
            <v>n/a</v>
          </cell>
          <cell r="AC63">
            <v>0</v>
          </cell>
          <cell r="AF63" t="str">
            <v>N/A</v>
          </cell>
          <cell r="AG63">
            <v>0</v>
          </cell>
          <cell r="AH63">
            <v>0</v>
          </cell>
          <cell r="AI63" t="str">
            <v>Training Course Evaluations</v>
          </cell>
          <cell r="AJ63">
            <v>0.4</v>
          </cell>
          <cell r="AK63" t="str">
            <v>&gt;3.5</v>
          </cell>
          <cell r="AM63">
            <v>0</v>
          </cell>
          <cell r="AN63">
            <v>1</v>
          </cell>
          <cell r="AO63">
            <v>0</v>
          </cell>
          <cell r="AP63" t="str">
            <v>Implementation of new course kit distribution model</v>
          </cell>
          <cell r="AQ63">
            <v>0.2</v>
          </cell>
          <cell r="AR63" t="str">
            <v>100% compliance</v>
          </cell>
          <cell r="AT63">
            <v>0</v>
          </cell>
          <cell r="AU63">
            <v>1</v>
          </cell>
          <cell r="AV63">
            <v>0</v>
          </cell>
          <cell r="AW63" t="str">
            <v>Perform Q1FY05 development plan</v>
          </cell>
          <cell r="AX63">
            <v>0.4</v>
          </cell>
          <cell r="AY63" t="str">
            <v>to be communicated by RPM or Coach</v>
          </cell>
          <cell r="BA63">
            <v>0</v>
          </cell>
          <cell r="BB63">
            <v>1</v>
          </cell>
          <cell r="BC63">
            <v>0</v>
          </cell>
          <cell r="BD63" t="e">
            <v>#VALUE!</v>
          </cell>
          <cell r="BE63">
            <v>0</v>
          </cell>
          <cell r="BF63" t="str">
            <v>EUR</v>
          </cell>
          <cell r="BG63" t="e">
            <v>#VALUE!</v>
          </cell>
          <cell r="BH63">
            <v>1.2206999999999999</v>
          </cell>
          <cell r="BI63">
            <v>0</v>
          </cell>
          <cell r="BJ63" t="e">
            <v>#VALUE!</v>
          </cell>
          <cell r="BK63" t="e">
            <v>#VALUE!</v>
          </cell>
          <cell r="BL63" t="e">
            <v>#VALUE!</v>
          </cell>
          <cell r="BM63" t="e">
            <v>#VALUE!</v>
          </cell>
          <cell r="BN63" t="e">
            <v>#VALUE!</v>
          </cell>
          <cell r="BO63" t="str">
            <v>Germany</v>
          </cell>
          <cell r="BP63" t="str">
            <v>Kayser</v>
          </cell>
          <cell r="BQ63" t="str">
            <v>tbd</v>
          </cell>
        </row>
        <row r="64">
          <cell r="C64" t="str">
            <v>Consulting</v>
          </cell>
          <cell r="D64" t="str">
            <v>Project Manager</v>
          </cell>
          <cell r="E64" t="str">
            <v>Pitkeathly</v>
          </cell>
          <cell r="F64" t="str">
            <v xml:space="preserve">ERIKSSON, KENT               </v>
          </cell>
          <cell r="G64" t="str">
            <v>n/a</v>
          </cell>
          <cell r="H64">
            <v>0</v>
          </cell>
          <cell r="K64" t="str">
            <v>N/A</v>
          </cell>
          <cell r="L64">
            <v>0</v>
          </cell>
          <cell r="M64">
            <v>0</v>
          </cell>
          <cell r="N64" t="str">
            <v>Nordic</v>
          </cell>
          <cell r="O64">
            <v>0.5</v>
          </cell>
          <cell r="R64" t="str">
            <v>N/A</v>
          </cell>
          <cell r="S64">
            <v>1</v>
          </cell>
          <cell r="T64" t="e">
            <v>#VALUE!</v>
          </cell>
          <cell r="U64" t="str">
            <v>Nordic Aggregate Project Margin</v>
          </cell>
          <cell r="V64">
            <v>0.5</v>
          </cell>
          <cell r="W64" t="str">
            <v>tbd</v>
          </cell>
          <cell r="Y64">
            <v>0</v>
          </cell>
          <cell r="Z64">
            <v>1</v>
          </cell>
          <cell r="AA64">
            <v>0</v>
          </cell>
          <cell r="AB64" t="str">
            <v>n/a</v>
          </cell>
          <cell r="AC64">
            <v>0</v>
          </cell>
          <cell r="AF64" t="str">
            <v>N/A</v>
          </cell>
          <cell r="AG64">
            <v>0</v>
          </cell>
          <cell r="AH64">
            <v>0</v>
          </cell>
          <cell r="AI64" t="str">
            <v>Support of Go Live Proces with a minimum of 1 case study</v>
          </cell>
          <cell r="AJ64">
            <v>0.4</v>
          </cell>
          <cell r="AK64">
            <v>1</v>
          </cell>
          <cell r="AM64">
            <v>0</v>
          </cell>
          <cell r="AN64">
            <v>1</v>
          </cell>
          <cell r="AO64">
            <v>0</v>
          </cell>
          <cell r="AP64" t="str">
            <v>Contribution to PMO</v>
          </cell>
          <cell r="AQ64">
            <v>0.2</v>
          </cell>
          <cell r="AR64" t="str">
            <v>tbd by Clemens Woelfinger</v>
          </cell>
          <cell r="AT64">
            <v>0</v>
          </cell>
          <cell r="AU64">
            <v>1</v>
          </cell>
          <cell r="AV64">
            <v>0</v>
          </cell>
          <cell r="AW64" t="str">
            <v>Perform Q1FY05 development plan</v>
          </cell>
          <cell r="AX64">
            <v>0.4</v>
          </cell>
          <cell r="AY64" t="str">
            <v>to be communicated by RPM or Coach</v>
          </cell>
          <cell r="BA64">
            <v>0</v>
          </cell>
          <cell r="BB64">
            <v>1</v>
          </cell>
          <cell r="BC64">
            <v>0</v>
          </cell>
          <cell r="BD64" t="e">
            <v>#VALUE!</v>
          </cell>
          <cell r="BE64">
            <v>0</v>
          </cell>
          <cell r="BF64" t="str">
            <v>SEK</v>
          </cell>
          <cell r="BG64" t="e">
            <v>#VALUE!</v>
          </cell>
          <cell r="BH64">
            <v>0.13284000000000001</v>
          </cell>
          <cell r="BI64">
            <v>0</v>
          </cell>
          <cell r="BJ64" t="e">
            <v>#VALUE!</v>
          </cell>
          <cell r="BK64" t="e">
            <v>#VALUE!</v>
          </cell>
          <cell r="BL64" t="e">
            <v>#VALUE!</v>
          </cell>
          <cell r="BM64" t="e">
            <v>#VALUE!</v>
          </cell>
          <cell r="BN64" t="e">
            <v>#VALUE!</v>
          </cell>
          <cell r="BO64" t="str">
            <v>Sweden</v>
          </cell>
          <cell r="BP64" t="str">
            <v>Myland</v>
          </cell>
          <cell r="BQ64" t="str">
            <v>tbd</v>
          </cell>
        </row>
        <row r="65">
          <cell r="C65" t="str">
            <v>Consulting</v>
          </cell>
          <cell r="D65" t="str">
            <v>Technical Staff</v>
          </cell>
          <cell r="E65" t="str">
            <v>Pitkeathly</v>
          </cell>
          <cell r="F65" t="str">
            <v xml:space="preserve">ESTALL, NEIL                 </v>
          </cell>
          <cell r="G65" t="str">
            <v>n/a</v>
          </cell>
          <cell r="H65">
            <v>0</v>
          </cell>
          <cell r="K65" t="str">
            <v>N/A</v>
          </cell>
          <cell r="L65">
            <v>0</v>
          </cell>
          <cell r="M65">
            <v>0</v>
          </cell>
          <cell r="N65" t="str">
            <v>n/a</v>
          </cell>
          <cell r="O65">
            <v>0</v>
          </cell>
          <cell r="R65" t="str">
            <v>N/A</v>
          </cell>
          <cell r="S65">
            <v>0</v>
          </cell>
          <cell r="T65">
            <v>0</v>
          </cell>
          <cell r="U65" t="str">
            <v>n/a</v>
          </cell>
          <cell r="V65">
            <v>0</v>
          </cell>
          <cell r="W65" t="str">
            <v>n/a</v>
          </cell>
          <cell r="Y65" t="str">
            <v>N/A</v>
          </cell>
          <cell r="Z65">
            <v>0</v>
          </cell>
          <cell r="AA65">
            <v>0</v>
          </cell>
          <cell r="AB65" t="str">
            <v>Billable Utilisation</v>
          </cell>
          <cell r="AC65">
            <v>1</v>
          </cell>
          <cell r="AF65" t="str">
            <v>N/A</v>
          </cell>
          <cell r="AG65">
            <v>1</v>
          </cell>
          <cell r="AH65" t="e">
            <v>#VALUE!</v>
          </cell>
          <cell r="AI65" t="str">
            <v>European result on IPQA</v>
          </cell>
          <cell r="AJ65">
            <v>0.4</v>
          </cell>
          <cell r="AK65">
            <v>7</v>
          </cell>
          <cell r="AM65">
            <v>0</v>
          </cell>
          <cell r="AN65">
            <v>1</v>
          </cell>
          <cell r="AO65">
            <v>0</v>
          </cell>
          <cell r="AP65" t="str">
            <v>Weekly process compliance</v>
          </cell>
          <cell r="AQ65">
            <v>0.2</v>
          </cell>
          <cell r="AR65" t="str">
            <v>100% of Ariba timecards entered on time</v>
          </cell>
          <cell r="AT65">
            <v>0</v>
          </cell>
          <cell r="AU65">
            <v>1</v>
          </cell>
          <cell r="AV65">
            <v>0</v>
          </cell>
          <cell r="AW65" t="str">
            <v>Perform Q1FY05 development plan</v>
          </cell>
          <cell r="AX65">
            <v>0.4</v>
          </cell>
          <cell r="AY65" t="str">
            <v>to be communicated by RPM or Coach</v>
          </cell>
          <cell r="BA65">
            <v>0</v>
          </cell>
          <cell r="BB65">
            <v>1</v>
          </cell>
          <cell r="BC65">
            <v>0</v>
          </cell>
          <cell r="BD65" t="e">
            <v>#VALUE!</v>
          </cell>
          <cell r="BE65">
            <v>0</v>
          </cell>
          <cell r="BF65" t="str">
            <v>GBP</v>
          </cell>
          <cell r="BG65" t="e">
            <v>#VALUE!</v>
          </cell>
          <cell r="BH65">
            <v>1.8223</v>
          </cell>
          <cell r="BI65">
            <v>0</v>
          </cell>
          <cell r="BJ65" t="e">
            <v>#VALUE!</v>
          </cell>
          <cell r="BK65" t="e">
            <v>#VALUE!</v>
          </cell>
          <cell r="BL65" t="e">
            <v>#VALUE!</v>
          </cell>
          <cell r="BM65" t="e">
            <v>#VALUE!</v>
          </cell>
          <cell r="BN65" t="e">
            <v>#VALUE!</v>
          </cell>
          <cell r="BO65" t="str">
            <v>UK</v>
          </cell>
          <cell r="BP65" t="str">
            <v>Myland</v>
          </cell>
          <cell r="BQ65" t="str">
            <v>tbd</v>
          </cell>
        </row>
        <row r="66">
          <cell r="C66" t="str">
            <v>Consulting</v>
          </cell>
          <cell r="D66" t="str">
            <v>Technical Staff</v>
          </cell>
          <cell r="E66" t="str">
            <v>Tirault</v>
          </cell>
          <cell r="F66" t="str">
            <v>FERRAND, LIONEL</v>
          </cell>
          <cell r="G66" t="str">
            <v>n/a</v>
          </cell>
          <cell r="H66">
            <v>0</v>
          </cell>
          <cell r="K66" t="str">
            <v>N/A</v>
          </cell>
          <cell r="L66">
            <v>0</v>
          </cell>
          <cell r="M66">
            <v>0</v>
          </cell>
          <cell r="N66" t="str">
            <v>n/a</v>
          </cell>
          <cell r="O66">
            <v>0</v>
          </cell>
          <cell r="R66" t="str">
            <v>N/A</v>
          </cell>
          <cell r="S66">
            <v>0</v>
          </cell>
          <cell r="T66">
            <v>0</v>
          </cell>
          <cell r="U66" t="str">
            <v>n/a</v>
          </cell>
          <cell r="V66">
            <v>0</v>
          </cell>
          <cell r="W66" t="str">
            <v>n/a</v>
          </cell>
          <cell r="Y66" t="str">
            <v>N/A</v>
          </cell>
          <cell r="Z66">
            <v>0</v>
          </cell>
          <cell r="AA66">
            <v>0</v>
          </cell>
          <cell r="AB66" t="str">
            <v>Billable Utilisation</v>
          </cell>
          <cell r="AC66">
            <v>1</v>
          </cell>
          <cell r="AF66" t="str">
            <v>N/A</v>
          </cell>
          <cell r="AG66">
            <v>1</v>
          </cell>
          <cell r="AH66" t="e">
            <v>#VALUE!</v>
          </cell>
          <cell r="AI66" t="str">
            <v>European result on IPQA</v>
          </cell>
          <cell r="AJ66">
            <v>0.4</v>
          </cell>
          <cell r="AK66">
            <v>7</v>
          </cell>
          <cell r="AM66">
            <v>0</v>
          </cell>
          <cell r="AN66">
            <v>1</v>
          </cell>
          <cell r="AO66">
            <v>0</v>
          </cell>
          <cell r="AP66" t="str">
            <v>Weekly process compliance</v>
          </cell>
          <cell r="AQ66">
            <v>0.2</v>
          </cell>
          <cell r="AR66" t="str">
            <v>100% of Ariba timecards entered on time</v>
          </cell>
          <cell r="AT66">
            <v>0</v>
          </cell>
          <cell r="AU66">
            <v>1</v>
          </cell>
          <cell r="AV66">
            <v>0</v>
          </cell>
          <cell r="AW66" t="str">
            <v>Perform Q1FY05 development plan</v>
          </cell>
          <cell r="AX66">
            <v>0.4</v>
          </cell>
          <cell r="AY66" t="str">
            <v>to be communicated by RPM or Coach</v>
          </cell>
          <cell r="BA66">
            <v>0</v>
          </cell>
          <cell r="BB66">
            <v>1</v>
          </cell>
          <cell r="BC66">
            <v>0</v>
          </cell>
          <cell r="BD66" t="e">
            <v>#VALUE!</v>
          </cell>
          <cell r="BE66">
            <v>0</v>
          </cell>
          <cell r="BF66" t="str">
            <v>EUR</v>
          </cell>
          <cell r="BG66" t="e">
            <v>#VALUE!</v>
          </cell>
          <cell r="BH66">
            <v>1.2206999999999999</v>
          </cell>
          <cell r="BI66">
            <v>0</v>
          </cell>
          <cell r="BJ66" t="e">
            <v>#VALUE!</v>
          </cell>
          <cell r="BK66" t="e">
            <v>#VALUE!</v>
          </cell>
          <cell r="BL66" t="e">
            <v>#VALUE!</v>
          </cell>
          <cell r="BM66" t="e">
            <v>#VALUE!</v>
          </cell>
          <cell r="BN66" t="e">
            <v>#VALUE!</v>
          </cell>
          <cell r="BO66" t="str">
            <v>France</v>
          </cell>
          <cell r="BP66" t="str">
            <v>Giraud</v>
          </cell>
          <cell r="BQ66" t="str">
            <v>tbd</v>
          </cell>
        </row>
        <row r="67">
          <cell r="C67" t="str">
            <v>Consulting</v>
          </cell>
          <cell r="D67" t="str">
            <v>Technical Staff</v>
          </cell>
          <cell r="E67" t="str">
            <v>Tirault</v>
          </cell>
          <cell r="F67" t="str">
            <v>FERRI, ALESSANDRO</v>
          </cell>
          <cell r="G67" t="str">
            <v>n/a</v>
          </cell>
          <cell r="H67">
            <v>0</v>
          </cell>
          <cell r="K67" t="str">
            <v>N/A</v>
          </cell>
          <cell r="L67">
            <v>0</v>
          </cell>
          <cell r="M67">
            <v>0</v>
          </cell>
          <cell r="N67" t="str">
            <v>n/a</v>
          </cell>
          <cell r="O67">
            <v>0</v>
          </cell>
          <cell r="R67" t="str">
            <v>N/A</v>
          </cell>
          <cell r="S67">
            <v>0</v>
          </cell>
          <cell r="T67">
            <v>0</v>
          </cell>
          <cell r="U67" t="str">
            <v>n/a</v>
          </cell>
          <cell r="V67">
            <v>0</v>
          </cell>
          <cell r="W67" t="str">
            <v>n/a</v>
          </cell>
          <cell r="Y67" t="str">
            <v>N/A</v>
          </cell>
          <cell r="Z67">
            <v>0</v>
          </cell>
          <cell r="AA67">
            <v>0</v>
          </cell>
          <cell r="AB67" t="str">
            <v>Billable Utilisation</v>
          </cell>
          <cell r="AC67">
            <v>1</v>
          </cell>
          <cell r="AF67" t="str">
            <v>N/A</v>
          </cell>
          <cell r="AG67">
            <v>1</v>
          </cell>
          <cell r="AH67" t="e">
            <v>#VALUE!</v>
          </cell>
          <cell r="AI67" t="str">
            <v>European result on IPQA</v>
          </cell>
          <cell r="AJ67">
            <v>0.4</v>
          </cell>
          <cell r="AK67">
            <v>7</v>
          </cell>
          <cell r="AM67">
            <v>0</v>
          </cell>
          <cell r="AN67">
            <v>1</v>
          </cell>
          <cell r="AO67">
            <v>0</v>
          </cell>
          <cell r="AP67" t="str">
            <v>Weekly process compliance</v>
          </cell>
          <cell r="AQ67">
            <v>0.2</v>
          </cell>
          <cell r="AR67" t="str">
            <v>100% of Ariba timecards entered on time</v>
          </cell>
          <cell r="AT67">
            <v>0</v>
          </cell>
          <cell r="AU67">
            <v>1</v>
          </cell>
          <cell r="AV67">
            <v>0</v>
          </cell>
          <cell r="AW67" t="str">
            <v>Perform Q1FY05 development plan</v>
          </cell>
          <cell r="AX67">
            <v>0.4</v>
          </cell>
          <cell r="AY67" t="str">
            <v>to be communicated by RPM or Coach</v>
          </cell>
          <cell r="BA67">
            <v>0</v>
          </cell>
          <cell r="BB67">
            <v>1</v>
          </cell>
          <cell r="BC67">
            <v>0</v>
          </cell>
          <cell r="BD67" t="e">
            <v>#VALUE!</v>
          </cell>
          <cell r="BE67">
            <v>0</v>
          </cell>
          <cell r="BF67" t="str">
            <v>EUR</v>
          </cell>
          <cell r="BG67" t="e">
            <v>#VALUE!</v>
          </cell>
          <cell r="BH67">
            <v>1.2206999999999999</v>
          </cell>
          <cell r="BI67">
            <v>0</v>
          </cell>
          <cell r="BJ67" t="e">
            <v>#VALUE!</v>
          </cell>
          <cell r="BK67" t="e">
            <v>#VALUE!</v>
          </cell>
          <cell r="BL67" t="e">
            <v>#VALUE!</v>
          </cell>
          <cell r="BM67" t="e">
            <v>#VALUE!</v>
          </cell>
          <cell r="BN67" t="e">
            <v>#VALUE!</v>
          </cell>
          <cell r="BO67" t="str">
            <v>Italy</v>
          </cell>
          <cell r="BP67" t="str">
            <v>Tarallo</v>
          </cell>
          <cell r="BQ67" t="str">
            <v>tbd</v>
          </cell>
        </row>
        <row r="68">
          <cell r="C68" t="str">
            <v>Services Bus. Dev.</v>
          </cell>
          <cell r="D68" t="str">
            <v>Client Mgr./Director</v>
          </cell>
          <cell r="E68" t="str">
            <v>King</v>
          </cell>
          <cell r="F68" t="str">
            <v>Foster, Graham</v>
          </cell>
          <cell r="G68" t="str">
            <v>50% Airbus, 50% UK</v>
          </cell>
          <cell r="H68">
            <v>0.7</v>
          </cell>
          <cell r="K68" t="str">
            <v>N/A</v>
          </cell>
          <cell r="L68">
            <v>1</v>
          </cell>
          <cell r="M68" t="e">
            <v>#VALUE!</v>
          </cell>
          <cell r="N68" t="str">
            <v>50% Airbus, 50% UK</v>
          </cell>
          <cell r="O68">
            <v>0.3</v>
          </cell>
          <cell r="R68" t="str">
            <v>N/A</v>
          </cell>
          <cell r="S68">
            <v>1</v>
          </cell>
          <cell r="T68" t="e">
            <v>#VALUE!</v>
          </cell>
          <cell r="U68" t="str">
            <v>n/a</v>
          </cell>
          <cell r="V68">
            <v>0</v>
          </cell>
          <cell r="W68" t="str">
            <v>n/a</v>
          </cell>
          <cell r="Y68" t="str">
            <v>N/A</v>
          </cell>
          <cell r="Z68">
            <v>0</v>
          </cell>
          <cell r="AA68">
            <v>0</v>
          </cell>
          <cell r="AB68" t="str">
            <v>n/a</v>
          </cell>
          <cell r="AC68">
            <v>0</v>
          </cell>
          <cell r="AF68" t="str">
            <v>N/A</v>
          </cell>
          <cell r="AG68">
            <v>0</v>
          </cell>
          <cell r="AH68">
            <v>0</v>
          </cell>
          <cell r="AI68" t="str">
            <v>Support of Go Live Process</v>
          </cell>
          <cell r="AJ68">
            <v>0.4</v>
          </cell>
          <cell r="AK68" t="str">
            <v>Volume Contest: If we win 115%; 2nd 85%; 3rd 50%</v>
          </cell>
          <cell r="AM68">
            <v>0</v>
          </cell>
          <cell r="AN68">
            <v>1</v>
          </cell>
          <cell r="AO68">
            <v>0</v>
          </cell>
          <cell r="AP68" t="str">
            <v>Contribution to Career Coaching/Performance Management</v>
          </cell>
          <cell r="AQ68">
            <v>0.4</v>
          </cell>
          <cell r="AR68" t="str">
            <v>Complete Performance Reviews, documented 31st Oct; review with Coachee 30th of November</v>
          </cell>
          <cell r="AT68">
            <v>0</v>
          </cell>
          <cell r="AU68">
            <v>1</v>
          </cell>
          <cell r="AV68">
            <v>0</v>
          </cell>
          <cell r="AW68" t="str">
            <v>Build FY05 Development Plans for coachees</v>
          </cell>
          <cell r="AX68">
            <v>0.2</v>
          </cell>
          <cell r="AY68" t="str">
            <v>Plan in PTCU</v>
          </cell>
          <cell r="BA68">
            <v>0</v>
          </cell>
          <cell r="BB68">
            <v>1</v>
          </cell>
          <cell r="BC68">
            <v>0</v>
          </cell>
          <cell r="BD68" t="e">
            <v>#VALUE!</v>
          </cell>
          <cell r="BE68">
            <v>0</v>
          </cell>
          <cell r="BF68" t="str">
            <v>GBP</v>
          </cell>
          <cell r="BG68" t="e">
            <v>#VALUE!</v>
          </cell>
          <cell r="BH68">
            <v>1.8223</v>
          </cell>
          <cell r="BI68">
            <v>0</v>
          </cell>
          <cell r="BJ68">
            <v>0</v>
          </cell>
          <cell r="BK68" t="e">
            <v>#VALUE!</v>
          </cell>
          <cell r="BL68" t="e">
            <v>#VALUE!</v>
          </cell>
          <cell r="BM68" t="e">
            <v>#VALUE!</v>
          </cell>
          <cell r="BN68" t="e">
            <v>#VALUE!</v>
          </cell>
          <cell r="BO68" t="str">
            <v>Uk</v>
          </cell>
          <cell r="BP68" t="str">
            <v>Myland</v>
          </cell>
          <cell r="BQ68" t="str">
            <v>tbd</v>
          </cell>
        </row>
        <row r="69">
          <cell r="C69" t="str">
            <v>Consulting</v>
          </cell>
          <cell r="D69" t="str">
            <v>Technical Staff</v>
          </cell>
          <cell r="E69" t="str">
            <v>Pitkeathly</v>
          </cell>
          <cell r="F69" t="str">
            <v>Fox, Julian</v>
          </cell>
          <cell r="G69" t="str">
            <v>n/a</v>
          </cell>
          <cell r="H69">
            <v>0</v>
          </cell>
          <cell r="K69" t="str">
            <v>N/A</v>
          </cell>
          <cell r="L69">
            <v>0</v>
          </cell>
          <cell r="M69">
            <v>0</v>
          </cell>
          <cell r="N69" t="str">
            <v>n/a</v>
          </cell>
          <cell r="O69">
            <v>0</v>
          </cell>
          <cell r="R69" t="str">
            <v>N/A</v>
          </cell>
          <cell r="S69">
            <v>0</v>
          </cell>
          <cell r="T69">
            <v>0</v>
          </cell>
          <cell r="U69" t="str">
            <v>n/a</v>
          </cell>
          <cell r="V69">
            <v>0</v>
          </cell>
          <cell r="W69" t="str">
            <v>n/a</v>
          </cell>
          <cell r="Y69" t="str">
            <v>N/A</v>
          </cell>
          <cell r="Z69">
            <v>0</v>
          </cell>
          <cell r="AA69">
            <v>0</v>
          </cell>
          <cell r="AB69" t="str">
            <v>Billable Utilisation</v>
          </cell>
          <cell r="AC69">
            <v>1</v>
          </cell>
          <cell r="AF69" t="str">
            <v>N/A</v>
          </cell>
          <cell r="AG69">
            <v>1</v>
          </cell>
          <cell r="AH69" t="e">
            <v>#VALUE!</v>
          </cell>
          <cell r="AI69" t="str">
            <v>European result on IPQA</v>
          </cell>
          <cell r="AJ69">
            <v>0.4</v>
          </cell>
          <cell r="AK69">
            <v>7</v>
          </cell>
          <cell r="AM69">
            <v>0</v>
          </cell>
          <cell r="AN69">
            <v>1</v>
          </cell>
          <cell r="AO69">
            <v>0</v>
          </cell>
          <cell r="AP69" t="str">
            <v>Weekly process compliance</v>
          </cell>
          <cell r="AQ69">
            <v>0.2</v>
          </cell>
          <cell r="AR69" t="str">
            <v>100% of Ariba timecards entered on time</v>
          </cell>
          <cell r="AT69">
            <v>0</v>
          </cell>
          <cell r="AU69">
            <v>1</v>
          </cell>
          <cell r="AV69">
            <v>0</v>
          </cell>
          <cell r="AW69" t="str">
            <v>Perform Q1FY05 development plan</v>
          </cell>
          <cell r="AX69">
            <v>0.4</v>
          </cell>
          <cell r="AY69" t="str">
            <v>to be communicated by RPM or Coach</v>
          </cell>
          <cell r="BA69">
            <v>0</v>
          </cell>
          <cell r="BB69">
            <v>1</v>
          </cell>
          <cell r="BC69">
            <v>0</v>
          </cell>
          <cell r="BD69" t="e">
            <v>#VALUE!</v>
          </cell>
          <cell r="BE69">
            <v>0</v>
          </cell>
          <cell r="BF69" t="str">
            <v>GBP</v>
          </cell>
          <cell r="BG69" t="e">
            <v>#VALUE!</v>
          </cell>
          <cell r="BH69">
            <v>1.8223</v>
          </cell>
          <cell r="BI69">
            <v>0</v>
          </cell>
          <cell r="BJ69" t="e">
            <v>#VALUE!</v>
          </cell>
          <cell r="BK69" t="e">
            <v>#VALUE!</v>
          </cell>
          <cell r="BL69" t="e">
            <v>#VALUE!</v>
          </cell>
          <cell r="BM69" t="e">
            <v>#VALUE!</v>
          </cell>
          <cell r="BN69" t="e">
            <v>#VALUE!</v>
          </cell>
          <cell r="BO69" t="str">
            <v>UK</v>
          </cell>
          <cell r="BP69" t="str">
            <v>Myland</v>
          </cell>
          <cell r="BQ69" t="str">
            <v>tbd</v>
          </cell>
        </row>
        <row r="70">
          <cell r="C70" t="str">
            <v>Consulting</v>
          </cell>
          <cell r="D70" t="str">
            <v>Technical Staff</v>
          </cell>
          <cell r="E70" t="str">
            <v>Tirault</v>
          </cell>
          <cell r="F70" t="str">
            <v>FRESSE, OLIVIER</v>
          </cell>
          <cell r="G70" t="str">
            <v>n/a</v>
          </cell>
          <cell r="H70">
            <v>0</v>
          </cell>
          <cell r="K70" t="str">
            <v>N/A</v>
          </cell>
          <cell r="L70">
            <v>0</v>
          </cell>
          <cell r="M70">
            <v>0</v>
          </cell>
          <cell r="N70" t="str">
            <v>n/a</v>
          </cell>
          <cell r="O70">
            <v>0</v>
          </cell>
          <cell r="R70" t="str">
            <v>N/A</v>
          </cell>
          <cell r="S70">
            <v>0</v>
          </cell>
          <cell r="T70">
            <v>0</v>
          </cell>
          <cell r="U70" t="str">
            <v>n/a</v>
          </cell>
          <cell r="V70">
            <v>0</v>
          </cell>
          <cell r="W70" t="str">
            <v>n/a</v>
          </cell>
          <cell r="Y70" t="str">
            <v>N/A</v>
          </cell>
          <cell r="Z70">
            <v>0</v>
          </cell>
          <cell r="AA70">
            <v>0</v>
          </cell>
          <cell r="AB70" t="str">
            <v>Billable Utilisation</v>
          </cell>
          <cell r="AC70">
            <v>1</v>
          </cell>
          <cell r="AF70" t="str">
            <v>N/A</v>
          </cell>
          <cell r="AG70">
            <v>1</v>
          </cell>
          <cell r="AH70" t="e">
            <v>#VALUE!</v>
          </cell>
          <cell r="AI70" t="str">
            <v>European result on IPQA</v>
          </cell>
          <cell r="AJ70">
            <v>0.4</v>
          </cell>
          <cell r="AK70">
            <v>7</v>
          </cell>
          <cell r="AM70">
            <v>0</v>
          </cell>
          <cell r="AN70">
            <v>1</v>
          </cell>
          <cell r="AO70">
            <v>0</v>
          </cell>
          <cell r="AP70" t="str">
            <v>Weekly process compliance</v>
          </cell>
          <cell r="AQ70">
            <v>0.2</v>
          </cell>
          <cell r="AR70" t="str">
            <v>100% of Ariba timecards entered on time</v>
          </cell>
          <cell r="AT70">
            <v>0</v>
          </cell>
          <cell r="AU70">
            <v>1</v>
          </cell>
          <cell r="AV70">
            <v>0</v>
          </cell>
          <cell r="AW70" t="str">
            <v>Perform Q1FY05 development plan</v>
          </cell>
          <cell r="AX70">
            <v>0.4</v>
          </cell>
          <cell r="AY70" t="str">
            <v>to be communicated by RPM or Coach</v>
          </cell>
          <cell r="BA70">
            <v>0</v>
          </cell>
          <cell r="BB70">
            <v>1</v>
          </cell>
          <cell r="BC70">
            <v>0</v>
          </cell>
          <cell r="BD70" t="e">
            <v>#VALUE!</v>
          </cell>
          <cell r="BE70">
            <v>0</v>
          </cell>
          <cell r="BF70" t="str">
            <v>EUR</v>
          </cell>
          <cell r="BG70" t="e">
            <v>#VALUE!</v>
          </cell>
          <cell r="BH70">
            <v>1.2206999999999999</v>
          </cell>
          <cell r="BI70">
            <v>0</v>
          </cell>
          <cell r="BJ70" t="e">
            <v>#VALUE!</v>
          </cell>
          <cell r="BK70" t="e">
            <v>#VALUE!</v>
          </cell>
          <cell r="BL70" t="e">
            <v>#VALUE!</v>
          </cell>
          <cell r="BM70" t="e">
            <v>#VALUE!</v>
          </cell>
          <cell r="BN70" t="e">
            <v>#VALUE!</v>
          </cell>
          <cell r="BO70" t="str">
            <v>France</v>
          </cell>
          <cell r="BP70" t="str">
            <v>Giraud</v>
          </cell>
          <cell r="BQ70" t="str">
            <v>tbd</v>
          </cell>
        </row>
        <row r="71">
          <cell r="C71" t="str">
            <v>Airbus</v>
          </cell>
          <cell r="D71" t="str">
            <v>Client Mgr./Director</v>
          </cell>
          <cell r="E71" t="str">
            <v>Kuelz</v>
          </cell>
          <cell r="F71" t="str">
            <v>Froute, Elric</v>
          </cell>
          <cell r="G71" t="str">
            <v>Airbus</v>
          </cell>
          <cell r="H71">
            <v>0.3</v>
          </cell>
          <cell r="K71" t="str">
            <v>N/A</v>
          </cell>
          <cell r="L71">
            <v>1</v>
          </cell>
          <cell r="M71" t="e">
            <v>#VALUE!</v>
          </cell>
          <cell r="N71" t="str">
            <v>Airbus</v>
          </cell>
          <cell r="O71">
            <v>0.7</v>
          </cell>
          <cell r="R71" t="str">
            <v>N/A</v>
          </cell>
          <cell r="S71">
            <v>1</v>
          </cell>
          <cell r="T71" t="e">
            <v>#VALUE!</v>
          </cell>
          <cell r="U71" t="str">
            <v>n/a</v>
          </cell>
          <cell r="V71">
            <v>0</v>
          </cell>
          <cell r="W71" t="str">
            <v>n/a</v>
          </cell>
          <cell r="Y71" t="str">
            <v>N/A</v>
          </cell>
          <cell r="Z71">
            <v>0</v>
          </cell>
          <cell r="AA71">
            <v>0</v>
          </cell>
          <cell r="AB71" t="str">
            <v>n/a</v>
          </cell>
          <cell r="AC71">
            <v>0</v>
          </cell>
          <cell r="AF71" t="str">
            <v>N/A</v>
          </cell>
          <cell r="AG71">
            <v>0</v>
          </cell>
          <cell r="AH71">
            <v>0</v>
          </cell>
          <cell r="AI71" t="str">
            <v>Support of Go Live Process</v>
          </cell>
          <cell r="AJ71">
            <v>0.4</v>
          </cell>
          <cell r="AK71" t="str">
            <v>Volume Contest: If we win 115%; 2nd 85%; 3rd 50%</v>
          </cell>
          <cell r="AM71">
            <v>0</v>
          </cell>
          <cell r="AN71">
            <v>1</v>
          </cell>
          <cell r="AO71">
            <v>0</v>
          </cell>
          <cell r="AP71" t="str">
            <v>Contribution to Career Coaching/Performance Management</v>
          </cell>
          <cell r="AQ71">
            <v>0.4</v>
          </cell>
          <cell r="AR71" t="str">
            <v>Complete Performance Reviews, documented 31st Oct; review with Coachee 30th of November</v>
          </cell>
          <cell r="AT71">
            <v>0</v>
          </cell>
          <cell r="AU71">
            <v>1</v>
          </cell>
          <cell r="AV71">
            <v>0</v>
          </cell>
          <cell r="AW71" t="str">
            <v>Build FY05 Development Plans for coachees</v>
          </cell>
          <cell r="AX71">
            <v>0.2</v>
          </cell>
          <cell r="AY71" t="str">
            <v>Plan in PTCU</v>
          </cell>
          <cell r="BA71">
            <v>0</v>
          </cell>
          <cell r="BB71">
            <v>1</v>
          </cell>
          <cell r="BC71">
            <v>0</v>
          </cell>
          <cell r="BD71" t="e">
            <v>#VALUE!</v>
          </cell>
          <cell r="BE71">
            <v>0</v>
          </cell>
          <cell r="BF71" t="str">
            <v>EUR</v>
          </cell>
          <cell r="BG71" t="e">
            <v>#VALUE!</v>
          </cell>
          <cell r="BH71">
            <v>1.2206999999999999</v>
          </cell>
          <cell r="BI71">
            <v>0</v>
          </cell>
          <cell r="BJ71" t="e">
            <v>#VALUE!</v>
          </cell>
          <cell r="BK71" t="e">
            <v>#VALUE!</v>
          </cell>
          <cell r="BL71" t="e">
            <v>#VALUE!</v>
          </cell>
          <cell r="BM71" t="e">
            <v>#VALUE!</v>
          </cell>
          <cell r="BN71" t="e">
            <v>#VALUE!</v>
          </cell>
          <cell r="BO71" t="str">
            <v>France</v>
          </cell>
          <cell r="BP71" t="str">
            <v>Giraud</v>
          </cell>
          <cell r="BQ71" t="str">
            <v>tbd</v>
          </cell>
        </row>
        <row r="72">
          <cell r="C72" t="str">
            <v>GSO Leadership</v>
          </cell>
          <cell r="D72" t="str">
            <v>GSO Leadership</v>
          </cell>
          <cell r="E72" t="str">
            <v>Kuelz</v>
          </cell>
          <cell r="F72" t="str">
            <v>Gargaro, Nicholas</v>
          </cell>
          <cell r="G72" t="str">
            <v>Europe</v>
          </cell>
          <cell r="H72">
            <v>0.3</v>
          </cell>
          <cell r="K72" t="str">
            <v>N/A</v>
          </cell>
          <cell r="L72">
            <v>1</v>
          </cell>
          <cell r="M72" t="e">
            <v>#VALUE!</v>
          </cell>
          <cell r="N72" t="str">
            <v>Europe</v>
          </cell>
          <cell r="O72">
            <v>0.7</v>
          </cell>
          <cell r="R72" t="str">
            <v>N/A</v>
          </cell>
          <cell r="S72">
            <v>1</v>
          </cell>
          <cell r="T72" t="e">
            <v>#VALUE!</v>
          </cell>
          <cell r="U72" t="str">
            <v>n/a</v>
          </cell>
          <cell r="V72">
            <v>0</v>
          </cell>
          <cell r="W72" t="str">
            <v>n/a</v>
          </cell>
          <cell r="Y72" t="str">
            <v>N/A</v>
          </cell>
          <cell r="Z72">
            <v>0</v>
          </cell>
          <cell r="AA72">
            <v>0</v>
          </cell>
          <cell r="AB72" t="str">
            <v>n/a</v>
          </cell>
          <cell r="AC72">
            <v>0</v>
          </cell>
          <cell r="AF72" t="str">
            <v>N/A</v>
          </cell>
          <cell r="AG72">
            <v>0</v>
          </cell>
          <cell r="AH72">
            <v>0</v>
          </cell>
          <cell r="AI72" t="str">
            <v>Support of Go Live Process</v>
          </cell>
          <cell r="AJ72">
            <v>0.4</v>
          </cell>
          <cell r="AK72" t="str">
            <v>Volume Contest: If we win 115%; 2nd 85%; 3rd 50%</v>
          </cell>
          <cell r="AM72">
            <v>0</v>
          </cell>
          <cell r="AN72">
            <v>1</v>
          </cell>
          <cell r="AO72">
            <v>0</v>
          </cell>
          <cell r="AP72" t="str">
            <v>Contribution to Career Coaching/Performance Management</v>
          </cell>
          <cell r="AQ72">
            <v>0.2</v>
          </cell>
          <cell r="AR72" t="str">
            <v>Complete Performance Reviews, documented 31st Oct; review with Coachee 30th of November</v>
          </cell>
          <cell r="AT72">
            <v>0</v>
          </cell>
          <cell r="AU72">
            <v>1</v>
          </cell>
          <cell r="AV72">
            <v>0</v>
          </cell>
          <cell r="AW72" t="str">
            <v>Build FY05 Development Plans for coachees</v>
          </cell>
          <cell r="AX72">
            <v>0.4</v>
          </cell>
          <cell r="AY72" t="str">
            <v>Plan in PTCU</v>
          </cell>
          <cell r="BA72">
            <v>0</v>
          </cell>
          <cell r="BB72">
            <v>1</v>
          </cell>
          <cell r="BC72">
            <v>0</v>
          </cell>
          <cell r="BD72" t="e">
            <v>#VALUE!</v>
          </cell>
          <cell r="BE72">
            <v>0</v>
          </cell>
          <cell r="BF72" t="str">
            <v>GBP</v>
          </cell>
          <cell r="BG72" t="e">
            <v>#VALUE!</v>
          </cell>
          <cell r="BH72">
            <v>1.8223</v>
          </cell>
          <cell r="BI72">
            <v>0</v>
          </cell>
          <cell r="BJ72" t="e">
            <v>#VALUE!</v>
          </cell>
          <cell r="BK72" t="e">
            <v>#VALUE!</v>
          </cell>
          <cell r="BL72" t="e">
            <v>#VALUE!</v>
          </cell>
          <cell r="BM72" t="e">
            <v>#VALUE!</v>
          </cell>
          <cell r="BN72" t="e">
            <v>#VALUE!</v>
          </cell>
          <cell r="BO72" t="str">
            <v>UK</v>
          </cell>
          <cell r="BP72" t="str">
            <v>Myland</v>
          </cell>
          <cell r="BQ72" t="str">
            <v>tbd</v>
          </cell>
        </row>
        <row r="73">
          <cell r="C73" t="str">
            <v>Consulting</v>
          </cell>
          <cell r="D73" t="str">
            <v>Technical Staff</v>
          </cell>
          <cell r="E73" t="str">
            <v>Tirault</v>
          </cell>
          <cell r="F73" t="str">
            <v>GAUCHER, GILLES</v>
          </cell>
          <cell r="G73" t="str">
            <v>n/a</v>
          </cell>
          <cell r="H73">
            <v>0</v>
          </cell>
          <cell r="K73" t="str">
            <v>N/A</v>
          </cell>
          <cell r="L73">
            <v>0</v>
          </cell>
          <cell r="M73">
            <v>0</v>
          </cell>
          <cell r="N73" t="str">
            <v>n/a</v>
          </cell>
          <cell r="O73">
            <v>0</v>
          </cell>
          <cell r="R73" t="str">
            <v>N/A</v>
          </cell>
          <cell r="S73">
            <v>0</v>
          </cell>
          <cell r="T73">
            <v>0</v>
          </cell>
          <cell r="U73" t="str">
            <v>n/a</v>
          </cell>
          <cell r="V73">
            <v>0</v>
          </cell>
          <cell r="W73" t="str">
            <v>n/a</v>
          </cell>
          <cell r="Y73" t="str">
            <v>N/A</v>
          </cell>
          <cell r="Z73">
            <v>0</v>
          </cell>
          <cell r="AA73">
            <v>0</v>
          </cell>
          <cell r="AB73" t="str">
            <v>Billable Utilisation</v>
          </cell>
          <cell r="AC73">
            <v>1</v>
          </cell>
          <cell r="AF73" t="str">
            <v>N/A</v>
          </cell>
          <cell r="AG73">
            <v>1</v>
          </cell>
          <cell r="AH73" t="e">
            <v>#VALUE!</v>
          </cell>
          <cell r="AI73" t="str">
            <v>European result on IPQA</v>
          </cell>
          <cell r="AJ73">
            <v>0.4</v>
          </cell>
          <cell r="AK73">
            <v>7</v>
          </cell>
          <cell r="AM73">
            <v>0</v>
          </cell>
          <cell r="AN73">
            <v>1</v>
          </cell>
          <cell r="AO73">
            <v>0</v>
          </cell>
          <cell r="AP73" t="str">
            <v>Weekly process compliance</v>
          </cell>
          <cell r="AQ73">
            <v>0.2</v>
          </cell>
          <cell r="AR73" t="str">
            <v>100% of Ariba timecards entered on time</v>
          </cell>
          <cell r="AT73">
            <v>0</v>
          </cell>
          <cell r="AU73">
            <v>1</v>
          </cell>
          <cell r="AV73">
            <v>0</v>
          </cell>
          <cell r="AW73" t="str">
            <v>Perform Q1FY05 development plan</v>
          </cell>
          <cell r="AX73">
            <v>0.4</v>
          </cell>
          <cell r="AY73" t="str">
            <v>to be communicated by RPM or Coach</v>
          </cell>
          <cell r="BA73">
            <v>0</v>
          </cell>
          <cell r="BB73">
            <v>1</v>
          </cell>
          <cell r="BC73">
            <v>0</v>
          </cell>
          <cell r="BD73" t="e">
            <v>#VALUE!</v>
          </cell>
          <cell r="BE73">
            <v>0</v>
          </cell>
          <cell r="BF73" t="str">
            <v>EUR</v>
          </cell>
          <cell r="BG73" t="e">
            <v>#VALUE!</v>
          </cell>
          <cell r="BH73">
            <v>1.2206999999999999</v>
          </cell>
          <cell r="BI73">
            <v>0</v>
          </cell>
          <cell r="BJ73" t="e">
            <v>#VALUE!</v>
          </cell>
          <cell r="BK73" t="e">
            <v>#VALUE!</v>
          </cell>
          <cell r="BL73" t="e">
            <v>#VALUE!</v>
          </cell>
          <cell r="BM73" t="e">
            <v>#VALUE!</v>
          </cell>
          <cell r="BN73" t="e">
            <v>#VALUE!</v>
          </cell>
          <cell r="BO73" t="str">
            <v>France</v>
          </cell>
          <cell r="BP73" t="str">
            <v>Giraud</v>
          </cell>
          <cell r="BQ73" t="str">
            <v>tbd</v>
          </cell>
        </row>
        <row r="74">
          <cell r="C74" t="str">
            <v>Consulting</v>
          </cell>
          <cell r="D74" t="str">
            <v>Technical Staff</v>
          </cell>
          <cell r="E74" t="str">
            <v>Ruf</v>
          </cell>
          <cell r="F74" t="str">
            <v>Geisselbrecht, Harald</v>
          </cell>
          <cell r="G74" t="str">
            <v>n/a</v>
          </cell>
          <cell r="H74">
            <v>0</v>
          </cell>
          <cell r="K74" t="str">
            <v>N/A</v>
          </cell>
          <cell r="L74">
            <v>0</v>
          </cell>
          <cell r="M74">
            <v>0</v>
          </cell>
          <cell r="N74" t="str">
            <v>n/a</v>
          </cell>
          <cell r="O74">
            <v>0</v>
          </cell>
          <cell r="R74" t="str">
            <v>N/A</v>
          </cell>
          <cell r="S74">
            <v>0</v>
          </cell>
          <cell r="T74">
            <v>0</v>
          </cell>
          <cell r="U74" t="str">
            <v>n/a</v>
          </cell>
          <cell r="V74">
            <v>0</v>
          </cell>
          <cell r="W74" t="str">
            <v>n/a</v>
          </cell>
          <cell r="Y74" t="str">
            <v>N/A</v>
          </cell>
          <cell r="Z74">
            <v>0</v>
          </cell>
          <cell r="AA74">
            <v>0</v>
          </cell>
          <cell r="AB74" t="str">
            <v>Billable Utilisation</v>
          </cell>
          <cell r="AC74">
            <v>1</v>
          </cell>
          <cell r="AF74" t="str">
            <v>N/A</v>
          </cell>
          <cell r="AG74">
            <v>1</v>
          </cell>
          <cell r="AH74" t="e">
            <v>#VALUE!</v>
          </cell>
          <cell r="AI74" t="str">
            <v>European result on IPQA</v>
          </cell>
          <cell r="AJ74">
            <v>0.4</v>
          </cell>
          <cell r="AK74">
            <v>7</v>
          </cell>
          <cell r="AM74">
            <v>0</v>
          </cell>
          <cell r="AN74">
            <v>1</v>
          </cell>
          <cell r="AO74">
            <v>0</v>
          </cell>
          <cell r="AP74" t="str">
            <v>Weekly process compliance</v>
          </cell>
          <cell r="AQ74">
            <v>0.2</v>
          </cell>
          <cell r="AR74" t="str">
            <v>100% of Ariba timecards entered on time</v>
          </cell>
          <cell r="AT74">
            <v>0</v>
          </cell>
          <cell r="AU74">
            <v>1</v>
          </cell>
          <cell r="AV74">
            <v>0</v>
          </cell>
          <cell r="AW74" t="str">
            <v>Perform Q1FY05 development plan</v>
          </cell>
          <cell r="AX74">
            <v>0.4</v>
          </cell>
          <cell r="AY74" t="str">
            <v>to be communicated by RPM or Coach</v>
          </cell>
          <cell r="BA74">
            <v>0</v>
          </cell>
          <cell r="BB74">
            <v>1</v>
          </cell>
          <cell r="BC74">
            <v>0</v>
          </cell>
          <cell r="BD74">
            <v>1</v>
          </cell>
          <cell r="BE74">
            <v>0</v>
          </cell>
          <cell r="BF74" t="str">
            <v>EUR</v>
          </cell>
          <cell r="BG74">
            <v>0</v>
          </cell>
          <cell r="BH74">
            <v>1.2206999999999999</v>
          </cell>
          <cell r="BI74">
            <v>0</v>
          </cell>
          <cell r="BJ74">
            <v>0</v>
          </cell>
          <cell r="BK74">
            <v>0</v>
          </cell>
          <cell r="BL74" t="e">
            <v>#DIV/0!</v>
          </cell>
          <cell r="BM74">
            <v>0</v>
          </cell>
          <cell r="BN74" t="e">
            <v>#DIV/0!</v>
          </cell>
          <cell r="BO74" t="str">
            <v>Germany</v>
          </cell>
          <cell r="BP74" t="str">
            <v>Kayser</v>
          </cell>
          <cell r="BQ74" t="str">
            <v>tbd</v>
          </cell>
        </row>
        <row r="75">
          <cell r="C75" t="str">
            <v>Consulting</v>
          </cell>
          <cell r="D75" t="str">
            <v>Technical Staff</v>
          </cell>
          <cell r="E75" t="str">
            <v>Ruf</v>
          </cell>
          <cell r="F75" t="str">
            <v>Göbel, Carsten</v>
          </cell>
          <cell r="G75" t="str">
            <v>n/a</v>
          </cell>
          <cell r="H75">
            <v>0</v>
          </cell>
          <cell r="K75" t="str">
            <v>N/A</v>
          </cell>
          <cell r="L75">
            <v>0</v>
          </cell>
          <cell r="M75">
            <v>0</v>
          </cell>
          <cell r="N75" t="str">
            <v>n/a</v>
          </cell>
          <cell r="O75">
            <v>0</v>
          </cell>
          <cell r="R75" t="str">
            <v>N/A</v>
          </cell>
          <cell r="S75">
            <v>0</v>
          </cell>
          <cell r="T75">
            <v>0</v>
          </cell>
          <cell r="U75" t="str">
            <v>n/a</v>
          </cell>
          <cell r="V75">
            <v>0</v>
          </cell>
          <cell r="W75" t="str">
            <v>n/a</v>
          </cell>
          <cell r="Y75" t="str">
            <v>N/A</v>
          </cell>
          <cell r="Z75">
            <v>0</v>
          </cell>
          <cell r="AA75">
            <v>0</v>
          </cell>
          <cell r="AB75" t="str">
            <v>Billable Utilisation</v>
          </cell>
          <cell r="AC75">
            <v>1</v>
          </cell>
          <cell r="AF75" t="str">
            <v>N/A</v>
          </cell>
          <cell r="AG75">
            <v>1</v>
          </cell>
          <cell r="AH75" t="e">
            <v>#VALUE!</v>
          </cell>
          <cell r="AI75" t="str">
            <v>European result on IPQA</v>
          </cell>
          <cell r="AJ75">
            <v>0.4</v>
          </cell>
          <cell r="AK75">
            <v>7</v>
          </cell>
          <cell r="AM75">
            <v>0</v>
          </cell>
          <cell r="AN75">
            <v>1</v>
          </cell>
          <cell r="AO75">
            <v>0</v>
          </cell>
          <cell r="AP75" t="str">
            <v>Weekly process compliance</v>
          </cell>
          <cell r="AQ75">
            <v>0.2</v>
          </cell>
          <cell r="AR75" t="str">
            <v>100% of Ariba timecards entered on time</v>
          </cell>
          <cell r="AT75">
            <v>0</v>
          </cell>
          <cell r="AU75">
            <v>1</v>
          </cell>
          <cell r="AV75">
            <v>0</v>
          </cell>
          <cell r="AW75" t="str">
            <v>Perform Q1FY05 development plan</v>
          </cell>
          <cell r="AX75">
            <v>0.4</v>
          </cell>
          <cell r="AY75" t="str">
            <v>to be communicated by RPM or Coach</v>
          </cell>
          <cell r="BA75">
            <v>0</v>
          </cell>
          <cell r="BB75">
            <v>1</v>
          </cell>
          <cell r="BC75">
            <v>0</v>
          </cell>
          <cell r="BD75" t="e">
            <v>#VALUE!</v>
          </cell>
          <cell r="BE75">
            <v>0</v>
          </cell>
          <cell r="BF75" t="str">
            <v>EUR</v>
          </cell>
          <cell r="BG75" t="e">
            <v>#VALUE!</v>
          </cell>
          <cell r="BH75">
            <v>1.2206999999999999</v>
          </cell>
          <cell r="BI75">
            <v>0</v>
          </cell>
          <cell r="BJ75" t="e">
            <v>#VALUE!</v>
          </cell>
          <cell r="BK75" t="e">
            <v>#VALUE!</v>
          </cell>
          <cell r="BL75" t="e">
            <v>#VALUE!</v>
          </cell>
          <cell r="BM75" t="e">
            <v>#VALUE!</v>
          </cell>
          <cell r="BN75" t="e">
            <v>#VALUE!</v>
          </cell>
          <cell r="BO75" t="str">
            <v>Germany</v>
          </cell>
          <cell r="BP75" t="str">
            <v>Kayser</v>
          </cell>
          <cell r="BQ75" t="str">
            <v>tbd</v>
          </cell>
        </row>
        <row r="76">
          <cell r="C76" t="str">
            <v>Consulting</v>
          </cell>
          <cell r="D76" t="str">
            <v>Technical Staff</v>
          </cell>
          <cell r="E76" t="str">
            <v>Pitkeathly</v>
          </cell>
          <cell r="F76" t="str">
            <v xml:space="preserve">GREGORY, STUART              </v>
          </cell>
          <cell r="G76" t="str">
            <v>n/a</v>
          </cell>
          <cell r="H76">
            <v>0</v>
          </cell>
          <cell r="K76" t="str">
            <v>N/A</v>
          </cell>
          <cell r="L76">
            <v>0</v>
          </cell>
          <cell r="M76">
            <v>0</v>
          </cell>
          <cell r="N76" t="str">
            <v>n/a</v>
          </cell>
          <cell r="O76">
            <v>0</v>
          </cell>
          <cell r="R76" t="str">
            <v>N/A</v>
          </cell>
          <cell r="S76">
            <v>0</v>
          </cell>
          <cell r="T76">
            <v>0</v>
          </cell>
          <cell r="U76" t="str">
            <v>n/a</v>
          </cell>
          <cell r="V76">
            <v>0</v>
          </cell>
          <cell r="W76" t="str">
            <v>n/a</v>
          </cell>
          <cell r="Y76" t="str">
            <v>N/A</v>
          </cell>
          <cell r="Z76">
            <v>0</v>
          </cell>
          <cell r="AA76">
            <v>0</v>
          </cell>
          <cell r="AB76" t="str">
            <v>Billable Utilisation</v>
          </cell>
          <cell r="AC76">
            <v>1</v>
          </cell>
          <cell r="AF76" t="str">
            <v>N/A</v>
          </cell>
          <cell r="AG76">
            <v>1</v>
          </cell>
          <cell r="AH76" t="e">
            <v>#VALUE!</v>
          </cell>
          <cell r="AI76" t="str">
            <v>European result on IPQA</v>
          </cell>
          <cell r="AJ76">
            <v>0.4</v>
          </cell>
          <cell r="AK76">
            <v>7</v>
          </cell>
          <cell r="AM76">
            <v>0</v>
          </cell>
          <cell r="AN76">
            <v>1</v>
          </cell>
          <cell r="AO76">
            <v>0</v>
          </cell>
          <cell r="AP76" t="str">
            <v>Weekly process compliance</v>
          </cell>
          <cell r="AQ76">
            <v>0.2</v>
          </cell>
          <cell r="AR76" t="str">
            <v>100% of Ariba timecards entered on time</v>
          </cell>
          <cell r="AT76">
            <v>0</v>
          </cell>
          <cell r="AU76">
            <v>1</v>
          </cell>
          <cell r="AV76">
            <v>0</v>
          </cell>
          <cell r="AW76" t="str">
            <v>Perform Q1FY05 development plan</v>
          </cell>
          <cell r="AX76">
            <v>0.4</v>
          </cell>
          <cell r="AY76" t="str">
            <v>to be communicated by RPM or Coach</v>
          </cell>
          <cell r="BA76">
            <v>0</v>
          </cell>
          <cell r="BB76">
            <v>1</v>
          </cell>
          <cell r="BC76">
            <v>0</v>
          </cell>
          <cell r="BD76" t="e">
            <v>#VALUE!</v>
          </cell>
          <cell r="BE76">
            <v>0</v>
          </cell>
          <cell r="BF76" t="str">
            <v>GBP</v>
          </cell>
          <cell r="BG76" t="e">
            <v>#VALUE!</v>
          </cell>
          <cell r="BH76">
            <v>1.8223</v>
          </cell>
          <cell r="BI76">
            <v>0</v>
          </cell>
          <cell r="BJ76" t="e">
            <v>#VALUE!</v>
          </cell>
          <cell r="BK76" t="e">
            <v>#VALUE!</v>
          </cell>
          <cell r="BL76" t="e">
            <v>#VALUE!</v>
          </cell>
          <cell r="BM76" t="e">
            <v>#VALUE!</v>
          </cell>
          <cell r="BN76" t="e">
            <v>#VALUE!</v>
          </cell>
          <cell r="BO76" t="str">
            <v>UK</v>
          </cell>
          <cell r="BP76" t="str">
            <v>Myland</v>
          </cell>
          <cell r="BQ76" t="str">
            <v>tbd</v>
          </cell>
        </row>
        <row r="77">
          <cell r="C77" t="str">
            <v>Consulting</v>
          </cell>
          <cell r="D77" t="str">
            <v>Technical Staff</v>
          </cell>
          <cell r="E77" t="str">
            <v>Tirault</v>
          </cell>
          <cell r="F77" t="str">
            <v>GUZMAN SIERRA, IRENE</v>
          </cell>
          <cell r="G77" t="str">
            <v>n/a</v>
          </cell>
          <cell r="H77">
            <v>0</v>
          </cell>
          <cell r="K77" t="str">
            <v>N/A</v>
          </cell>
          <cell r="L77">
            <v>0</v>
          </cell>
          <cell r="M77">
            <v>0</v>
          </cell>
          <cell r="N77" t="str">
            <v>n/a</v>
          </cell>
          <cell r="O77">
            <v>0</v>
          </cell>
          <cell r="R77" t="str">
            <v>N/A</v>
          </cell>
          <cell r="S77">
            <v>0</v>
          </cell>
          <cell r="T77">
            <v>0</v>
          </cell>
          <cell r="U77" t="str">
            <v>n/a</v>
          </cell>
          <cell r="V77">
            <v>0</v>
          </cell>
          <cell r="W77" t="str">
            <v>n/a</v>
          </cell>
          <cell r="Y77" t="str">
            <v>N/A</v>
          </cell>
          <cell r="Z77">
            <v>0</v>
          </cell>
          <cell r="AA77">
            <v>0</v>
          </cell>
          <cell r="AB77" t="str">
            <v>Billable Utilisation</v>
          </cell>
          <cell r="AC77">
            <v>1</v>
          </cell>
          <cell r="AF77" t="str">
            <v>N/A</v>
          </cell>
          <cell r="AG77">
            <v>1</v>
          </cell>
          <cell r="AH77" t="e">
            <v>#VALUE!</v>
          </cell>
          <cell r="AI77" t="str">
            <v>European result on IPQA</v>
          </cell>
          <cell r="AJ77">
            <v>0.4</v>
          </cell>
          <cell r="AK77">
            <v>7</v>
          </cell>
          <cell r="AM77">
            <v>0</v>
          </cell>
          <cell r="AN77">
            <v>1</v>
          </cell>
          <cell r="AO77">
            <v>0</v>
          </cell>
          <cell r="AP77" t="str">
            <v>Weekly process compliance</v>
          </cell>
          <cell r="AQ77">
            <v>0.2</v>
          </cell>
          <cell r="AR77" t="str">
            <v>100% of Ariba timecards entered on time</v>
          </cell>
          <cell r="AT77">
            <v>0</v>
          </cell>
          <cell r="AU77">
            <v>1</v>
          </cell>
          <cell r="AV77">
            <v>0</v>
          </cell>
          <cell r="AW77" t="str">
            <v>Perform Q1FY05 development plan</v>
          </cell>
          <cell r="AX77">
            <v>0.4</v>
          </cell>
          <cell r="AY77" t="str">
            <v>to be communicated by RPM or Coach</v>
          </cell>
          <cell r="BA77">
            <v>0</v>
          </cell>
          <cell r="BB77">
            <v>1</v>
          </cell>
          <cell r="BC77">
            <v>0</v>
          </cell>
          <cell r="BD77" t="e">
            <v>#VALUE!</v>
          </cell>
          <cell r="BE77">
            <v>0</v>
          </cell>
          <cell r="BF77" t="str">
            <v>EUR</v>
          </cell>
          <cell r="BG77" t="e">
            <v>#VALUE!</v>
          </cell>
          <cell r="BH77">
            <v>1.2206999999999999</v>
          </cell>
          <cell r="BI77">
            <v>0</v>
          </cell>
          <cell r="BJ77" t="e">
            <v>#VALUE!</v>
          </cell>
          <cell r="BK77" t="e">
            <v>#VALUE!</v>
          </cell>
          <cell r="BL77" t="e">
            <v>#VALUE!</v>
          </cell>
          <cell r="BM77" t="e">
            <v>#VALUE!</v>
          </cell>
          <cell r="BN77" t="e">
            <v>#VALUE!</v>
          </cell>
          <cell r="BO77" t="str">
            <v>Spain</v>
          </cell>
          <cell r="BP77" t="str">
            <v>Giraud</v>
          </cell>
          <cell r="BQ77" t="str">
            <v>tbd</v>
          </cell>
        </row>
        <row r="78">
          <cell r="C78" t="str">
            <v>Consulting</v>
          </cell>
          <cell r="D78" t="str">
            <v>Project Manager</v>
          </cell>
          <cell r="E78" t="str">
            <v>Pitkeathly</v>
          </cell>
          <cell r="F78" t="str">
            <v xml:space="preserve">HEROLD, ANNE                 </v>
          </cell>
          <cell r="G78" t="str">
            <v>n/a</v>
          </cell>
          <cell r="H78">
            <v>0</v>
          </cell>
          <cell r="K78" t="str">
            <v>N/A</v>
          </cell>
          <cell r="L78">
            <v>0</v>
          </cell>
          <cell r="M78">
            <v>0</v>
          </cell>
          <cell r="N78" t="str">
            <v>UK excl. Airbus</v>
          </cell>
          <cell r="O78">
            <v>0.5</v>
          </cell>
          <cell r="R78" t="str">
            <v>N/A</v>
          </cell>
          <cell r="S78">
            <v>1</v>
          </cell>
          <cell r="T78" t="e">
            <v>#VALUE!</v>
          </cell>
          <cell r="U78" t="str">
            <v>UK (excl. Airbus) Aggregate Project Margin</v>
          </cell>
          <cell r="V78">
            <v>0.5</v>
          </cell>
          <cell r="W78" t="str">
            <v>tbd</v>
          </cell>
          <cell r="Y78">
            <v>0</v>
          </cell>
          <cell r="Z78">
            <v>1</v>
          </cell>
          <cell r="AA78">
            <v>0</v>
          </cell>
          <cell r="AB78" t="str">
            <v>n/a</v>
          </cell>
          <cell r="AC78">
            <v>0</v>
          </cell>
          <cell r="AF78" t="str">
            <v>N/A</v>
          </cell>
          <cell r="AG78">
            <v>0</v>
          </cell>
          <cell r="AH78">
            <v>0</v>
          </cell>
          <cell r="AI78" t="str">
            <v>Support of Go Live Proces with a minimum of 1 case study</v>
          </cell>
          <cell r="AJ78">
            <v>0.4</v>
          </cell>
          <cell r="AK78">
            <v>1</v>
          </cell>
          <cell r="AM78">
            <v>0</v>
          </cell>
          <cell r="AN78">
            <v>1</v>
          </cell>
          <cell r="AO78">
            <v>0</v>
          </cell>
          <cell r="AP78" t="str">
            <v>Contribution to PMO</v>
          </cell>
          <cell r="AQ78">
            <v>0.2</v>
          </cell>
          <cell r="AR78" t="str">
            <v>tbd by Clemens Woelfinger</v>
          </cell>
          <cell r="AT78">
            <v>0</v>
          </cell>
          <cell r="AU78">
            <v>1</v>
          </cell>
          <cell r="AV78">
            <v>0</v>
          </cell>
          <cell r="AW78" t="str">
            <v>Perform Q1FY05 development plan</v>
          </cell>
          <cell r="AX78">
            <v>0.4</v>
          </cell>
          <cell r="AY78" t="str">
            <v>to be communicated by RPM or Coach</v>
          </cell>
          <cell r="BA78">
            <v>0</v>
          </cell>
          <cell r="BB78">
            <v>1</v>
          </cell>
          <cell r="BC78">
            <v>0</v>
          </cell>
          <cell r="BD78" t="e">
            <v>#VALUE!</v>
          </cell>
          <cell r="BE78">
            <v>0</v>
          </cell>
          <cell r="BF78" t="str">
            <v>GBP</v>
          </cell>
          <cell r="BG78" t="e">
            <v>#VALUE!</v>
          </cell>
          <cell r="BH78">
            <v>1.8223</v>
          </cell>
          <cell r="BI78">
            <v>0</v>
          </cell>
          <cell r="BJ78" t="e">
            <v>#VALUE!</v>
          </cell>
          <cell r="BK78" t="e">
            <v>#VALUE!</v>
          </cell>
          <cell r="BL78" t="e">
            <v>#VALUE!</v>
          </cell>
          <cell r="BM78" t="e">
            <v>#VALUE!</v>
          </cell>
          <cell r="BN78" t="e">
            <v>#VALUE!</v>
          </cell>
          <cell r="BO78" t="str">
            <v>UK</v>
          </cell>
          <cell r="BP78" t="str">
            <v>Myland</v>
          </cell>
          <cell r="BQ78" t="str">
            <v>tbd</v>
          </cell>
        </row>
        <row r="79">
          <cell r="C79" t="str">
            <v>Consulting</v>
          </cell>
          <cell r="D79" t="str">
            <v>Technical Staff</v>
          </cell>
          <cell r="E79" t="str">
            <v>Pitkeathly</v>
          </cell>
          <cell r="F79" t="str">
            <v xml:space="preserve">IRVING, SIMON                </v>
          </cell>
          <cell r="G79" t="str">
            <v>n/a</v>
          </cell>
          <cell r="H79">
            <v>0</v>
          </cell>
          <cell r="K79" t="str">
            <v>N/A</v>
          </cell>
          <cell r="L79">
            <v>0</v>
          </cell>
          <cell r="M79">
            <v>0</v>
          </cell>
          <cell r="N79" t="str">
            <v>n/a</v>
          </cell>
          <cell r="O79">
            <v>0</v>
          </cell>
          <cell r="R79" t="str">
            <v>N/A</v>
          </cell>
          <cell r="S79">
            <v>0</v>
          </cell>
          <cell r="T79">
            <v>0</v>
          </cell>
          <cell r="U79" t="str">
            <v>n/a</v>
          </cell>
          <cell r="V79">
            <v>0</v>
          </cell>
          <cell r="W79" t="str">
            <v>n/a</v>
          </cell>
          <cell r="Y79" t="str">
            <v>N/A</v>
          </cell>
          <cell r="Z79">
            <v>0</v>
          </cell>
          <cell r="AA79">
            <v>0</v>
          </cell>
          <cell r="AB79" t="str">
            <v>Billable Utilisation</v>
          </cell>
          <cell r="AC79">
            <v>1</v>
          </cell>
          <cell r="AF79" t="str">
            <v>N/A</v>
          </cell>
          <cell r="AG79">
            <v>1</v>
          </cell>
          <cell r="AH79" t="e">
            <v>#VALUE!</v>
          </cell>
          <cell r="AI79" t="str">
            <v>European result on IPQA</v>
          </cell>
          <cell r="AJ79">
            <v>0.4</v>
          </cell>
          <cell r="AK79">
            <v>7</v>
          </cell>
          <cell r="AM79">
            <v>0</v>
          </cell>
          <cell r="AN79">
            <v>1</v>
          </cell>
          <cell r="AO79">
            <v>0</v>
          </cell>
          <cell r="AP79" t="str">
            <v>Contribution to Career Coaching/Performance Management</v>
          </cell>
          <cell r="AQ79">
            <v>0.2</v>
          </cell>
          <cell r="AR79" t="str">
            <v>Paperwork collected for Performance Review</v>
          </cell>
          <cell r="AT79">
            <v>0</v>
          </cell>
          <cell r="AU79">
            <v>1</v>
          </cell>
          <cell r="AV79">
            <v>0</v>
          </cell>
          <cell r="AW79" t="str">
            <v>Perform Q1FY05 development plan</v>
          </cell>
          <cell r="AX79">
            <v>0.4</v>
          </cell>
          <cell r="AY79" t="str">
            <v>to be communicated by RPM or Coach</v>
          </cell>
          <cell r="BA79">
            <v>0</v>
          </cell>
          <cell r="BB79">
            <v>1</v>
          </cell>
          <cell r="BC79">
            <v>0</v>
          </cell>
          <cell r="BD79" t="e">
            <v>#VALUE!</v>
          </cell>
          <cell r="BE79">
            <v>0</v>
          </cell>
          <cell r="BF79" t="str">
            <v>GBP</v>
          </cell>
          <cell r="BG79" t="e">
            <v>#VALUE!</v>
          </cell>
          <cell r="BH79">
            <v>1.8223</v>
          </cell>
          <cell r="BI79">
            <v>0</v>
          </cell>
          <cell r="BJ79" t="e">
            <v>#VALUE!</v>
          </cell>
          <cell r="BK79" t="e">
            <v>#VALUE!</v>
          </cell>
          <cell r="BL79" t="e">
            <v>#VALUE!</v>
          </cell>
          <cell r="BM79" t="e">
            <v>#VALUE!</v>
          </cell>
          <cell r="BN79" t="e">
            <v>#VALUE!</v>
          </cell>
          <cell r="BO79" t="str">
            <v>UK</v>
          </cell>
          <cell r="BP79" t="str">
            <v>Myland</v>
          </cell>
          <cell r="BQ79" t="str">
            <v>tbd</v>
          </cell>
        </row>
        <row r="80">
          <cell r="C80" t="str">
            <v>Consulting</v>
          </cell>
          <cell r="D80" t="str">
            <v>Technical Staff</v>
          </cell>
          <cell r="E80" t="str">
            <v>Ruf</v>
          </cell>
          <cell r="F80" t="str">
            <v>Jarmer, Bernhard</v>
          </cell>
          <cell r="G80" t="str">
            <v>n/a</v>
          </cell>
          <cell r="H80">
            <v>0</v>
          </cell>
          <cell r="K80" t="str">
            <v>N/A</v>
          </cell>
          <cell r="L80">
            <v>0</v>
          </cell>
          <cell r="M80">
            <v>0</v>
          </cell>
          <cell r="N80" t="str">
            <v>n/a</v>
          </cell>
          <cell r="O80">
            <v>0</v>
          </cell>
          <cell r="R80" t="str">
            <v>N/A</v>
          </cell>
          <cell r="S80">
            <v>0</v>
          </cell>
          <cell r="T80">
            <v>0</v>
          </cell>
          <cell r="U80" t="str">
            <v>n/a</v>
          </cell>
          <cell r="V80">
            <v>0</v>
          </cell>
          <cell r="W80" t="str">
            <v>n/a</v>
          </cell>
          <cell r="Y80" t="str">
            <v>N/A</v>
          </cell>
          <cell r="Z80">
            <v>0</v>
          </cell>
          <cell r="AA80">
            <v>0</v>
          </cell>
          <cell r="AB80" t="str">
            <v>Billable Utilisation</v>
          </cell>
          <cell r="AC80">
            <v>1</v>
          </cell>
          <cell r="AF80" t="str">
            <v>N/A</v>
          </cell>
          <cell r="AG80">
            <v>1</v>
          </cell>
          <cell r="AH80" t="e">
            <v>#VALUE!</v>
          </cell>
          <cell r="AI80" t="str">
            <v>European result on IPQA</v>
          </cell>
          <cell r="AJ80">
            <v>0.4</v>
          </cell>
          <cell r="AK80">
            <v>7</v>
          </cell>
          <cell r="AM80">
            <v>0</v>
          </cell>
          <cell r="AN80">
            <v>1</v>
          </cell>
          <cell r="AO80">
            <v>0</v>
          </cell>
          <cell r="AP80" t="str">
            <v>Weekly process compliance</v>
          </cell>
          <cell r="AQ80">
            <v>0.2</v>
          </cell>
          <cell r="AR80" t="str">
            <v>100% of Ariba timecards entered on time</v>
          </cell>
          <cell r="AT80">
            <v>0</v>
          </cell>
          <cell r="AU80">
            <v>1</v>
          </cell>
          <cell r="AV80">
            <v>0</v>
          </cell>
          <cell r="AW80" t="str">
            <v>Perform Q1FY05 development plan</v>
          </cell>
          <cell r="AX80">
            <v>0.4</v>
          </cell>
          <cell r="AY80" t="str">
            <v>to be communicated by RPM or Coach</v>
          </cell>
          <cell r="BA80">
            <v>0</v>
          </cell>
          <cell r="BB80">
            <v>1</v>
          </cell>
          <cell r="BC80">
            <v>0</v>
          </cell>
          <cell r="BD80" t="e">
            <v>#VALUE!</v>
          </cell>
          <cell r="BE80">
            <v>0</v>
          </cell>
          <cell r="BF80" t="str">
            <v>EUR</v>
          </cell>
          <cell r="BG80" t="e">
            <v>#VALUE!</v>
          </cell>
          <cell r="BH80">
            <v>1.2206999999999999</v>
          </cell>
          <cell r="BI80">
            <v>0</v>
          </cell>
          <cell r="BJ80" t="e">
            <v>#VALUE!</v>
          </cell>
          <cell r="BK80" t="e">
            <v>#VALUE!</v>
          </cell>
          <cell r="BL80" t="e">
            <v>#VALUE!</v>
          </cell>
          <cell r="BM80" t="e">
            <v>#VALUE!</v>
          </cell>
          <cell r="BN80" t="e">
            <v>#VALUE!</v>
          </cell>
          <cell r="BO80" t="str">
            <v>Germany</v>
          </cell>
          <cell r="BP80" t="str">
            <v>Kayser</v>
          </cell>
          <cell r="BQ80" t="str">
            <v>tbd</v>
          </cell>
        </row>
        <row r="81">
          <cell r="C81" t="str">
            <v>Services Operations</v>
          </cell>
          <cell r="D81" t="str">
            <v>Operations Mgr.</v>
          </cell>
          <cell r="E81" t="str">
            <v>Steitz</v>
          </cell>
          <cell r="F81" t="str">
            <v>Jennings, Chris</v>
          </cell>
          <cell r="G81" t="str">
            <v>Europe</v>
          </cell>
          <cell r="H81">
            <v>0.3</v>
          </cell>
          <cell r="K81" t="str">
            <v>N/A</v>
          </cell>
          <cell r="L81">
            <v>1</v>
          </cell>
          <cell r="M81" t="e">
            <v>#VALUE!</v>
          </cell>
          <cell r="N81" t="str">
            <v>Europe</v>
          </cell>
          <cell r="O81">
            <v>0.7</v>
          </cell>
          <cell r="R81" t="str">
            <v>N/A</v>
          </cell>
          <cell r="S81">
            <v>1</v>
          </cell>
          <cell r="T81" t="e">
            <v>#VALUE!</v>
          </cell>
          <cell r="U81" t="str">
            <v>n/a</v>
          </cell>
          <cell r="V81">
            <v>0</v>
          </cell>
          <cell r="W81" t="str">
            <v>n/a</v>
          </cell>
          <cell r="Y81" t="str">
            <v>N/A</v>
          </cell>
          <cell r="Z81">
            <v>0</v>
          </cell>
          <cell r="AA81">
            <v>0</v>
          </cell>
          <cell r="AB81" t="str">
            <v>n/a</v>
          </cell>
          <cell r="AC81">
            <v>0</v>
          </cell>
          <cell r="AF81" t="str">
            <v>N/A</v>
          </cell>
          <cell r="AG81">
            <v>0</v>
          </cell>
          <cell r="AH81">
            <v>0</v>
          </cell>
          <cell r="AI81" t="str">
            <v>Support of Go Live Process</v>
          </cell>
          <cell r="AJ81">
            <v>0.4</v>
          </cell>
          <cell r="AK81" t="str">
            <v>Volume Contest: If we win 115%; 2nd 85%; 3rd 50%</v>
          </cell>
          <cell r="AM81">
            <v>0</v>
          </cell>
          <cell r="AN81">
            <v>1</v>
          </cell>
          <cell r="AO81">
            <v>0</v>
          </cell>
          <cell r="AP81" t="str">
            <v>Performance against Order process improvement</v>
          </cell>
          <cell r="AQ81">
            <v>0.2</v>
          </cell>
          <cell r="AR81" t="str">
            <v>effectively driving the project; evaluated by Snr.Mgt. Team</v>
          </cell>
          <cell r="AT81">
            <v>0</v>
          </cell>
          <cell r="AU81">
            <v>1</v>
          </cell>
          <cell r="AV81">
            <v>0</v>
          </cell>
          <cell r="AW81" t="str">
            <v>Build FY05 Development Plans for coachees</v>
          </cell>
          <cell r="AX81">
            <v>0.4</v>
          </cell>
          <cell r="AY81" t="str">
            <v>Plan in PTCU</v>
          </cell>
          <cell r="BA81">
            <v>0</v>
          </cell>
          <cell r="BB81">
            <v>1</v>
          </cell>
          <cell r="BC81">
            <v>0</v>
          </cell>
          <cell r="BD81" t="e">
            <v>#VALUE!</v>
          </cell>
          <cell r="BE81">
            <v>0</v>
          </cell>
          <cell r="BF81" t="str">
            <v>GBP</v>
          </cell>
          <cell r="BG81" t="e">
            <v>#VALUE!</v>
          </cell>
          <cell r="BH81">
            <v>1.8223</v>
          </cell>
          <cell r="BI81">
            <v>0</v>
          </cell>
          <cell r="BJ81" t="e">
            <v>#VALUE!</v>
          </cell>
          <cell r="BK81" t="e">
            <v>#VALUE!</v>
          </cell>
          <cell r="BL81" t="e">
            <v>#VALUE!</v>
          </cell>
          <cell r="BM81" t="e">
            <v>#VALUE!</v>
          </cell>
          <cell r="BN81" t="e">
            <v>#VALUE!</v>
          </cell>
          <cell r="BO81" t="str">
            <v>UK</v>
          </cell>
          <cell r="BP81" t="str">
            <v>Myland</v>
          </cell>
          <cell r="BQ81" t="str">
            <v>tbd</v>
          </cell>
        </row>
        <row r="82">
          <cell r="C82" t="str">
            <v>Consulting</v>
          </cell>
          <cell r="D82" t="str">
            <v>Project Manager</v>
          </cell>
          <cell r="E82" t="str">
            <v>Tirault</v>
          </cell>
          <cell r="F82" t="str">
            <v>JODET, NICOLAS</v>
          </cell>
          <cell r="G82" t="str">
            <v>n/a</v>
          </cell>
          <cell r="H82">
            <v>0</v>
          </cell>
          <cell r="K82" t="str">
            <v>N/A</v>
          </cell>
          <cell r="L82">
            <v>0</v>
          </cell>
          <cell r="M82">
            <v>0</v>
          </cell>
          <cell r="N82" t="str">
            <v>France/BeneLux excl. Airbus</v>
          </cell>
          <cell r="O82">
            <v>0.5</v>
          </cell>
          <cell r="R82" t="str">
            <v>N/A</v>
          </cell>
          <cell r="S82">
            <v>1</v>
          </cell>
          <cell r="T82" t="e">
            <v>#VALUE!</v>
          </cell>
          <cell r="U82" t="str">
            <v>France/BeneLux (excl. Airbus) Aggregate Project Margin</v>
          </cell>
          <cell r="V82">
            <v>0.5</v>
          </cell>
          <cell r="W82" t="str">
            <v>tbd</v>
          </cell>
          <cell r="Y82">
            <v>0</v>
          </cell>
          <cell r="Z82">
            <v>1</v>
          </cell>
          <cell r="AA82">
            <v>0</v>
          </cell>
          <cell r="AB82" t="str">
            <v>n/a</v>
          </cell>
          <cell r="AC82">
            <v>0</v>
          </cell>
          <cell r="AF82" t="str">
            <v>N/A</v>
          </cell>
          <cell r="AG82">
            <v>0</v>
          </cell>
          <cell r="AH82">
            <v>0</v>
          </cell>
          <cell r="AI82" t="str">
            <v>Support of Go Live Proces with a minimum of 1 case study</v>
          </cell>
          <cell r="AJ82">
            <v>0.4</v>
          </cell>
          <cell r="AK82">
            <v>1</v>
          </cell>
          <cell r="AM82">
            <v>0</v>
          </cell>
          <cell r="AN82">
            <v>1</v>
          </cell>
          <cell r="AO82">
            <v>0</v>
          </cell>
          <cell r="AP82" t="str">
            <v>Weekly process compliance</v>
          </cell>
          <cell r="AQ82">
            <v>0.2</v>
          </cell>
          <cell r="AR82" t="str">
            <v>100% of Ariba timecards entered on time</v>
          </cell>
          <cell r="AT82">
            <v>0</v>
          </cell>
          <cell r="AU82">
            <v>1</v>
          </cell>
          <cell r="AV82">
            <v>0</v>
          </cell>
          <cell r="AW82" t="str">
            <v>Perform Q1FY05 development plan</v>
          </cell>
          <cell r="AX82">
            <v>0.4</v>
          </cell>
          <cell r="AY82" t="str">
            <v>to be communicated by RPM or Coach</v>
          </cell>
          <cell r="BA82">
            <v>0</v>
          </cell>
          <cell r="BB82">
            <v>1</v>
          </cell>
          <cell r="BC82">
            <v>0</v>
          </cell>
          <cell r="BD82" t="e">
            <v>#VALUE!</v>
          </cell>
          <cell r="BE82">
            <v>0</v>
          </cell>
          <cell r="BF82" t="str">
            <v>EUR</v>
          </cell>
          <cell r="BG82" t="e">
            <v>#VALUE!</v>
          </cell>
          <cell r="BH82">
            <v>1.2206999999999999</v>
          </cell>
          <cell r="BI82">
            <v>0</v>
          </cell>
          <cell r="BJ82" t="e">
            <v>#VALUE!</v>
          </cell>
          <cell r="BK82" t="e">
            <v>#VALUE!</v>
          </cell>
          <cell r="BL82" t="e">
            <v>#VALUE!</v>
          </cell>
          <cell r="BM82" t="e">
            <v>#VALUE!</v>
          </cell>
          <cell r="BN82" t="e">
            <v>#VALUE!</v>
          </cell>
          <cell r="BO82" t="str">
            <v>France</v>
          </cell>
          <cell r="BP82" t="str">
            <v>Giraud</v>
          </cell>
          <cell r="BQ82" t="str">
            <v>tbd</v>
          </cell>
        </row>
        <row r="83">
          <cell r="C83" t="str">
            <v>GSO Leadership</v>
          </cell>
          <cell r="D83" t="str">
            <v>GSO Leadership</v>
          </cell>
          <cell r="E83" t="str">
            <v>Kuelz</v>
          </cell>
          <cell r="F83" t="str">
            <v>King, Peter</v>
          </cell>
          <cell r="G83" t="str">
            <v>NER excl. Airbus</v>
          </cell>
          <cell r="H83">
            <v>0.7</v>
          </cell>
          <cell r="K83" t="str">
            <v>N/A</v>
          </cell>
          <cell r="L83">
            <v>1</v>
          </cell>
          <cell r="M83" t="e">
            <v>#VALUE!</v>
          </cell>
          <cell r="N83" t="str">
            <v>NER excl. Airbus</v>
          </cell>
          <cell r="O83">
            <v>0.3</v>
          </cell>
          <cell r="R83" t="str">
            <v>N/A</v>
          </cell>
          <cell r="S83">
            <v>1</v>
          </cell>
          <cell r="T83" t="e">
            <v>#VALUE!</v>
          </cell>
          <cell r="U83" t="str">
            <v>n/a</v>
          </cell>
          <cell r="V83">
            <v>0</v>
          </cell>
          <cell r="W83" t="str">
            <v>n/a</v>
          </cell>
          <cell r="Y83" t="str">
            <v>N/A</v>
          </cell>
          <cell r="Z83">
            <v>0</v>
          </cell>
          <cell r="AA83">
            <v>0</v>
          </cell>
          <cell r="AB83" t="str">
            <v>n/a</v>
          </cell>
          <cell r="AC83">
            <v>0</v>
          </cell>
          <cell r="AF83" t="str">
            <v>N/A</v>
          </cell>
          <cell r="AG83">
            <v>0</v>
          </cell>
          <cell r="AH83">
            <v>0</v>
          </cell>
          <cell r="AI83" t="str">
            <v>Support of Go Live Process</v>
          </cell>
          <cell r="AJ83">
            <v>0.4</v>
          </cell>
          <cell r="AK83" t="str">
            <v>Volume Contest: If we win 115%; 2nd 85%; 3rd 50%</v>
          </cell>
          <cell r="AM83">
            <v>0</v>
          </cell>
          <cell r="AN83">
            <v>1</v>
          </cell>
          <cell r="AO83">
            <v>0</v>
          </cell>
          <cell r="AP83" t="str">
            <v>Contribution to Career Coaching/Performance Management</v>
          </cell>
          <cell r="AQ83">
            <v>0.2</v>
          </cell>
          <cell r="AR83" t="str">
            <v>Complete Performance Reviews, documented 31st Oct; review with Coachee 30th of November</v>
          </cell>
          <cell r="AT83">
            <v>0</v>
          </cell>
          <cell r="AU83">
            <v>1</v>
          </cell>
          <cell r="AV83">
            <v>0</v>
          </cell>
          <cell r="AW83" t="str">
            <v>Build FY05 Development Plans for coachees</v>
          </cell>
          <cell r="AX83">
            <v>0.4</v>
          </cell>
          <cell r="AY83" t="str">
            <v>Plan in PTCU</v>
          </cell>
          <cell r="BA83">
            <v>0</v>
          </cell>
          <cell r="BB83">
            <v>1</v>
          </cell>
          <cell r="BC83">
            <v>0</v>
          </cell>
          <cell r="BD83" t="e">
            <v>#VALUE!</v>
          </cell>
          <cell r="BE83">
            <v>0</v>
          </cell>
          <cell r="BF83" t="str">
            <v>GBP</v>
          </cell>
          <cell r="BG83" t="e">
            <v>#VALUE!</v>
          </cell>
          <cell r="BH83">
            <v>1.8223</v>
          </cell>
          <cell r="BI83">
            <v>0</v>
          </cell>
          <cell r="BJ83" t="e">
            <v>#VALUE!</v>
          </cell>
          <cell r="BK83" t="e">
            <v>#VALUE!</v>
          </cell>
          <cell r="BL83" t="e">
            <v>#VALUE!</v>
          </cell>
          <cell r="BM83" t="e">
            <v>#VALUE!</v>
          </cell>
          <cell r="BN83" t="e">
            <v>#VALUE!</v>
          </cell>
          <cell r="BO83" t="str">
            <v>UK</v>
          </cell>
          <cell r="BP83" t="str">
            <v>Myland</v>
          </cell>
          <cell r="BQ83" t="str">
            <v>tbd</v>
          </cell>
        </row>
        <row r="84">
          <cell r="C84" t="str">
            <v>Services Bus. Dev.</v>
          </cell>
          <cell r="D84" t="str">
            <v>Client Mgr./Director</v>
          </cell>
          <cell r="E84" t="str">
            <v>King</v>
          </cell>
          <cell r="F84" t="str">
            <v>Kingsley, Eliot</v>
          </cell>
          <cell r="G84" t="str">
            <v>UK excl. Airbus</v>
          </cell>
          <cell r="H84">
            <v>0.7</v>
          </cell>
          <cell r="K84" t="str">
            <v>N/A</v>
          </cell>
          <cell r="L84">
            <v>1</v>
          </cell>
          <cell r="M84" t="e">
            <v>#VALUE!</v>
          </cell>
          <cell r="N84" t="str">
            <v>UK excl. Airbus</v>
          </cell>
          <cell r="O84">
            <v>0.3</v>
          </cell>
          <cell r="R84" t="str">
            <v>N/A</v>
          </cell>
          <cell r="S84">
            <v>1</v>
          </cell>
          <cell r="T84" t="e">
            <v>#VALUE!</v>
          </cell>
          <cell r="U84" t="str">
            <v>n/a</v>
          </cell>
          <cell r="V84">
            <v>0</v>
          </cell>
          <cell r="W84" t="str">
            <v>n/a</v>
          </cell>
          <cell r="Y84" t="str">
            <v>N/A</v>
          </cell>
          <cell r="Z84">
            <v>0</v>
          </cell>
          <cell r="AA84">
            <v>0</v>
          </cell>
          <cell r="AB84" t="str">
            <v>n/a</v>
          </cell>
          <cell r="AC84">
            <v>0</v>
          </cell>
          <cell r="AF84" t="str">
            <v>N/A</v>
          </cell>
          <cell r="AG84">
            <v>0</v>
          </cell>
          <cell r="AH84">
            <v>0</v>
          </cell>
          <cell r="AI84" t="str">
            <v>Support of Go Live Process</v>
          </cell>
          <cell r="AJ84">
            <v>0.4</v>
          </cell>
          <cell r="AK84" t="str">
            <v>Volume Contest: If we win 115%; 2nd 85%; 3rd 50%</v>
          </cell>
          <cell r="AM84">
            <v>0</v>
          </cell>
          <cell r="AN84">
            <v>1</v>
          </cell>
          <cell r="AO84">
            <v>0</v>
          </cell>
          <cell r="AP84" t="str">
            <v>Contribution to Career Coaching/Performance Management</v>
          </cell>
          <cell r="AQ84">
            <v>0.4</v>
          </cell>
          <cell r="AR84" t="str">
            <v>Complete Performance Reviews, documented 31st Oct; review with Coachee 30th of November</v>
          </cell>
          <cell r="AT84">
            <v>0</v>
          </cell>
          <cell r="AU84">
            <v>1</v>
          </cell>
          <cell r="AV84">
            <v>0</v>
          </cell>
          <cell r="AW84" t="str">
            <v>Build FY05 Development Plans for coachees</v>
          </cell>
          <cell r="AX84">
            <v>0.2</v>
          </cell>
          <cell r="AY84" t="str">
            <v>Plan in PTCU</v>
          </cell>
          <cell r="BA84">
            <v>0</v>
          </cell>
          <cell r="BB84">
            <v>1</v>
          </cell>
          <cell r="BC84">
            <v>0</v>
          </cell>
          <cell r="BD84" t="e">
            <v>#VALUE!</v>
          </cell>
          <cell r="BE84">
            <v>0</v>
          </cell>
          <cell r="BF84" t="str">
            <v>GBP</v>
          </cell>
          <cell r="BG84" t="e">
            <v>#VALUE!</v>
          </cell>
          <cell r="BH84">
            <v>1.8223</v>
          </cell>
          <cell r="BI84">
            <v>0</v>
          </cell>
          <cell r="BJ84" t="e">
            <v>#VALUE!</v>
          </cell>
          <cell r="BK84" t="e">
            <v>#VALUE!</v>
          </cell>
          <cell r="BL84" t="e">
            <v>#VALUE!</v>
          </cell>
          <cell r="BM84" t="e">
            <v>#VALUE!</v>
          </cell>
          <cell r="BN84" t="e">
            <v>#VALUE!</v>
          </cell>
          <cell r="BO84" t="str">
            <v>UK</v>
          </cell>
          <cell r="BP84" t="str">
            <v>Myland</v>
          </cell>
          <cell r="BQ84" t="str">
            <v>tbd</v>
          </cell>
        </row>
        <row r="85">
          <cell r="C85" t="str">
            <v>Consulting</v>
          </cell>
          <cell r="D85" t="str">
            <v>Project Manager</v>
          </cell>
          <cell r="E85" t="str">
            <v>Ruf</v>
          </cell>
          <cell r="F85" t="str">
            <v>Kolb, Timo</v>
          </cell>
          <cell r="G85" t="str">
            <v>n/a</v>
          </cell>
          <cell r="H85">
            <v>0</v>
          </cell>
          <cell r="K85" t="str">
            <v>N/A</v>
          </cell>
          <cell r="L85">
            <v>0</v>
          </cell>
          <cell r="M85">
            <v>0</v>
          </cell>
          <cell r="N85" t="str">
            <v>CER excl. VW group, excl. Airbus</v>
          </cell>
          <cell r="O85">
            <v>0.5</v>
          </cell>
          <cell r="R85" t="str">
            <v>N/A</v>
          </cell>
          <cell r="S85">
            <v>1</v>
          </cell>
          <cell r="T85" t="e">
            <v>#VALUE!</v>
          </cell>
          <cell r="U85" t="str">
            <v>CER (excl. VW and Airbus) Aggregate Project Margin</v>
          </cell>
          <cell r="V85">
            <v>0.5</v>
          </cell>
          <cell r="W85" t="str">
            <v>tbd</v>
          </cell>
          <cell r="Y85">
            <v>0</v>
          </cell>
          <cell r="Z85">
            <v>1</v>
          </cell>
          <cell r="AA85">
            <v>0</v>
          </cell>
          <cell r="AB85" t="str">
            <v>n/a</v>
          </cell>
          <cell r="AC85">
            <v>0</v>
          </cell>
          <cell r="AF85" t="str">
            <v>N/A</v>
          </cell>
          <cell r="AG85">
            <v>0</v>
          </cell>
          <cell r="AH85">
            <v>0</v>
          </cell>
          <cell r="AI85" t="str">
            <v>Support of Go Live Proces with a minimum of 1 case study</v>
          </cell>
          <cell r="AJ85">
            <v>0.4</v>
          </cell>
          <cell r="AK85">
            <v>1</v>
          </cell>
          <cell r="AM85">
            <v>0</v>
          </cell>
          <cell r="AN85">
            <v>1</v>
          </cell>
          <cell r="AO85">
            <v>0</v>
          </cell>
          <cell r="AP85" t="str">
            <v>Contribution to PMO</v>
          </cell>
          <cell r="AQ85">
            <v>0.2</v>
          </cell>
          <cell r="AR85" t="str">
            <v>tbd by Clemens Woelfinger</v>
          </cell>
          <cell r="AT85">
            <v>0</v>
          </cell>
          <cell r="AU85">
            <v>1</v>
          </cell>
          <cell r="AV85">
            <v>0</v>
          </cell>
          <cell r="AW85" t="str">
            <v>Perform Q1FY05 development plan</v>
          </cell>
          <cell r="AX85">
            <v>0.4</v>
          </cell>
          <cell r="AY85" t="str">
            <v>to be communicated by RPM or Coach</v>
          </cell>
          <cell r="BA85">
            <v>0</v>
          </cell>
          <cell r="BB85">
            <v>1</v>
          </cell>
          <cell r="BC85">
            <v>0</v>
          </cell>
          <cell r="BD85" t="e">
            <v>#VALUE!</v>
          </cell>
          <cell r="BE85">
            <v>0</v>
          </cell>
          <cell r="BF85" t="str">
            <v>EUR</v>
          </cell>
          <cell r="BG85" t="e">
            <v>#VALUE!</v>
          </cell>
          <cell r="BH85">
            <v>1.2206999999999999</v>
          </cell>
          <cell r="BI85">
            <v>0</v>
          </cell>
          <cell r="BJ85" t="e">
            <v>#VALUE!</v>
          </cell>
          <cell r="BK85" t="e">
            <v>#VALUE!</v>
          </cell>
          <cell r="BL85" t="e">
            <v>#VALUE!</v>
          </cell>
          <cell r="BM85" t="e">
            <v>#VALUE!</v>
          </cell>
          <cell r="BN85" t="e">
            <v>#VALUE!</v>
          </cell>
          <cell r="BO85" t="str">
            <v>Germany</v>
          </cell>
          <cell r="BP85" t="str">
            <v>Kayser</v>
          </cell>
          <cell r="BQ85" t="str">
            <v>tbd</v>
          </cell>
        </row>
        <row r="86">
          <cell r="C86" t="str">
            <v>Consulting</v>
          </cell>
          <cell r="D86" t="str">
            <v>Technical Staff</v>
          </cell>
          <cell r="E86" t="str">
            <v>Ruf</v>
          </cell>
          <cell r="F86" t="str">
            <v>Kotulla, Siegmund</v>
          </cell>
          <cell r="G86" t="str">
            <v>n/a</v>
          </cell>
          <cell r="H86">
            <v>0</v>
          </cell>
          <cell r="K86" t="str">
            <v>N/A</v>
          </cell>
          <cell r="L86">
            <v>0</v>
          </cell>
          <cell r="M86">
            <v>0</v>
          </cell>
          <cell r="N86" t="str">
            <v>n/a</v>
          </cell>
          <cell r="O86">
            <v>0</v>
          </cell>
          <cell r="R86" t="str">
            <v>N/A</v>
          </cell>
          <cell r="S86">
            <v>0</v>
          </cell>
          <cell r="T86">
            <v>0</v>
          </cell>
          <cell r="U86" t="str">
            <v>n/a</v>
          </cell>
          <cell r="V86">
            <v>0</v>
          </cell>
          <cell r="W86" t="str">
            <v>n/a</v>
          </cell>
          <cell r="Y86" t="str">
            <v>N/A</v>
          </cell>
          <cell r="Z86">
            <v>0</v>
          </cell>
          <cell r="AA86">
            <v>0</v>
          </cell>
          <cell r="AB86" t="str">
            <v>Billable Utilisation</v>
          </cell>
          <cell r="AC86">
            <v>1</v>
          </cell>
          <cell r="AF86" t="str">
            <v>N/A</v>
          </cell>
          <cell r="AG86">
            <v>1</v>
          </cell>
          <cell r="AH86" t="e">
            <v>#VALUE!</v>
          </cell>
          <cell r="AI86" t="str">
            <v>European result on IPQA</v>
          </cell>
          <cell r="AJ86">
            <v>0.4</v>
          </cell>
          <cell r="AK86">
            <v>7</v>
          </cell>
          <cell r="AM86">
            <v>0</v>
          </cell>
          <cell r="AN86">
            <v>1</v>
          </cell>
          <cell r="AO86">
            <v>0</v>
          </cell>
          <cell r="AP86" t="str">
            <v>Weekly process compliance</v>
          </cell>
          <cell r="AQ86">
            <v>0.2</v>
          </cell>
          <cell r="AR86" t="str">
            <v>100% of Ariba timecards entered on time</v>
          </cell>
          <cell r="AT86">
            <v>0</v>
          </cell>
          <cell r="AU86">
            <v>1</v>
          </cell>
          <cell r="AV86">
            <v>0</v>
          </cell>
          <cell r="AW86" t="str">
            <v>Perform Q1FY05 development plan</v>
          </cell>
          <cell r="AX86">
            <v>0.4</v>
          </cell>
          <cell r="AY86" t="str">
            <v>to be communicated by RPM or Coach</v>
          </cell>
          <cell r="BA86">
            <v>0</v>
          </cell>
          <cell r="BB86">
            <v>1</v>
          </cell>
          <cell r="BC86">
            <v>0</v>
          </cell>
          <cell r="BD86" t="e">
            <v>#VALUE!</v>
          </cell>
          <cell r="BE86">
            <v>0</v>
          </cell>
          <cell r="BF86" t="str">
            <v>EUR</v>
          </cell>
          <cell r="BG86" t="e">
            <v>#VALUE!</v>
          </cell>
          <cell r="BH86">
            <v>1.2206999999999999</v>
          </cell>
          <cell r="BI86">
            <v>0</v>
          </cell>
          <cell r="BJ86" t="e">
            <v>#VALUE!</v>
          </cell>
          <cell r="BK86" t="e">
            <v>#VALUE!</v>
          </cell>
          <cell r="BL86" t="e">
            <v>#VALUE!</v>
          </cell>
          <cell r="BM86" t="e">
            <v>#VALUE!</v>
          </cell>
          <cell r="BN86" t="e">
            <v>#VALUE!</v>
          </cell>
          <cell r="BO86" t="str">
            <v>Germany</v>
          </cell>
          <cell r="BP86" t="str">
            <v>Kayser</v>
          </cell>
          <cell r="BQ86" t="str">
            <v>tbd</v>
          </cell>
        </row>
        <row r="87">
          <cell r="C87" t="str">
            <v>VW Group</v>
          </cell>
          <cell r="D87" t="str">
            <v>Client Mgr./Director</v>
          </cell>
          <cell r="E87" t="str">
            <v>Kuelz</v>
          </cell>
          <cell r="F87" t="str">
            <v>Krassowski, Klaus</v>
          </cell>
          <cell r="G87" t="str">
            <v>VW Group</v>
          </cell>
          <cell r="H87">
            <v>0.5</v>
          </cell>
          <cell r="K87" t="str">
            <v>N/A</v>
          </cell>
          <cell r="L87">
            <v>1</v>
          </cell>
          <cell r="M87" t="e">
            <v>#VALUE!</v>
          </cell>
          <cell r="N87" t="str">
            <v>VW Group</v>
          </cell>
          <cell r="O87">
            <v>0.5</v>
          </cell>
          <cell r="R87" t="str">
            <v>N/A</v>
          </cell>
          <cell r="S87">
            <v>1</v>
          </cell>
          <cell r="T87" t="e">
            <v>#VALUE!</v>
          </cell>
          <cell r="U87" t="str">
            <v>n/a</v>
          </cell>
          <cell r="V87">
            <v>0</v>
          </cell>
          <cell r="W87" t="str">
            <v>n/a</v>
          </cell>
          <cell r="Y87" t="str">
            <v>N/A</v>
          </cell>
          <cell r="Z87">
            <v>0</v>
          </cell>
          <cell r="AA87">
            <v>0</v>
          </cell>
          <cell r="AB87" t="str">
            <v>n/a</v>
          </cell>
          <cell r="AC87">
            <v>0</v>
          </cell>
          <cell r="AF87" t="str">
            <v>N/A</v>
          </cell>
          <cell r="AG87">
            <v>0</v>
          </cell>
          <cell r="AH87">
            <v>0</v>
          </cell>
          <cell r="AI87" t="str">
            <v>Support of Go Live Process</v>
          </cell>
          <cell r="AJ87">
            <v>0.4</v>
          </cell>
          <cell r="AK87" t="str">
            <v>Volume Contest: If we win 115%; 2nd 85%; 3rd 50%</v>
          </cell>
          <cell r="AM87">
            <v>0</v>
          </cell>
          <cell r="AN87">
            <v>1</v>
          </cell>
          <cell r="AO87">
            <v>0</v>
          </cell>
          <cell r="AP87" t="str">
            <v>Contribution to Career Coaching/Performance Management</v>
          </cell>
          <cell r="AQ87">
            <v>0.4</v>
          </cell>
          <cell r="AR87" t="str">
            <v>Complete Performance Reviews, documented 31st Oct; review with Coachee 30th of November</v>
          </cell>
          <cell r="AT87">
            <v>0</v>
          </cell>
          <cell r="AU87">
            <v>1</v>
          </cell>
          <cell r="AV87">
            <v>0</v>
          </cell>
          <cell r="AW87" t="str">
            <v>Build FY05 Development Plans for coachees</v>
          </cell>
          <cell r="AX87">
            <v>0.2</v>
          </cell>
          <cell r="AY87" t="str">
            <v>Plan in PTCU</v>
          </cell>
          <cell r="BA87">
            <v>0</v>
          </cell>
          <cell r="BB87">
            <v>1</v>
          </cell>
          <cell r="BC87">
            <v>0</v>
          </cell>
          <cell r="BD87" t="e">
            <v>#VALUE!</v>
          </cell>
          <cell r="BE87">
            <v>0</v>
          </cell>
          <cell r="BF87" t="str">
            <v>EUR</v>
          </cell>
          <cell r="BG87" t="e">
            <v>#VALUE!</v>
          </cell>
          <cell r="BH87">
            <v>1.2206999999999999</v>
          </cell>
          <cell r="BI87">
            <v>0</v>
          </cell>
          <cell r="BJ87" t="e">
            <v>#VALUE!</v>
          </cell>
          <cell r="BK87" t="e">
            <v>#VALUE!</v>
          </cell>
          <cell r="BL87" t="e">
            <v>#VALUE!</v>
          </cell>
          <cell r="BM87" t="e">
            <v>#VALUE!</v>
          </cell>
          <cell r="BN87" t="e">
            <v>#VALUE!</v>
          </cell>
          <cell r="BO87" t="str">
            <v>Germany</v>
          </cell>
          <cell r="BP87" t="str">
            <v>Kayser</v>
          </cell>
          <cell r="BQ87" t="str">
            <v>tbd</v>
          </cell>
        </row>
        <row r="88">
          <cell r="C88" t="str">
            <v>Consulting</v>
          </cell>
          <cell r="D88" t="str">
            <v>Technical Staff</v>
          </cell>
          <cell r="E88" t="str">
            <v>Ruf</v>
          </cell>
          <cell r="F88" t="str">
            <v>Langenecker, Wilhelm</v>
          </cell>
          <cell r="G88" t="str">
            <v>n/a</v>
          </cell>
          <cell r="H88">
            <v>0</v>
          </cell>
          <cell r="K88" t="str">
            <v>N/A</v>
          </cell>
          <cell r="L88">
            <v>0</v>
          </cell>
          <cell r="M88">
            <v>0</v>
          </cell>
          <cell r="N88" t="str">
            <v>n/a</v>
          </cell>
          <cell r="O88">
            <v>0</v>
          </cell>
          <cell r="R88" t="str">
            <v>N/A</v>
          </cell>
          <cell r="S88">
            <v>0</v>
          </cell>
          <cell r="T88">
            <v>0</v>
          </cell>
          <cell r="U88" t="str">
            <v>n/a</v>
          </cell>
          <cell r="V88">
            <v>0</v>
          </cell>
          <cell r="W88" t="str">
            <v>n/a</v>
          </cell>
          <cell r="Y88" t="str">
            <v>N/A</v>
          </cell>
          <cell r="Z88">
            <v>0</v>
          </cell>
          <cell r="AA88">
            <v>0</v>
          </cell>
          <cell r="AB88" t="str">
            <v>Billable Utilisation</v>
          </cell>
          <cell r="AC88">
            <v>1</v>
          </cell>
          <cell r="AF88" t="str">
            <v>N/A</v>
          </cell>
          <cell r="AG88">
            <v>1</v>
          </cell>
          <cell r="AH88" t="e">
            <v>#VALUE!</v>
          </cell>
          <cell r="AI88" t="str">
            <v>European result on IPQA</v>
          </cell>
          <cell r="AJ88">
            <v>0.4</v>
          </cell>
          <cell r="AK88">
            <v>7</v>
          </cell>
          <cell r="AM88">
            <v>0</v>
          </cell>
          <cell r="AN88">
            <v>1</v>
          </cell>
          <cell r="AO88">
            <v>0</v>
          </cell>
          <cell r="AP88" t="str">
            <v>Weekly process compliance</v>
          </cell>
          <cell r="AQ88">
            <v>0.2</v>
          </cell>
          <cell r="AR88" t="str">
            <v>100% of Ariba timecards entered on time</v>
          </cell>
          <cell r="AT88">
            <v>0</v>
          </cell>
          <cell r="AU88">
            <v>1</v>
          </cell>
          <cell r="AV88">
            <v>0</v>
          </cell>
          <cell r="AW88" t="str">
            <v>Perform Q1FY05 development plan</v>
          </cell>
          <cell r="AX88">
            <v>0.4</v>
          </cell>
          <cell r="AY88" t="str">
            <v>to be communicated by RPM or Coach</v>
          </cell>
          <cell r="BA88">
            <v>0</v>
          </cell>
          <cell r="BB88">
            <v>1</v>
          </cell>
          <cell r="BC88">
            <v>0</v>
          </cell>
          <cell r="BD88" t="e">
            <v>#VALUE!</v>
          </cell>
          <cell r="BE88">
            <v>0</v>
          </cell>
          <cell r="BF88" t="str">
            <v>EUR</v>
          </cell>
          <cell r="BG88" t="e">
            <v>#VALUE!</v>
          </cell>
          <cell r="BH88">
            <v>1.2206999999999999</v>
          </cell>
          <cell r="BI88">
            <v>0</v>
          </cell>
          <cell r="BJ88" t="e">
            <v>#VALUE!</v>
          </cell>
          <cell r="BK88" t="e">
            <v>#VALUE!</v>
          </cell>
          <cell r="BL88" t="e">
            <v>#VALUE!</v>
          </cell>
          <cell r="BM88" t="e">
            <v>#VALUE!</v>
          </cell>
          <cell r="BN88" t="e">
            <v>#VALUE!</v>
          </cell>
          <cell r="BO88" t="str">
            <v>Germany</v>
          </cell>
          <cell r="BP88" t="str">
            <v>Kayser</v>
          </cell>
          <cell r="BQ88" t="str">
            <v>tbd</v>
          </cell>
        </row>
        <row r="89">
          <cell r="C89" t="str">
            <v>Consulting</v>
          </cell>
          <cell r="D89" t="str">
            <v>Technical Staff</v>
          </cell>
          <cell r="E89" t="str">
            <v>Ruf</v>
          </cell>
          <cell r="F89" t="str">
            <v>Lanzendörfer, Bernd</v>
          </cell>
          <cell r="G89" t="str">
            <v>n/a</v>
          </cell>
          <cell r="H89">
            <v>0</v>
          </cell>
          <cell r="K89" t="str">
            <v>N/A</v>
          </cell>
          <cell r="L89">
            <v>0</v>
          </cell>
          <cell r="M89">
            <v>0</v>
          </cell>
          <cell r="N89" t="str">
            <v>n/a</v>
          </cell>
          <cell r="O89">
            <v>0</v>
          </cell>
          <cell r="R89" t="str">
            <v>N/A</v>
          </cell>
          <cell r="S89">
            <v>0</v>
          </cell>
          <cell r="T89">
            <v>0</v>
          </cell>
          <cell r="U89" t="str">
            <v>n/a</v>
          </cell>
          <cell r="V89">
            <v>0</v>
          </cell>
          <cell r="W89" t="str">
            <v>n/a</v>
          </cell>
          <cell r="Y89" t="str">
            <v>N/A</v>
          </cell>
          <cell r="Z89">
            <v>0</v>
          </cell>
          <cell r="AA89">
            <v>0</v>
          </cell>
          <cell r="AB89" t="str">
            <v>Billable Utilisation</v>
          </cell>
          <cell r="AC89">
            <v>1</v>
          </cell>
          <cell r="AF89" t="str">
            <v>N/A</v>
          </cell>
          <cell r="AG89">
            <v>1</v>
          </cell>
          <cell r="AH89" t="e">
            <v>#VALUE!</v>
          </cell>
          <cell r="AI89" t="str">
            <v>European result on IPQA</v>
          </cell>
          <cell r="AJ89">
            <v>0.4</v>
          </cell>
          <cell r="AK89">
            <v>7</v>
          </cell>
          <cell r="AM89">
            <v>0</v>
          </cell>
          <cell r="AN89">
            <v>1</v>
          </cell>
          <cell r="AO89">
            <v>0</v>
          </cell>
          <cell r="AP89" t="str">
            <v>Weekly process compliance</v>
          </cell>
          <cell r="AQ89">
            <v>0.2</v>
          </cell>
          <cell r="AR89" t="str">
            <v>100% of Ariba timecards entered on time</v>
          </cell>
          <cell r="AT89">
            <v>0</v>
          </cell>
          <cell r="AU89">
            <v>1</v>
          </cell>
          <cell r="AV89">
            <v>0</v>
          </cell>
          <cell r="AW89" t="str">
            <v>Perform Q1FY05 development plan</v>
          </cell>
          <cell r="AX89">
            <v>0.4</v>
          </cell>
          <cell r="AY89" t="str">
            <v>to be communicated by RPM or Coach</v>
          </cell>
          <cell r="BA89">
            <v>0</v>
          </cell>
          <cell r="BB89">
            <v>1</v>
          </cell>
          <cell r="BC89">
            <v>0</v>
          </cell>
          <cell r="BD89" t="e">
            <v>#VALUE!</v>
          </cell>
          <cell r="BE89">
            <v>0</v>
          </cell>
          <cell r="BF89" t="str">
            <v>EUR</v>
          </cell>
          <cell r="BG89" t="e">
            <v>#VALUE!</v>
          </cell>
          <cell r="BH89">
            <v>1.2206999999999999</v>
          </cell>
          <cell r="BI89">
            <v>0</v>
          </cell>
          <cell r="BJ89" t="e">
            <v>#VALUE!</v>
          </cell>
          <cell r="BK89" t="e">
            <v>#VALUE!</v>
          </cell>
          <cell r="BL89" t="e">
            <v>#VALUE!</v>
          </cell>
          <cell r="BM89" t="e">
            <v>#VALUE!</v>
          </cell>
          <cell r="BN89" t="e">
            <v>#VALUE!</v>
          </cell>
          <cell r="BO89" t="str">
            <v>Germany</v>
          </cell>
          <cell r="BP89" t="str">
            <v>Kayser</v>
          </cell>
          <cell r="BQ89" t="str">
            <v>tbd</v>
          </cell>
        </row>
        <row r="90">
          <cell r="C90" t="str">
            <v>Consulting</v>
          </cell>
          <cell r="D90" t="str">
            <v>Technical Staff</v>
          </cell>
          <cell r="E90" t="str">
            <v>Tirault</v>
          </cell>
          <cell r="F90" t="str">
            <v>LE COZ, JEAN PIERRE</v>
          </cell>
          <cell r="G90" t="str">
            <v>n/a</v>
          </cell>
          <cell r="H90">
            <v>0</v>
          </cell>
          <cell r="K90" t="str">
            <v>N/A</v>
          </cell>
          <cell r="L90">
            <v>0</v>
          </cell>
          <cell r="M90">
            <v>0</v>
          </cell>
          <cell r="N90" t="str">
            <v>n/a</v>
          </cell>
          <cell r="O90">
            <v>0</v>
          </cell>
          <cell r="R90" t="str">
            <v>N/A</v>
          </cell>
          <cell r="S90">
            <v>0</v>
          </cell>
          <cell r="T90">
            <v>0</v>
          </cell>
          <cell r="U90" t="str">
            <v>n/a</v>
          </cell>
          <cell r="V90">
            <v>0</v>
          </cell>
          <cell r="W90" t="str">
            <v>n/a</v>
          </cell>
          <cell r="Y90" t="str">
            <v>N/A</v>
          </cell>
          <cell r="Z90">
            <v>0</v>
          </cell>
          <cell r="AA90">
            <v>0</v>
          </cell>
          <cell r="AB90" t="str">
            <v>Billable Utilisation</v>
          </cell>
          <cell r="AC90">
            <v>1</v>
          </cell>
          <cell r="AF90" t="str">
            <v>N/A</v>
          </cell>
          <cell r="AG90">
            <v>1</v>
          </cell>
          <cell r="AH90" t="e">
            <v>#VALUE!</v>
          </cell>
          <cell r="AI90" t="str">
            <v>European result on IPQA</v>
          </cell>
          <cell r="AJ90">
            <v>0.4</v>
          </cell>
          <cell r="AK90">
            <v>7</v>
          </cell>
          <cell r="AM90">
            <v>0</v>
          </cell>
          <cell r="AN90">
            <v>1</v>
          </cell>
          <cell r="AO90">
            <v>0</v>
          </cell>
          <cell r="AP90" t="str">
            <v>Contribution to Career Coaching/Performance Management</v>
          </cell>
          <cell r="AQ90">
            <v>0.2</v>
          </cell>
          <cell r="AR90" t="str">
            <v>Paperwork collected for Performance Review</v>
          </cell>
          <cell r="AT90">
            <v>0</v>
          </cell>
          <cell r="AU90">
            <v>1</v>
          </cell>
          <cell r="AV90">
            <v>0</v>
          </cell>
          <cell r="AW90" t="str">
            <v>Perform Q1FY05 development plan</v>
          </cell>
          <cell r="AX90">
            <v>0.4</v>
          </cell>
          <cell r="AY90" t="str">
            <v>to be communicated by RPM or Coach</v>
          </cell>
          <cell r="BA90">
            <v>0</v>
          </cell>
          <cell r="BB90">
            <v>1</v>
          </cell>
          <cell r="BC90">
            <v>0</v>
          </cell>
          <cell r="BD90" t="e">
            <v>#VALUE!</v>
          </cell>
          <cell r="BE90">
            <v>0</v>
          </cell>
          <cell r="BF90" t="str">
            <v>EUR</v>
          </cell>
          <cell r="BG90" t="e">
            <v>#VALUE!</v>
          </cell>
          <cell r="BH90">
            <v>1.2206999999999999</v>
          </cell>
          <cell r="BI90">
            <v>0</v>
          </cell>
          <cell r="BJ90" t="e">
            <v>#VALUE!</v>
          </cell>
          <cell r="BK90" t="e">
            <v>#VALUE!</v>
          </cell>
          <cell r="BL90" t="e">
            <v>#VALUE!</v>
          </cell>
          <cell r="BM90" t="e">
            <v>#VALUE!</v>
          </cell>
          <cell r="BN90" t="e">
            <v>#VALUE!</v>
          </cell>
          <cell r="BO90" t="str">
            <v>France</v>
          </cell>
          <cell r="BP90" t="str">
            <v>Giraud</v>
          </cell>
          <cell r="BQ90" t="str">
            <v>tbd</v>
          </cell>
        </row>
        <row r="91">
          <cell r="C91" t="str">
            <v>Consulting</v>
          </cell>
          <cell r="D91" t="str">
            <v>PDC Consultant</v>
          </cell>
          <cell r="E91" t="str">
            <v>Ruf</v>
          </cell>
          <cell r="F91" t="str">
            <v>Ledosquet, Eric</v>
          </cell>
          <cell r="G91" t="str">
            <v>n/a</v>
          </cell>
          <cell r="H91">
            <v>0</v>
          </cell>
          <cell r="K91" t="str">
            <v>N/A</v>
          </cell>
          <cell r="L91">
            <v>0</v>
          </cell>
          <cell r="M91">
            <v>0</v>
          </cell>
          <cell r="N91" t="str">
            <v>CER PDC</v>
          </cell>
          <cell r="O91">
            <v>0</v>
          </cell>
          <cell r="R91" t="str">
            <v>N/A</v>
          </cell>
          <cell r="S91">
            <v>0</v>
          </cell>
          <cell r="T91">
            <v>0</v>
          </cell>
          <cell r="U91" t="str">
            <v>n/a</v>
          </cell>
          <cell r="V91">
            <v>0</v>
          </cell>
          <cell r="W91" t="str">
            <v>n/a</v>
          </cell>
          <cell r="Y91" t="str">
            <v>N/A</v>
          </cell>
          <cell r="Z91">
            <v>0</v>
          </cell>
          <cell r="AA91">
            <v>0</v>
          </cell>
          <cell r="AB91" t="str">
            <v>Billable Utilisation</v>
          </cell>
          <cell r="AC91">
            <v>1</v>
          </cell>
          <cell r="AF91" t="str">
            <v>N/A</v>
          </cell>
          <cell r="AG91">
            <v>1</v>
          </cell>
          <cell r="AH91" t="e">
            <v>#VALUE!</v>
          </cell>
          <cell r="AI91" t="str">
            <v>Support of Go Live Process with a minimum of 1 PDC case study</v>
          </cell>
          <cell r="AJ91">
            <v>0.4</v>
          </cell>
          <cell r="AK91">
            <v>1</v>
          </cell>
          <cell r="AM91">
            <v>0</v>
          </cell>
          <cell r="AN91">
            <v>1</v>
          </cell>
          <cell r="AO91">
            <v>0</v>
          </cell>
          <cell r="AP91" t="str">
            <v>Agree process for scheduling priorisation and efficiency</v>
          </cell>
          <cell r="AQ91">
            <v>0.2</v>
          </cell>
          <cell r="AR91" t="str">
            <v>documented, approved and working porcess</v>
          </cell>
          <cell r="AT91">
            <v>0</v>
          </cell>
          <cell r="AU91">
            <v>1</v>
          </cell>
          <cell r="AV91">
            <v>0</v>
          </cell>
          <cell r="AW91" t="str">
            <v>Perform Q1FY05 development plan</v>
          </cell>
          <cell r="AX91">
            <v>0.4</v>
          </cell>
          <cell r="AY91" t="str">
            <v>to be communicated by RPM or Coach</v>
          </cell>
          <cell r="BA91">
            <v>0</v>
          </cell>
          <cell r="BB91">
            <v>1</v>
          </cell>
          <cell r="BC91">
            <v>0</v>
          </cell>
          <cell r="BD91" t="e">
            <v>#VALUE!</v>
          </cell>
          <cell r="BE91">
            <v>0</v>
          </cell>
          <cell r="BF91" t="str">
            <v>EUR</v>
          </cell>
          <cell r="BG91" t="e">
            <v>#VALUE!</v>
          </cell>
          <cell r="BH91">
            <v>1.2206999999999999</v>
          </cell>
          <cell r="BI91">
            <v>0</v>
          </cell>
          <cell r="BJ91" t="e">
            <v>#VALUE!</v>
          </cell>
          <cell r="BK91" t="e">
            <v>#VALUE!</v>
          </cell>
          <cell r="BL91" t="e">
            <v>#VALUE!</v>
          </cell>
          <cell r="BM91" t="e">
            <v>#VALUE!</v>
          </cell>
          <cell r="BN91" t="e">
            <v>#VALUE!</v>
          </cell>
          <cell r="BO91" t="str">
            <v>Germany</v>
          </cell>
          <cell r="BP91" t="str">
            <v>Kayser</v>
          </cell>
          <cell r="BQ91" t="str">
            <v>tbd</v>
          </cell>
        </row>
        <row r="92">
          <cell r="C92" t="str">
            <v>Consulting</v>
          </cell>
          <cell r="D92" t="str">
            <v>Technical Staff</v>
          </cell>
          <cell r="E92" t="str">
            <v>Tirault</v>
          </cell>
          <cell r="F92" t="str">
            <v>LEROY, JEAN-LOUIS</v>
          </cell>
          <cell r="G92" t="str">
            <v>n/a</v>
          </cell>
          <cell r="H92">
            <v>0</v>
          </cell>
          <cell r="K92" t="str">
            <v>N/A</v>
          </cell>
          <cell r="L92">
            <v>0</v>
          </cell>
          <cell r="M92">
            <v>0</v>
          </cell>
          <cell r="N92" t="str">
            <v>n/a</v>
          </cell>
          <cell r="O92">
            <v>0</v>
          </cell>
          <cell r="R92" t="str">
            <v>N/A</v>
          </cell>
          <cell r="S92">
            <v>0</v>
          </cell>
          <cell r="T92">
            <v>0</v>
          </cell>
          <cell r="U92" t="str">
            <v>n/a</v>
          </cell>
          <cell r="V92">
            <v>0</v>
          </cell>
          <cell r="W92" t="str">
            <v>n/a</v>
          </cell>
          <cell r="Y92" t="str">
            <v>N/A</v>
          </cell>
          <cell r="Z92">
            <v>0</v>
          </cell>
          <cell r="AA92">
            <v>0</v>
          </cell>
          <cell r="AB92" t="str">
            <v>Billable Utilisation</v>
          </cell>
          <cell r="AC92">
            <v>1</v>
          </cell>
          <cell r="AF92" t="str">
            <v>N/A</v>
          </cell>
          <cell r="AG92">
            <v>1</v>
          </cell>
          <cell r="AH92" t="e">
            <v>#VALUE!</v>
          </cell>
          <cell r="AI92" t="str">
            <v>European result on IPQA</v>
          </cell>
          <cell r="AJ92">
            <v>0.4</v>
          </cell>
          <cell r="AK92">
            <v>7</v>
          </cell>
          <cell r="AM92">
            <v>0</v>
          </cell>
          <cell r="AN92">
            <v>1</v>
          </cell>
          <cell r="AO92">
            <v>0</v>
          </cell>
          <cell r="AP92" t="str">
            <v>Weekly process compliance</v>
          </cell>
          <cell r="AQ92">
            <v>0.2</v>
          </cell>
          <cell r="AR92" t="str">
            <v>100% of Ariba timecards entered on time</v>
          </cell>
          <cell r="AT92">
            <v>0</v>
          </cell>
          <cell r="AU92">
            <v>1</v>
          </cell>
          <cell r="AV92">
            <v>0</v>
          </cell>
          <cell r="AW92" t="str">
            <v>Perform Q1FY05 development plan</v>
          </cell>
          <cell r="AX92">
            <v>0.4</v>
          </cell>
          <cell r="AY92" t="str">
            <v>to be communicated by RPM or Coach</v>
          </cell>
          <cell r="BA92">
            <v>0</v>
          </cell>
          <cell r="BB92">
            <v>1</v>
          </cell>
          <cell r="BC92">
            <v>0</v>
          </cell>
          <cell r="BD92" t="e">
            <v>#VALUE!</v>
          </cell>
          <cell r="BE92">
            <v>0</v>
          </cell>
          <cell r="BF92" t="str">
            <v>EUR</v>
          </cell>
          <cell r="BG92" t="e">
            <v>#VALUE!</v>
          </cell>
          <cell r="BH92">
            <v>1.2206999999999999</v>
          </cell>
          <cell r="BI92">
            <v>0</v>
          </cell>
          <cell r="BJ92" t="e">
            <v>#VALUE!</v>
          </cell>
          <cell r="BK92" t="e">
            <v>#VALUE!</v>
          </cell>
          <cell r="BL92" t="e">
            <v>#VALUE!</v>
          </cell>
          <cell r="BM92" t="e">
            <v>#VALUE!</v>
          </cell>
          <cell r="BN92" t="e">
            <v>#VALUE!</v>
          </cell>
          <cell r="BO92" t="str">
            <v>Germany</v>
          </cell>
          <cell r="BP92" t="str">
            <v>Kayser</v>
          </cell>
          <cell r="BQ92" t="str">
            <v>tbd</v>
          </cell>
        </row>
        <row r="93">
          <cell r="C93" t="str">
            <v>Consulting</v>
          </cell>
          <cell r="D93" t="str">
            <v>Technical Staff</v>
          </cell>
          <cell r="E93" t="str">
            <v>Tirault</v>
          </cell>
          <cell r="F93" t="str">
            <v>LESNE, OLIVIER</v>
          </cell>
          <cell r="G93" t="str">
            <v>n/a</v>
          </cell>
          <cell r="H93">
            <v>0</v>
          </cell>
          <cell r="K93" t="str">
            <v>N/A</v>
          </cell>
          <cell r="L93">
            <v>0</v>
          </cell>
          <cell r="M93">
            <v>0</v>
          </cell>
          <cell r="N93" t="str">
            <v>n/a</v>
          </cell>
          <cell r="O93">
            <v>0</v>
          </cell>
          <cell r="R93" t="str">
            <v>N/A</v>
          </cell>
          <cell r="S93">
            <v>0</v>
          </cell>
          <cell r="T93">
            <v>0</v>
          </cell>
          <cell r="U93" t="str">
            <v>n/a</v>
          </cell>
          <cell r="V93">
            <v>0</v>
          </cell>
          <cell r="W93" t="str">
            <v>n/a</v>
          </cell>
          <cell r="Y93" t="str">
            <v>N/A</v>
          </cell>
          <cell r="Z93">
            <v>0</v>
          </cell>
          <cell r="AA93">
            <v>0</v>
          </cell>
          <cell r="AB93" t="str">
            <v>Billable Utilisation</v>
          </cell>
          <cell r="AC93">
            <v>1</v>
          </cell>
          <cell r="AF93" t="str">
            <v>N/A</v>
          </cell>
          <cell r="AG93">
            <v>1</v>
          </cell>
          <cell r="AH93" t="e">
            <v>#VALUE!</v>
          </cell>
          <cell r="AI93" t="str">
            <v>European result on IPQA</v>
          </cell>
          <cell r="AJ93">
            <v>0.4</v>
          </cell>
          <cell r="AK93">
            <v>7</v>
          </cell>
          <cell r="AM93">
            <v>0</v>
          </cell>
          <cell r="AN93">
            <v>1</v>
          </cell>
          <cell r="AO93">
            <v>0</v>
          </cell>
          <cell r="AP93" t="str">
            <v>Weekly process compliance</v>
          </cell>
          <cell r="AQ93">
            <v>0.2</v>
          </cell>
          <cell r="AR93" t="str">
            <v>100% of Ariba timecards entered on time</v>
          </cell>
          <cell r="AT93">
            <v>0</v>
          </cell>
          <cell r="AU93">
            <v>1</v>
          </cell>
          <cell r="AV93">
            <v>0</v>
          </cell>
          <cell r="AW93" t="str">
            <v>Perform Q1FY05 development plan</v>
          </cell>
          <cell r="AX93">
            <v>0.4</v>
          </cell>
          <cell r="AY93" t="str">
            <v>to be communicated by RPM or Coach</v>
          </cell>
          <cell r="BA93">
            <v>0</v>
          </cell>
          <cell r="BB93">
            <v>1</v>
          </cell>
          <cell r="BC93">
            <v>0</v>
          </cell>
          <cell r="BD93" t="e">
            <v>#VALUE!</v>
          </cell>
          <cell r="BE93">
            <v>0</v>
          </cell>
          <cell r="BF93" t="str">
            <v>EUR</v>
          </cell>
          <cell r="BG93" t="e">
            <v>#VALUE!</v>
          </cell>
          <cell r="BH93">
            <v>1.2206999999999999</v>
          </cell>
          <cell r="BI93">
            <v>0</v>
          </cell>
          <cell r="BJ93" t="e">
            <v>#VALUE!</v>
          </cell>
          <cell r="BK93" t="e">
            <v>#VALUE!</v>
          </cell>
          <cell r="BL93" t="e">
            <v>#VALUE!</v>
          </cell>
          <cell r="BM93" t="e">
            <v>#VALUE!</v>
          </cell>
          <cell r="BN93" t="e">
            <v>#VALUE!</v>
          </cell>
          <cell r="BO93" t="str">
            <v>France</v>
          </cell>
          <cell r="BP93" t="str">
            <v>Giraud</v>
          </cell>
          <cell r="BQ93" t="str">
            <v>tbd</v>
          </cell>
        </row>
        <row r="94">
          <cell r="C94" t="str">
            <v>Consulting</v>
          </cell>
          <cell r="D94" t="str">
            <v>Technical Staff</v>
          </cell>
          <cell r="E94" t="str">
            <v>Tirault</v>
          </cell>
          <cell r="F94" t="str">
            <v>LINCK, LAURENT</v>
          </cell>
          <cell r="G94" t="str">
            <v>n/a</v>
          </cell>
          <cell r="H94">
            <v>0</v>
          </cell>
          <cell r="K94" t="str">
            <v>N/A</v>
          </cell>
          <cell r="L94">
            <v>0</v>
          </cell>
          <cell r="M94">
            <v>0</v>
          </cell>
          <cell r="N94" t="str">
            <v>n/a</v>
          </cell>
          <cell r="O94">
            <v>0</v>
          </cell>
          <cell r="R94" t="str">
            <v>N/A</v>
          </cell>
          <cell r="S94">
            <v>0</v>
          </cell>
          <cell r="T94">
            <v>0</v>
          </cell>
          <cell r="U94" t="str">
            <v>n/a</v>
          </cell>
          <cell r="V94">
            <v>0</v>
          </cell>
          <cell r="W94" t="str">
            <v>n/a</v>
          </cell>
          <cell r="Y94" t="str">
            <v>N/A</v>
          </cell>
          <cell r="Z94">
            <v>0</v>
          </cell>
          <cell r="AA94">
            <v>0</v>
          </cell>
          <cell r="AB94" t="str">
            <v>Billable Utilisation</v>
          </cell>
          <cell r="AC94">
            <v>1</v>
          </cell>
          <cell r="AF94" t="str">
            <v>N/A</v>
          </cell>
          <cell r="AG94">
            <v>1</v>
          </cell>
          <cell r="AH94" t="e">
            <v>#VALUE!</v>
          </cell>
          <cell r="AI94" t="str">
            <v>European result on IPQA</v>
          </cell>
          <cell r="AJ94">
            <v>0.4</v>
          </cell>
          <cell r="AK94">
            <v>7</v>
          </cell>
          <cell r="AM94">
            <v>0</v>
          </cell>
          <cell r="AN94">
            <v>1</v>
          </cell>
          <cell r="AO94">
            <v>0</v>
          </cell>
          <cell r="AP94" t="str">
            <v>Weekly process compliance</v>
          </cell>
          <cell r="AQ94">
            <v>0.2</v>
          </cell>
          <cell r="AR94" t="str">
            <v>100% of Ariba timecards entered on time</v>
          </cell>
          <cell r="AT94">
            <v>0</v>
          </cell>
          <cell r="AU94">
            <v>1</v>
          </cell>
          <cell r="AV94">
            <v>0</v>
          </cell>
          <cell r="AW94" t="str">
            <v>Perform Q1FY05 development plan</v>
          </cell>
          <cell r="AX94">
            <v>0.4</v>
          </cell>
          <cell r="AY94" t="str">
            <v>to be communicated by RPM or Coach</v>
          </cell>
          <cell r="BA94">
            <v>0</v>
          </cell>
          <cell r="BB94">
            <v>1</v>
          </cell>
          <cell r="BC94">
            <v>0</v>
          </cell>
          <cell r="BD94" t="e">
            <v>#VALUE!</v>
          </cell>
          <cell r="BE94">
            <v>0</v>
          </cell>
          <cell r="BF94" t="str">
            <v>EUR</v>
          </cell>
          <cell r="BG94" t="e">
            <v>#VALUE!</v>
          </cell>
          <cell r="BH94">
            <v>1.2206999999999999</v>
          </cell>
          <cell r="BI94">
            <v>0</v>
          </cell>
          <cell r="BJ94" t="e">
            <v>#VALUE!</v>
          </cell>
          <cell r="BK94" t="e">
            <v>#VALUE!</v>
          </cell>
          <cell r="BL94" t="e">
            <v>#VALUE!</v>
          </cell>
          <cell r="BM94" t="e">
            <v>#VALUE!</v>
          </cell>
          <cell r="BN94" t="e">
            <v>#VALUE!</v>
          </cell>
          <cell r="BO94" t="str">
            <v>France</v>
          </cell>
          <cell r="BP94" t="str">
            <v>Giraud</v>
          </cell>
          <cell r="BQ94" t="str">
            <v>tbd</v>
          </cell>
        </row>
        <row r="95">
          <cell r="C95" t="str">
            <v>Consulting</v>
          </cell>
          <cell r="D95" t="str">
            <v>Project Manager</v>
          </cell>
          <cell r="E95" t="str">
            <v>Pitkeathly</v>
          </cell>
          <cell r="F95" t="str">
            <v xml:space="preserve">LINDEROTH, ANDERS               </v>
          </cell>
          <cell r="G95" t="str">
            <v>n/a</v>
          </cell>
          <cell r="H95">
            <v>0</v>
          </cell>
          <cell r="K95" t="str">
            <v>N/A</v>
          </cell>
          <cell r="L95">
            <v>0</v>
          </cell>
          <cell r="M95">
            <v>0</v>
          </cell>
          <cell r="N95" t="str">
            <v>Nordic</v>
          </cell>
          <cell r="O95">
            <v>0.5</v>
          </cell>
          <cell r="R95" t="str">
            <v>N/A</v>
          </cell>
          <cell r="S95">
            <v>1</v>
          </cell>
          <cell r="T95" t="e">
            <v>#VALUE!</v>
          </cell>
          <cell r="U95" t="str">
            <v>Nordic Aggregate Project Margin</v>
          </cell>
          <cell r="V95">
            <v>0.5</v>
          </cell>
          <cell r="W95" t="str">
            <v>tbd</v>
          </cell>
          <cell r="Y95">
            <v>0</v>
          </cell>
          <cell r="Z95">
            <v>1</v>
          </cell>
          <cell r="AA95">
            <v>0</v>
          </cell>
          <cell r="AB95" t="str">
            <v>n/a</v>
          </cell>
          <cell r="AC95">
            <v>0</v>
          </cell>
          <cell r="AF95" t="str">
            <v>N/A</v>
          </cell>
          <cell r="AG95">
            <v>0</v>
          </cell>
          <cell r="AH95">
            <v>0</v>
          </cell>
          <cell r="AI95" t="str">
            <v>Support of Go Live Proces with a minimum of 1 case study</v>
          </cell>
          <cell r="AJ95">
            <v>0.4</v>
          </cell>
          <cell r="AK95">
            <v>1</v>
          </cell>
          <cell r="AM95">
            <v>0</v>
          </cell>
          <cell r="AN95">
            <v>1</v>
          </cell>
          <cell r="AO95">
            <v>0</v>
          </cell>
          <cell r="AP95" t="str">
            <v>Contribution to PMO</v>
          </cell>
          <cell r="AQ95">
            <v>0.2</v>
          </cell>
          <cell r="AR95" t="str">
            <v>tbd by Clemens Woelfinger</v>
          </cell>
          <cell r="AT95">
            <v>0</v>
          </cell>
          <cell r="AU95">
            <v>1</v>
          </cell>
          <cell r="AV95">
            <v>0</v>
          </cell>
          <cell r="AW95" t="str">
            <v>Perform Q1FY05 development plan</v>
          </cell>
          <cell r="AX95">
            <v>0.4</v>
          </cell>
          <cell r="AY95" t="str">
            <v>to be communicated by RPM or Coach</v>
          </cell>
          <cell r="BA95">
            <v>0</v>
          </cell>
          <cell r="BB95">
            <v>1</v>
          </cell>
          <cell r="BC95">
            <v>0</v>
          </cell>
          <cell r="BD95" t="e">
            <v>#VALUE!</v>
          </cell>
          <cell r="BE95">
            <v>0</v>
          </cell>
          <cell r="BF95" t="str">
            <v>SEK</v>
          </cell>
          <cell r="BG95" t="e">
            <v>#VALUE!</v>
          </cell>
          <cell r="BH95">
            <v>0.13284000000000001</v>
          </cell>
          <cell r="BI95">
            <v>0</v>
          </cell>
          <cell r="BJ95" t="e">
            <v>#VALUE!</v>
          </cell>
          <cell r="BK95" t="e">
            <v>#VALUE!</v>
          </cell>
          <cell r="BL95" t="e">
            <v>#VALUE!</v>
          </cell>
          <cell r="BM95" t="e">
            <v>#VALUE!</v>
          </cell>
          <cell r="BN95" t="e">
            <v>#VALUE!</v>
          </cell>
          <cell r="BO95" t="str">
            <v>Sweden</v>
          </cell>
          <cell r="BP95" t="str">
            <v>Myland</v>
          </cell>
          <cell r="BQ95" t="str">
            <v>tbd</v>
          </cell>
        </row>
        <row r="96">
          <cell r="C96" t="str">
            <v>Consulting</v>
          </cell>
          <cell r="D96" t="str">
            <v>Technical Staff</v>
          </cell>
          <cell r="E96" t="str">
            <v>Tirault</v>
          </cell>
          <cell r="F96" t="str">
            <v>LOREAU, YANNICK</v>
          </cell>
          <cell r="G96" t="str">
            <v>n/a</v>
          </cell>
          <cell r="H96">
            <v>0</v>
          </cell>
          <cell r="K96" t="str">
            <v>N/A</v>
          </cell>
          <cell r="L96">
            <v>0</v>
          </cell>
          <cell r="M96">
            <v>0</v>
          </cell>
          <cell r="N96" t="str">
            <v>n/a</v>
          </cell>
          <cell r="O96">
            <v>0</v>
          </cell>
          <cell r="R96" t="str">
            <v>N/A</v>
          </cell>
          <cell r="S96">
            <v>0</v>
          </cell>
          <cell r="T96">
            <v>0</v>
          </cell>
          <cell r="U96" t="str">
            <v>n/a</v>
          </cell>
          <cell r="V96">
            <v>0</v>
          </cell>
          <cell r="W96" t="str">
            <v>n/a</v>
          </cell>
          <cell r="Y96" t="str">
            <v>N/A</v>
          </cell>
          <cell r="Z96">
            <v>0</v>
          </cell>
          <cell r="AA96">
            <v>0</v>
          </cell>
          <cell r="AB96" t="str">
            <v>Billable Utilisation</v>
          </cell>
          <cell r="AC96">
            <v>1</v>
          </cell>
          <cell r="AF96" t="str">
            <v>N/A</v>
          </cell>
          <cell r="AG96">
            <v>1</v>
          </cell>
          <cell r="AH96" t="e">
            <v>#VALUE!</v>
          </cell>
          <cell r="AI96" t="str">
            <v>European result on IPQA</v>
          </cell>
          <cell r="AJ96">
            <v>0.4</v>
          </cell>
          <cell r="AK96">
            <v>7</v>
          </cell>
          <cell r="AM96">
            <v>0</v>
          </cell>
          <cell r="AN96">
            <v>1</v>
          </cell>
          <cell r="AO96">
            <v>0</v>
          </cell>
          <cell r="AP96" t="str">
            <v>Weekly process compliance</v>
          </cell>
          <cell r="AQ96">
            <v>0.2</v>
          </cell>
          <cell r="AR96" t="str">
            <v>100% of Ariba timecards entered on time</v>
          </cell>
          <cell r="AT96">
            <v>0</v>
          </cell>
          <cell r="AU96">
            <v>1</v>
          </cell>
          <cell r="AV96">
            <v>0</v>
          </cell>
          <cell r="AW96" t="str">
            <v>Perform Q1FY05 development plan</v>
          </cell>
          <cell r="AX96">
            <v>0.4</v>
          </cell>
          <cell r="AY96" t="str">
            <v>to be communicated by RPM or Coach</v>
          </cell>
          <cell r="BA96">
            <v>0</v>
          </cell>
          <cell r="BB96">
            <v>1</v>
          </cell>
          <cell r="BC96">
            <v>0</v>
          </cell>
          <cell r="BD96" t="e">
            <v>#VALUE!</v>
          </cell>
          <cell r="BE96">
            <v>0</v>
          </cell>
          <cell r="BF96" t="str">
            <v>EUR</v>
          </cell>
          <cell r="BG96" t="e">
            <v>#VALUE!</v>
          </cell>
          <cell r="BH96">
            <v>1.2206999999999999</v>
          </cell>
          <cell r="BI96">
            <v>0</v>
          </cell>
          <cell r="BJ96" t="e">
            <v>#VALUE!</v>
          </cell>
          <cell r="BK96" t="e">
            <v>#VALUE!</v>
          </cell>
          <cell r="BL96" t="e">
            <v>#VALUE!</v>
          </cell>
          <cell r="BM96" t="e">
            <v>#VALUE!</v>
          </cell>
          <cell r="BN96" t="e">
            <v>#VALUE!</v>
          </cell>
          <cell r="BO96" t="str">
            <v>France</v>
          </cell>
          <cell r="BP96" t="str">
            <v>Giraud</v>
          </cell>
          <cell r="BQ96" t="str">
            <v>tbd</v>
          </cell>
        </row>
        <row r="97">
          <cell r="C97" t="str">
            <v>Services Delivery</v>
          </cell>
          <cell r="D97" t="str">
            <v>Training Superv./Mgr.</v>
          </cell>
          <cell r="E97" t="str">
            <v>Gargaro</v>
          </cell>
          <cell r="F97" t="str">
            <v>Lugli, Giorgia</v>
          </cell>
          <cell r="G97" t="str">
            <v>Italy Adoption, Prec.Learning, ILT</v>
          </cell>
          <cell r="H97">
            <v>0.3</v>
          </cell>
          <cell r="K97" t="str">
            <v>N/A</v>
          </cell>
          <cell r="L97">
            <v>1</v>
          </cell>
          <cell r="M97" t="e">
            <v>#VALUE!</v>
          </cell>
          <cell r="N97" t="str">
            <v>Italy Adoption, Prec.Learning, ILT</v>
          </cell>
          <cell r="O97">
            <v>0.7</v>
          </cell>
          <cell r="R97" t="str">
            <v>N/A</v>
          </cell>
          <cell r="S97">
            <v>1</v>
          </cell>
          <cell r="T97" t="e">
            <v>#VALUE!</v>
          </cell>
          <cell r="U97" t="str">
            <v>n/a</v>
          </cell>
          <cell r="V97">
            <v>0</v>
          </cell>
          <cell r="W97" t="str">
            <v>n/a</v>
          </cell>
          <cell r="Y97" t="str">
            <v>N/A</v>
          </cell>
          <cell r="Z97">
            <v>0</v>
          </cell>
          <cell r="AA97">
            <v>0</v>
          </cell>
          <cell r="AB97" t="str">
            <v>n/a</v>
          </cell>
          <cell r="AC97">
            <v>0</v>
          </cell>
          <cell r="AF97" t="str">
            <v>N/A</v>
          </cell>
          <cell r="AG97">
            <v>0</v>
          </cell>
          <cell r="AH97">
            <v>0</v>
          </cell>
          <cell r="AI97" t="str">
            <v>Training Course Evaluations</v>
          </cell>
          <cell r="AJ97">
            <v>0.4</v>
          </cell>
          <cell r="AK97" t="str">
            <v>&gt;3.5</v>
          </cell>
          <cell r="AM97">
            <v>0</v>
          </cell>
          <cell r="AN97">
            <v>1</v>
          </cell>
          <cell r="AO97">
            <v>0</v>
          </cell>
          <cell r="AP97" t="str">
            <v>Implementation of new course kit distribution model</v>
          </cell>
          <cell r="AQ97">
            <v>0.2</v>
          </cell>
          <cell r="AR97" t="str">
            <v>100% compliance</v>
          </cell>
          <cell r="AT97">
            <v>0</v>
          </cell>
          <cell r="AU97">
            <v>1</v>
          </cell>
          <cell r="AV97">
            <v>0</v>
          </cell>
          <cell r="AW97" t="str">
            <v>Perform Q1FY05 development plan</v>
          </cell>
          <cell r="AX97">
            <v>0.4</v>
          </cell>
          <cell r="AY97" t="str">
            <v>to be communicated by RPM or Coach</v>
          </cell>
          <cell r="BA97">
            <v>0</v>
          </cell>
          <cell r="BB97">
            <v>1</v>
          </cell>
          <cell r="BC97">
            <v>0</v>
          </cell>
          <cell r="BD97" t="e">
            <v>#VALUE!</v>
          </cell>
          <cell r="BE97">
            <v>0</v>
          </cell>
          <cell r="BF97" t="str">
            <v>EUR</v>
          </cell>
          <cell r="BG97" t="e">
            <v>#VALUE!</v>
          </cell>
          <cell r="BH97">
            <v>1.2206999999999999</v>
          </cell>
          <cell r="BI97">
            <v>0</v>
          </cell>
          <cell r="BJ97" t="e">
            <v>#VALUE!</v>
          </cell>
          <cell r="BK97" t="e">
            <v>#VALUE!</v>
          </cell>
          <cell r="BL97" t="e">
            <v>#VALUE!</v>
          </cell>
          <cell r="BM97" t="e">
            <v>#VALUE!</v>
          </cell>
          <cell r="BN97" t="e">
            <v>#VALUE!</v>
          </cell>
          <cell r="BO97" t="str">
            <v>Italy</v>
          </cell>
          <cell r="BP97" t="str">
            <v>Tarallo</v>
          </cell>
          <cell r="BQ97" t="str">
            <v>tbd</v>
          </cell>
        </row>
        <row r="98">
          <cell r="C98" t="str">
            <v>Services Delivery</v>
          </cell>
          <cell r="D98" t="str">
            <v>Delivery Mgr./Director</v>
          </cell>
          <cell r="E98" t="str">
            <v>Gargaro</v>
          </cell>
          <cell r="F98" t="str">
            <v>Martin, Christophe</v>
          </cell>
          <cell r="G98" t="str">
            <v>France/BeneLux excl. Airbus</v>
          </cell>
          <cell r="H98">
            <v>0.3</v>
          </cell>
          <cell r="K98" t="str">
            <v>N/A</v>
          </cell>
          <cell r="L98">
            <v>1</v>
          </cell>
          <cell r="M98" t="e">
            <v>#VALUE!</v>
          </cell>
          <cell r="N98" t="str">
            <v>France/BeneLux excl. Airbus</v>
          </cell>
          <cell r="O98">
            <v>0.7</v>
          </cell>
          <cell r="R98" t="str">
            <v>N/A</v>
          </cell>
          <cell r="S98">
            <v>1</v>
          </cell>
          <cell r="T98" t="e">
            <v>#VALUE!</v>
          </cell>
          <cell r="U98" t="str">
            <v>n/a</v>
          </cell>
          <cell r="V98">
            <v>0</v>
          </cell>
          <cell r="W98" t="str">
            <v>n/a</v>
          </cell>
          <cell r="Y98" t="str">
            <v>N/A</v>
          </cell>
          <cell r="Z98">
            <v>0</v>
          </cell>
          <cell r="AA98">
            <v>0</v>
          </cell>
          <cell r="AB98" t="str">
            <v>n/a</v>
          </cell>
          <cell r="AC98">
            <v>0</v>
          </cell>
          <cell r="AF98" t="str">
            <v>N/A</v>
          </cell>
          <cell r="AG98">
            <v>0</v>
          </cell>
          <cell r="AH98">
            <v>0</v>
          </cell>
          <cell r="AI98" t="str">
            <v>Support of Go Live Process</v>
          </cell>
          <cell r="AJ98">
            <v>0.4</v>
          </cell>
          <cell r="AK98" t="str">
            <v>Volume Contest: If we win 115%; 2nd 85%; 3rd 50%</v>
          </cell>
          <cell r="AM98">
            <v>0</v>
          </cell>
          <cell r="AN98">
            <v>1</v>
          </cell>
          <cell r="AO98">
            <v>0</v>
          </cell>
          <cell r="AP98" t="str">
            <v>Contribution to Career Coaching/Performance Management</v>
          </cell>
          <cell r="AQ98">
            <v>0.4</v>
          </cell>
          <cell r="AR98" t="str">
            <v>Complete Performance Reviews, documented 31st Oct; review with Coachee 30th of November</v>
          </cell>
          <cell r="AT98">
            <v>0</v>
          </cell>
          <cell r="AU98">
            <v>1</v>
          </cell>
          <cell r="AV98">
            <v>0</v>
          </cell>
          <cell r="AW98" t="str">
            <v>Build FY05 Development Plans for coachees</v>
          </cell>
          <cell r="AX98">
            <v>0.2</v>
          </cell>
          <cell r="AY98" t="str">
            <v>Plan in PTCU</v>
          </cell>
          <cell r="BA98">
            <v>0</v>
          </cell>
          <cell r="BB98">
            <v>1</v>
          </cell>
          <cell r="BC98">
            <v>0</v>
          </cell>
          <cell r="BD98" t="e">
            <v>#VALUE!</v>
          </cell>
          <cell r="BE98">
            <v>0</v>
          </cell>
          <cell r="BF98" t="str">
            <v>EUR</v>
          </cell>
          <cell r="BG98" t="e">
            <v>#VALUE!</v>
          </cell>
          <cell r="BH98">
            <v>1.2206999999999999</v>
          </cell>
          <cell r="BI98">
            <v>0</v>
          </cell>
          <cell r="BJ98" t="e">
            <v>#VALUE!</v>
          </cell>
          <cell r="BK98" t="e">
            <v>#VALUE!</v>
          </cell>
          <cell r="BL98" t="e">
            <v>#VALUE!</v>
          </cell>
          <cell r="BM98" t="e">
            <v>#VALUE!</v>
          </cell>
          <cell r="BN98" t="e">
            <v>#VALUE!</v>
          </cell>
          <cell r="BO98" t="str">
            <v>France</v>
          </cell>
          <cell r="BP98" t="str">
            <v>Giraud</v>
          </cell>
          <cell r="BQ98" t="str">
            <v>tbd</v>
          </cell>
        </row>
        <row r="99">
          <cell r="C99" t="str">
            <v>Consulting</v>
          </cell>
          <cell r="D99" t="str">
            <v>Technical Staff</v>
          </cell>
          <cell r="E99" t="str">
            <v>Tirault</v>
          </cell>
          <cell r="F99" t="str">
            <v>MARTINEZ, EMILIO</v>
          </cell>
          <cell r="G99" t="str">
            <v>n/a</v>
          </cell>
          <cell r="H99">
            <v>0</v>
          </cell>
          <cell r="K99" t="str">
            <v>N/A</v>
          </cell>
          <cell r="L99">
            <v>0</v>
          </cell>
          <cell r="M99">
            <v>0</v>
          </cell>
          <cell r="N99" t="str">
            <v>n/a</v>
          </cell>
          <cell r="O99">
            <v>0</v>
          </cell>
          <cell r="R99" t="str">
            <v>N/A</v>
          </cell>
          <cell r="S99">
            <v>0</v>
          </cell>
          <cell r="T99">
            <v>0</v>
          </cell>
          <cell r="U99" t="str">
            <v>n/a</v>
          </cell>
          <cell r="V99">
            <v>0</v>
          </cell>
          <cell r="W99" t="str">
            <v>n/a</v>
          </cell>
          <cell r="Y99" t="str">
            <v>N/A</v>
          </cell>
          <cell r="Z99">
            <v>0</v>
          </cell>
          <cell r="AA99">
            <v>0</v>
          </cell>
          <cell r="AB99" t="str">
            <v>Billable Utilisation</v>
          </cell>
          <cell r="AC99">
            <v>1</v>
          </cell>
          <cell r="AF99" t="str">
            <v>N/A</v>
          </cell>
          <cell r="AG99">
            <v>1</v>
          </cell>
          <cell r="AH99" t="e">
            <v>#VALUE!</v>
          </cell>
          <cell r="AI99" t="str">
            <v>European result on IPQA</v>
          </cell>
          <cell r="AJ99">
            <v>0.4</v>
          </cell>
          <cell r="AK99">
            <v>7</v>
          </cell>
          <cell r="AM99">
            <v>0</v>
          </cell>
          <cell r="AN99">
            <v>1</v>
          </cell>
          <cell r="AO99">
            <v>0</v>
          </cell>
          <cell r="AP99" t="str">
            <v>Contribution to Career Coaching/Performance Management</v>
          </cell>
          <cell r="AQ99">
            <v>0.2</v>
          </cell>
          <cell r="AR99" t="str">
            <v>Paperwork collected for Performance Review</v>
          </cell>
          <cell r="AT99">
            <v>0</v>
          </cell>
          <cell r="AU99">
            <v>1</v>
          </cell>
          <cell r="AV99">
            <v>0</v>
          </cell>
          <cell r="AW99" t="str">
            <v>Perform Q1FY05 development plan</v>
          </cell>
          <cell r="AX99">
            <v>0.4</v>
          </cell>
          <cell r="AY99" t="str">
            <v>to be communicated by RPM or Coach</v>
          </cell>
          <cell r="BA99">
            <v>0</v>
          </cell>
          <cell r="BB99">
            <v>1</v>
          </cell>
          <cell r="BC99">
            <v>0</v>
          </cell>
          <cell r="BD99" t="e">
            <v>#VALUE!</v>
          </cell>
          <cell r="BE99">
            <v>0</v>
          </cell>
          <cell r="BF99" t="str">
            <v>EUR</v>
          </cell>
          <cell r="BG99" t="e">
            <v>#VALUE!</v>
          </cell>
          <cell r="BH99">
            <v>1.2206999999999999</v>
          </cell>
          <cell r="BI99">
            <v>0</v>
          </cell>
          <cell r="BJ99" t="e">
            <v>#VALUE!</v>
          </cell>
          <cell r="BK99" t="e">
            <v>#VALUE!</v>
          </cell>
          <cell r="BL99" t="e">
            <v>#VALUE!</v>
          </cell>
          <cell r="BM99" t="e">
            <v>#VALUE!</v>
          </cell>
          <cell r="BN99" t="e">
            <v>#VALUE!</v>
          </cell>
          <cell r="BO99" t="str">
            <v>Spain</v>
          </cell>
          <cell r="BP99" t="str">
            <v>Giraud</v>
          </cell>
          <cell r="BQ99" t="str">
            <v>tbd</v>
          </cell>
        </row>
        <row r="100">
          <cell r="C100" t="str">
            <v>Consulting</v>
          </cell>
          <cell r="D100" t="str">
            <v>Technical Staff</v>
          </cell>
          <cell r="E100" t="str">
            <v>Tirault</v>
          </cell>
          <cell r="F100" t="str">
            <v>MASSE, THIERRY</v>
          </cell>
          <cell r="G100" t="str">
            <v>n/a</v>
          </cell>
          <cell r="H100">
            <v>0</v>
          </cell>
          <cell r="K100" t="str">
            <v>N/A</v>
          </cell>
          <cell r="L100">
            <v>0</v>
          </cell>
          <cell r="M100">
            <v>0</v>
          </cell>
          <cell r="N100" t="str">
            <v>n/a</v>
          </cell>
          <cell r="O100">
            <v>0</v>
          </cell>
          <cell r="R100" t="str">
            <v>N/A</v>
          </cell>
          <cell r="S100">
            <v>0</v>
          </cell>
          <cell r="T100">
            <v>0</v>
          </cell>
          <cell r="U100" t="str">
            <v>n/a</v>
          </cell>
          <cell r="V100">
            <v>0</v>
          </cell>
          <cell r="W100" t="str">
            <v>n/a</v>
          </cell>
          <cell r="Y100" t="str">
            <v>N/A</v>
          </cell>
          <cell r="Z100">
            <v>0</v>
          </cell>
          <cell r="AA100">
            <v>0</v>
          </cell>
          <cell r="AB100" t="str">
            <v>Billable Utilisation</v>
          </cell>
          <cell r="AC100">
            <v>1</v>
          </cell>
          <cell r="AF100" t="str">
            <v>N/A</v>
          </cell>
          <cell r="AG100">
            <v>1</v>
          </cell>
          <cell r="AH100" t="e">
            <v>#VALUE!</v>
          </cell>
          <cell r="AI100" t="str">
            <v>European result on IPQA</v>
          </cell>
          <cell r="AJ100">
            <v>0.4</v>
          </cell>
          <cell r="AK100">
            <v>7</v>
          </cell>
          <cell r="AM100">
            <v>0</v>
          </cell>
          <cell r="AN100">
            <v>1</v>
          </cell>
          <cell r="AO100">
            <v>0</v>
          </cell>
          <cell r="AP100" t="str">
            <v>Weekly process compliance</v>
          </cell>
          <cell r="AQ100">
            <v>0.2</v>
          </cell>
          <cell r="AR100" t="str">
            <v>100% of Ariba timecards entered on time</v>
          </cell>
          <cell r="AT100">
            <v>0</v>
          </cell>
          <cell r="AU100">
            <v>1</v>
          </cell>
          <cell r="AV100">
            <v>0</v>
          </cell>
          <cell r="AW100" t="str">
            <v>Perform Q1FY05 development plan</v>
          </cell>
          <cell r="AX100">
            <v>0.4</v>
          </cell>
          <cell r="AY100" t="str">
            <v>to be communicated by RPM or Coach</v>
          </cell>
          <cell r="BA100">
            <v>0</v>
          </cell>
          <cell r="BB100">
            <v>1</v>
          </cell>
          <cell r="BC100">
            <v>0</v>
          </cell>
          <cell r="BD100" t="e">
            <v>#VALUE!</v>
          </cell>
          <cell r="BE100">
            <v>0</v>
          </cell>
          <cell r="BF100" t="str">
            <v>EUR</v>
          </cell>
          <cell r="BG100" t="e">
            <v>#VALUE!</v>
          </cell>
          <cell r="BH100">
            <v>1.2206999999999999</v>
          </cell>
          <cell r="BI100">
            <v>0</v>
          </cell>
          <cell r="BJ100" t="e">
            <v>#VALUE!</v>
          </cell>
          <cell r="BK100" t="e">
            <v>#VALUE!</v>
          </cell>
          <cell r="BL100" t="e">
            <v>#VALUE!</v>
          </cell>
          <cell r="BM100" t="e">
            <v>#VALUE!</v>
          </cell>
          <cell r="BN100" t="e">
            <v>#VALUE!</v>
          </cell>
          <cell r="BO100" t="str">
            <v>France</v>
          </cell>
          <cell r="BP100" t="str">
            <v>Giraud</v>
          </cell>
          <cell r="BQ100" t="str">
            <v>tbd</v>
          </cell>
        </row>
        <row r="101">
          <cell r="C101" t="str">
            <v>Services Delivery</v>
          </cell>
          <cell r="D101" t="str">
            <v>Delivery Mgr./Director</v>
          </cell>
          <cell r="E101" t="str">
            <v>Gargaro</v>
          </cell>
          <cell r="F101" t="str">
            <v>Mazzola, Stefano</v>
          </cell>
          <cell r="G101" t="str">
            <v>Italy/Spain excl. Airbus</v>
          </cell>
          <cell r="H101">
            <v>0.5</v>
          </cell>
          <cell r="K101" t="str">
            <v>N/A</v>
          </cell>
          <cell r="L101">
            <v>1</v>
          </cell>
          <cell r="M101" t="e">
            <v>#VALUE!</v>
          </cell>
          <cell r="N101" t="str">
            <v>Italy/Spain excl. Airbus</v>
          </cell>
          <cell r="O101">
            <v>0.5</v>
          </cell>
          <cell r="R101" t="str">
            <v>N/A</v>
          </cell>
          <cell r="S101">
            <v>1</v>
          </cell>
          <cell r="T101" t="e">
            <v>#VALUE!</v>
          </cell>
          <cell r="U101" t="str">
            <v>n/a</v>
          </cell>
          <cell r="V101">
            <v>0</v>
          </cell>
          <cell r="W101" t="str">
            <v>n/a</v>
          </cell>
          <cell r="Y101" t="str">
            <v>N/A</v>
          </cell>
          <cell r="Z101">
            <v>0</v>
          </cell>
          <cell r="AA101">
            <v>0</v>
          </cell>
          <cell r="AB101" t="str">
            <v>n/a</v>
          </cell>
          <cell r="AC101">
            <v>0</v>
          </cell>
          <cell r="AF101" t="str">
            <v>N/A</v>
          </cell>
          <cell r="AG101">
            <v>0</v>
          </cell>
          <cell r="AH101">
            <v>0</v>
          </cell>
          <cell r="AI101" t="str">
            <v>Support of Go Live Process</v>
          </cell>
          <cell r="AJ101">
            <v>0.4</v>
          </cell>
          <cell r="AK101" t="str">
            <v>Volume Contest: If we win 115%; 2nd 85%; 3rd 50%</v>
          </cell>
          <cell r="AM101">
            <v>0</v>
          </cell>
          <cell r="AN101">
            <v>1</v>
          </cell>
          <cell r="AO101">
            <v>0</v>
          </cell>
          <cell r="AP101" t="str">
            <v>Contribution to Career Coaching/Performance Management</v>
          </cell>
          <cell r="AQ101">
            <v>0.4</v>
          </cell>
          <cell r="AR101" t="str">
            <v>Complete Performance Reviews, documented 31st Oct; review with Coachee 30th of November</v>
          </cell>
          <cell r="AT101">
            <v>0</v>
          </cell>
          <cell r="AU101">
            <v>1</v>
          </cell>
          <cell r="AV101">
            <v>0</v>
          </cell>
          <cell r="AW101" t="str">
            <v>Build FY05 Development Plans for coachees</v>
          </cell>
          <cell r="AX101">
            <v>0.2</v>
          </cell>
          <cell r="AY101" t="str">
            <v>Plan in PTCU</v>
          </cell>
          <cell r="BA101">
            <v>0</v>
          </cell>
          <cell r="BB101">
            <v>1</v>
          </cell>
          <cell r="BC101">
            <v>0</v>
          </cell>
          <cell r="BD101" t="e">
            <v>#VALUE!</v>
          </cell>
          <cell r="BE101">
            <v>0</v>
          </cell>
          <cell r="BF101" t="str">
            <v>EUR</v>
          </cell>
          <cell r="BG101" t="e">
            <v>#VALUE!</v>
          </cell>
          <cell r="BH101">
            <v>1.2206999999999999</v>
          </cell>
          <cell r="BI101">
            <v>0</v>
          </cell>
          <cell r="BJ101" t="e">
            <v>#VALUE!</v>
          </cell>
          <cell r="BK101" t="e">
            <v>#VALUE!</v>
          </cell>
          <cell r="BL101" t="e">
            <v>#VALUE!</v>
          </cell>
          <cell r="BM101" t="e">
            <v>#VALUE!</v>
          </cell>
          <cell r="BN101" t="e">
            <v>#VALUE!</v>
          </cell>
          <cell r="BO101" t="str">
            <v>Italy</v>
          </cell>
          <cell r="BP101" t="str">
            <v>Tarallo</v>
          </cell>
          <cell r="BQ101" t="str">
            <v>tbd</v>
          </cell>
        </row>
        <row r="102">
          <cell r="C102" t="str">
            <v>Consulting</v>
          </cell>
          <cell r="D102" t="str">
            <v>Technical Staff</v>
          </cell>
          <cell r="E102" t="str">
            <v>Tirault</v>
          </cell>
          <cell r="F102" t="str">
            <v>MENGUAL, JOSEP</v>
          </cell>
          <cell r="G102" t="str">
            <v>n/a</v>
          </cell>
          <cell r="H102">
            <v>0</v>
          </cell>
          <cell r="K102" t="str">
            <v>N/A</v>
          </cell>
          <cell r="L102">
            <v>0</v>
          </cell>
          <cell r="M102">
            <v>0</v>
          </cell>
          <cell r="N102" t="str">
            <v>n/a</v>
          </cell>
          <cell r="O102">
            <v>0</v>
          </cell>
          <cell r="R102" t="str">
            <v>N/A</v>
          </cell>
          <cell r="S102">
            <v>0</v>
          </cell>
          <cell r="T102">
            <v>0</v>
          </cell>
          <cell r="U102" t="str">
            <v>n/a</v>
          </cell>
          <cell r="V102">
            <v>0</v>
          </cell>
          <cell r="W102" t="str">
            <v>n/a</v>
          </cell>
          <cell r="Y102" t="str">
            <v>N/A</v>
          </cell>
          <cell r="Z102">
            <v>0</v>
          </cell>
          <cell r="AA102">
            <v>0</v>
          </cell>
          <cell r="AB102" t="str">
            <v>Billable Utilisation</v>
          </cell>
          <cell r="AC102">
            <v>1</v>
          </cell>
          <cell r="AF102" t="str">
            <v>N/A</v>
          </cell>
          <cell r="AG102">
            <v>1</v>
          </cell>
          <cell r="AH102" t="e">
            <v>#VALUE!</v>
          </cell>
          <cell r="AI102" t="str">
            <v>European result on IPQA</v>
          </cell>
          <cell r="AJ102">
            <v>0.4</v>
          </cell>
          <cell r="AK102">
            <v>7</v>
          </cell>
          <cell r="AM102">
            <v>0</v>
          </cell>
          <cell r="AN102">
            <v>1</v>
          </cell>
          <cell r="AO102">
            <v>0</v>
          </cell>
          <cell r="AP102" t="str">
            <v>Weekly process compliance</v>
          </cell>
          <cell r="AQ102">
            <v>0.2</v>
          </cell>
          <cell r="AR102" t="str">
            <v>100% of Ariba timecards entered on time</v>
          </cell>
          <cell r="AT102">
            <v>0</v>
          </cell>
          <cell r="AU102">
            <v>1</v>
          </cell>
          <cell r="AV102">
            <v>0</v>
          </cell>
          <cell r="AW102" t="str">
            <v>Perform Q1FY05 development plan</v>
          </cell>
          <cell r="AX102">
            <v>0.4</v>
          </cell>
          <cell r="AY102" t="str">
            <v>to be communicated by RPM or Coach</v>
          </cell>
          <cell r="BA102">
            <v>0</v>
          </cell>
          <cell r="BB102">
            <v>1</v>
          </cell>
          <cell r="BC102">
            <v>0</v>
          </cell>
          <cell r="BD102" t="e">
            <v>#VALUE!</v>
          </cell>
          <cell r="BE102">
            <v>0</v>
          </cell>
          <cell r="BF102" t="str">
            <v>EUR</v>
          </cell>
          <cell r="BG102" t="e">
            <v>#VALUE!</v>
          </cell>
          <cell r="BH102">
            <v>1.2206999999999999</v>
          </cell>
          <cell r="BI102">
            <v>0</v>
          </cell>
          <cell r="BJ102" t="e">
            <v>#VALUE!</v>
          </cell>
          <cell r="BK102" t="e">
            <v>#VALUE!</v>
          </cell>
          <cell r="BL102" t="e">
            <v>#VALUE!</v>
          </cell>
          <cell r="BM102" t="e">
            <v>#VALUE!</v>
          </cell>
          <cell r="BN102" t="e">
            <v>#VALUE!</v>
          </cell>
          <cell r="BO102" t="str">
            <v>Spain</v>
          </cell>
          <cell r="BP102" t="str">
            <v>Giraud</v>
          </cell>
          <cell r="BQ102" t="str">
            <v>tbd</v>
          </cell>
        </row>
        <row r="103">
          <cell r="C103" t="str">
            <v>Consulting</v>
          </cell>
          <cell r="D103" t="str">
            <v>Technical Staff</v>
          </cell>
          <cell r="E103" t="str">
            <v>Tirault</v>
          </cell>
          <cell r="F103" t="str">
            <v>MONFORT, BENOIT</v>
          </cell>
          <cell r="G103" t="str">
            <v>n/a</v>
          </cell>
          <cell r="H103">
            <v>0</v>
          </cell>
          <cell r="K103" t="str">
            <v>N/A</v>
          </cell>
          <cell r="L103">
            <v>0</v>
          </cell>
          <cell r="M103">
            <v>0</v>
          </cell>
          <cell r="N103" t="str">
            <v>n/a</v>
          </cell>
          <cell r="O103">
            <v>0</v>
          </cell>
          <cell r="R103" t="str">
            <v>N/A</v>
          </cell>
          <cell r="S103">
            <v>0</v>
          </cell>
          <cell r="T103">
            <v>0</v>
          </cell>
          <cell r="U103" t="str">
            <v>n/a</v>
          </cell>
          <cell r="V103">
            <v>0</v>
          </cell>
          <cell r="W103" t="str">
            <v>n/a</v>
          </cell>
          <cell r="Y103" t="str">
            <v>N/A</v>
          </cell>
          <cell r="Z103">
            <v>0</v>
          </cell>
          <cell r="AA103">
            <v>0</v>
          </cell>
          <cell r="AB103" t="str">
            <v>Billable Utilisation</v>
          </cell>
          <cell r="AC103">
            <v>1</v>
          </cell>
          <cell r="AF103" t="str">
            <v>N/A</v>
          </cell>
          <cell r="AG103">
            <v>1</v>
          </cell>
          <cell r="AH103" t="e">
            <v>#VALUE!</v>
          </cell>
          <cell r="AI103" t="str">
            <v>European result on IPQA</v>
          </cell>
          <cell r="AJ103">
            <v>0.4</v>
          </cell>
          <cell r="AK103">
            <v>7</v>
          </cell>
          <cell r="AM103">
            <v>0</v>
          </cell>
          <cell r="AN103">
            <v>1</v>
          </cell>
          <cell r="AO103">
            <v>0</v>
          </cell>
          <cell r="AP103" t="str">
            <v>Weekly process compliance</v>
          </cell>
          <cell r="AQ103">
            <v>0.2</v>
          </cell>
          <cell r="AR103" t="str">
            <v>100% of Ariba timecards entered on time</v>
          </cell>
          <cell r="AT103">
            <v>0</v>
          </cell>
          <cell r="AU103">
            <v>1</v>
          </cell>
          <cell r="AV103">
            <v>0</v>
          </cell>
          <cell r="AW103" t="str">
            <v>Perform Q1FY05 development plan</v>
          </cell>
          <cell r="AX103">
            <v>0.4</v>
          </cell>
          <cell r="AY103" t="str">
            <v>to be communicated by RPM or Coach</v>
          </cell>
          <cell r="BA103">
            <v>0</v>
          </cell>
          <cell r="BB103">
            <v>1</v>
          </cell>
          <cell r="BC103">
            <v>0</v>
          </cell>
          <cell r="BD103" t="e">
            <v>#VALUE!</v>
          </cell>
          <cell r="BE103">
            <v>0</v>
          </cell>
          <cell r="BF103" t="str">
            <v>EUR</v>
          </cell>
          <cell r="BG103" t="e">
            <v>#VALUE!</v>
          </cell>
          <cell r="BH103">
            <v>1.2206999999999999</v>
          </cell>
          <cell r="BI103">
            <v>0</v>
          </cell>
          <cell r="BJ103" t="e">
            <v>#VALUE!</v>
          </cell>
          <cell r="BK103" t="e">
            <v>#VALUE!</v>
          </cell>
          <cell r="BL103" t="e">
            <v>#VALUE!</v>
          </cell>
          <cell r="BM103" t="e">
            <v>#VALUE!</v>
          </cell>
          <cell r="BN103" t="e">
            <v>#VALUE!</v>
          </cell>
          <cell r="BO103" t="str">
            <v>France</v>
          </cell>
          <cell r="BP103" t="str">
            <v>Giraud</v>
          </cell>
          <cell r="BQ103" t="str">
            <v>tbd</v>
          </cell>
        </row>
        <row r="104">
          <cell r="C104" t="str">
            <v>Consulting</v>
          </cell>
          <cell r="D104" t="str">
            <v>Technical Staff</v>
          </cell>
          <cell r="E104" t="str">
            <v>Pitkeathly</v>
          </cell>
          <cell r="F104" t="str">
            <v xml:space="preserve">MORGAN, LAURENCE             </v>
          </cell>
          <cell r="G104" t="str">
            <v>n/a</v>
          </cell>
          <cell r="H104">
            <v>0</v>
          </cell>
          <cell r="K104" t="str">
            <v>N/A</v>
          </cell>
          <cell r="L104">
            <v>0</v>
          </cell>
          <cell r="M104">
            <v>0</v>
          </cell>
          <cell r="N104" t="str">
            <v>n/a</v>
          </cell>
          <cell r="O104">
            <v>0</v>
          </cell>
          <cell r="R104" t="str">
            <v>N/A</v>
          </cell>
          <cell r="S104">
            <v>0</v>
          </cell>
          <cell r="T104">
            <v>0</v>
          </cell>
          <cell r="U104" t="str">
            <v>n/a</v>
          </cell>
          <cell r="V104">
            <v>0</v>
          </cell>
          <cell r="W104" t="str">
            <v>n/a</v>
          </cell>
          <cell r="Y104" t="str">
            <v>N/A</v>
          </cell>
          <cell r="Z104">
            <v>0</v>
          </cell>
          <cell r="AA104">
            <v>0</v>
          </cell>
          <cell r="AB104" t="str">
            <v>Billable Utilisation</v>
          </cell>
          <cell r="AC104">
            <v>1</v>
          </cell>
          <cell r="AF104" t="str">
            <v>N/A</v>
          </cell>
          <cell r="AG104">
            <v>1</v>
          </cell>
          <cell r="AH104" t="e">
            <v>#VALUE!</v>
          </cell>
          <cell r="AI104" t="str">
            <v>European result on IPQA</v>
          </cell>
          <cell r="AJ104">
            <v>0.4</v>
          </cell>
          <cell r="AK104">
            <v>7</v>
          </cell>
          <cell r="AM104">
            <v>0</v>
          </cell>
          <cell r="AN104">
            <v>1</v>
          </cell>
          <cell r="AO104">
            <v>0</v>
          </cell>
          <cell r="AP104" t="str">
            <v>Weekly process compliance</v>
          </cell>
          <cell r="AQ104">
            <v>0.2</v>
          </cell>
          <cell r="AR104" t="str">
            <v>100% of Ariba timecards entered on time</v>
          </cell>
          <cell r="AT104">
            <v>0</v>
          </cell>
          <cell r="AU104">
            <v>1</v>
          </cell>
          <cell r="AV104">
            <v>0</v>
          </cell>
          <cell r="AW104" t="str">
            <v>Perform Q1FY05 development plan</v>
          </cell>
          <cell r="AX104">
            <v>0.4</v>
          </cell>
          <cell r="AY104" t="str">
            <v>to be communicated by RPM or Coach</v>
          </cell>
          <cell r="BA104">
            <v>0</v>
          </cell>
          <cell r="BB104">
            <v>1</v>
          </cell>
          <cell r="BC104">
            <v>0</v>
          </cell>
          <cell r="BD104" t="e">
            <v>#VALUE!</v>
          </cell>
          <cell r="BE104">
            <v>0</v>
          </cell>
          <cell r="BF104" t="str">
            <v>GBP</v>
          </cell>
          <cell r="BG104" t="e">
            <v>#VALUE!</v>
          </cell>
          <cell r="BH104">
            <v>1.8223</v>
          </cell>
          <cell r="BI104">
            <v>0</v>
          </cell>
          <cell r="BJ104" t="e">
            <v>#VALUE!</v>
          </cell>
          <cell r="BK104" t="e">
            <v>#VALUE!</v>
          </cell>
          <cell r="BL104" t="e">
            <v>#VALUE!</v>
          </cell>
          <cell r="BM104" t="e">
            <v>#VALUE!</v>
          </cell>
          <cell r="BN104" t="e">
            <v>#VALUE!</v>
          </cell>
          <cell r="BO104" t="str">
            <v>UK</v>
          </cell>
          <cell r="BP104" t="str">
            <v>Myland</v>
          </cell>
          <cell r="BQ104" t="str">
            <v>tbd</v>
          </cell>
        </row>
        <row r="105">
          <cell r="C105" t="str">
            <v>Consulting</v>
          </cell>
          <cell r="D105" t="str">
            <v>Technical Staff</v>
          </cell>
          <cell r="E105" t="str">
            <v>Tirault</v>
          </cell>
          <cell r="F105" t="str">
            <v>Morillon,Thomas</v>
          </cell>
          <cell r="G105" t="str">
            <v>n/a</v>
          </cell>
          <cell r="H105">
            <v>0</v>
          </cell>
          <cell r="K105" t="str">
            <v>N/A</v>
          </cell>
          <cell r="L105">
            <v>0</v>
          </cell>
          <cell r="M105">
            <v>0</v>
          </cell>
          <cell r="N105" t="str">
            <v>n/a</v>
          </cell>
          <cell r="O105">
            <v>0</v>
          </cell>
          <cell r="R105" t="str">
            <v>N/A</v>
          </cell>
          <cell r="S105">
            <v>0</v>
          </cell>
          <cell r="T105">
            <v>0</v>
          </cell>
          <cell r="U105" t="str">
            <v>n/a</v>
          </cell>
          <cell r="V105">
            <v>0</v>
          </cell>
          <cell r="W105" t="str">
            <v>n/a</v>
          </cell>
          <cell r="Y105" t="str">
            <v>N/A</v>
          </cell>
          <cell r="Z105">
            <v>0</v>
          </cell>
          <cell r="AA105">
            <v>0</v>
          </cell>
          <cell r="AB105" t="str">
            <v>Billable Utilisation</v>
          </cell>
          <cell r="AC105">
            <v>1</v>
          </cell>
          <cell r="AF105" t="str">
            <v>N/A</v>
          </cell>
          <cell r="AG105">
            <v>1</v>
          </cell>
          <cell r="AH105" t="e">
            <v>#VALUE!</v>
          </cell>
          <cell r="AI105" t="str">
            <v>European result on IPQA</v>
          </cell>
          <cell r="AJ105">
            <v>0.4</v>
          </cell>
          <cell r="AK105">
            <v>7</v>
          </cell>
          <cell r="AM105">
            <v>0</v>
          </cell>
          <cell r="AN105">
            <v>1</v>
          </cell>
          <cell r="AO105">
            <v>0</v>
          </cell>
          <cell r="AP105" t="str">
            <v>Weekly process compliance</v>
          </cell>
          <cell r="AQ105">
            <v>0.2</v>
          </cell>
          <cell r="AR105" t="str">
            <v>100% of Ariba timecards entered on time</v>
          </cell>
          <cell r="AT105">
            <v>0</v>
          </cell>
          <cell r="AU105">
            <v>1</v>
          </cell>
          <cell r="AV105">
            <v>0</v>
          </cell>
          <cell r="AW105" t="str">
            <v>Perform Q1FY05 development plan</v>
          </cell>
          <cell r="AX105">
            <v>0.4</v>
          </cell>
          <cell r="AY105" t="str">
            <v>to be communicated by RPM or Coach</v>
          </cell>
          <cell r="BA105">
            <v>0</v>
          </cell>
          <cell r="BB105">
            <v>1</v>
          </cell>
          <cell r="BC105">
            <v>0</v>
          </cell>
          <cell r="BD105" t="e">
            <v>#VALUE!</v>
          </cell>
          <cell r="BE105">
            <v>0</v>
          </cell>
          <cell r="BF105" t="str">
            <v>EUR</v>
          </cell>
          <cell r="BG105" t="e">
            <v>#VALUE!</v>
          </cell>
          <cell r="BH105">
            <v>1.2206999999999999</v>
          </cell>
          <cell r="BI105">
            <v>0</v>
          </cell>
          <cell r="BJ105" t="e">
            <v>#VALUE!</v>
          </cell>
          <cell r="BK105" t="e">
            <v>#VALUE!</v>
          </cell>
          <cell r="BL105" t="e">
            <v>#VALUE!</v>
          </cell>
          <cell r="BM105" t="e">
            <v>#VALUE!</v>
          </cell>
          <cell r="BN105" t="e">
            <v>#VALUE!</v>
          </cell>
          <cell r="BO105" t="str">
            <v>France</v>
          </cell>
          <cell r="BP105" t="str">
            <v>Giraud</v>
          </cell>
          <cell r="BQ105" t="str">
            <v>tbd</v>
          </cell>
        </row>
        <row r="106">
          <cell r="C106" t="str">
            <v>Consulting</v>
          </cell>
          <cell r="D106" t="str">
            <v>Technical Staff</v>
          </cell>
          <cell r="E106" t="str">
            <v>Pitkeathly</v>
          </cell>
          <cell r="F106" t="str">
            <v xml:space="preserve">MORRIS, JONATHAN             </v>
          </cell>
          <cell r="G106" t="str">
            <v>n/a</v>
          </cell>
          <cell r="H106">
            <v>0</v>
          </cell>
          <cell r="K106" t="str">
            <v>N/A</v>
          </cell>
          <cell r="L106">
            <v>0</v>
          </cell>
          <cell r="M106">
            <v>0</v>
          </cell>
          <cell r="N106" t="str">
            <v>n/a</v>
          </cell>
          <cell r="O106">
            <v>0</v>
          </cell>
          <cell r="R106" t="str">
            <v>N/A</v>
          </cell>
          <cell r="S106">
            <v>0</v>
          </cell>
          <cell r="T106">
            <v>0</v>
          </cell>
          <cell r="U106" t="str">
            <v>n/a</v>
          </cell>
          <cell r="V106">
            <v>0</v>
          </cell>
          <cell r="W106" t="str">
            <v>n/a</v>
          </cell>
          <cell r="Y106" t="str">
            <v>N/A</v>
          </cell>
          <cell r="Z106">
            <v>0</v>
          </cell>
          <cell r="AA106">
            <v>0</v>
          </cell>
          <cell r="AB106" t="str">
            <v>Billable Utilisation</v>
          </cell>
          <cell r="AC106">
            <v>1</v>
          </cell>
          <cell r="AF106" t="str">
            <v>N/A</v>
          </cell>
          <cell r="AG106">
            <v>1</v>
          </cell>
          <cell r="AH106" t="e">
            <v>#VALUE!</v>
          </cell>
          <cell r="AI106" t="str">
            <v>European result on IPQA</v>
          </cell>
          <cell r="AJ106">
            <v>0.4</v>
          </cell>
          <cell r="AK106">
            <v>7</v>
          </cell>
          <cell r="AM106">
            <v>0</v>
          </cell>
          <cell r="AN106">
            <v>1</v>
          </cell>
          <cell r="AO106">
            <v>0</v>
          </cell>
          <cell r="AP106" t="str">
            <v>Weekly process compliance</v>
          </cell>
          <cell r="AQ106">
            <v>0.2</v>
          </cell>
          <cell r="AR106" t="str">
            <v>100% of Ariba timecards entered on time</v>
          </cell>
          <cell r="AT106">
            <v>0</v>
          </cell>
          <cell r="AU106">
            <v>1</v>
          </cell>
          <cell r="AV106">
            <v>0</v>
          </cell>
          <cell r="AW106" t="str">
            <v>Perform Q1FY05 development plan</v>
          </cell>
          <cell r="AX106">
            <v>0.4</v>
          </cell>
          <cell r="AY106" t="str">
            <v>to be communicated by RPM or Coach</v>
          </cell>
          <cell r="BA106">
            <v>0</v>
          </cell>
          <cell r="BB106">
            <v>1</v>
          </cell>
          <cell r="BC106">
            <v>0</v>
          </cell>
          <cell r="BD106" t="e">
            <v>#VALUE!</v>
          </cell>
          <cell r="BE106">
            <v>0</v>
          </cell>
          <cell r="BF106" t="str">
            <v>GBP</v>
          </cell>
          <cell r="BG106" t="e">
            <v>#VALUE!</v>
          </cell>
          <cell r="BH106">
            <v>1.8223</v>
          </cell>
          <cell r="BI106">
            <v>0</v>
          </cell>
          <cell r="BJ106" t="e">
            <v>#VALUE!</v>
          </cell>
          <cell r="BK106" t="e">
            <v>#VALUE!</v>
          </cell>
          <cell r="BL106" t="e">
            <v>#VALUE!</v>
          </cell>
          <cell r="BM106" t="e">
            <v>#VALUE!</v>
          </cell>
          <cell r="BN106" t="e">
            <v>#VALUE!</v>
          </cell>
          <cell r="BO106" t="str">
            <v>UK</v>
          </cell>
          <cell r="BP106" t="str">
            <v>Myland</v>
          </cell>
          <cell r="BQ106" t="str">
            <v>tbd</v>
          </cell>
        </row>
        <row r="107">
          <cell r="C107" t="str">
            <v>Services Bus. Dev.</v>
          </cell>
          <cell r="D107" t="str">
            <v>Client Mgr./Director</v>
          </cell>
          <cell r="E107" t="str">
            <v>Bionducci</v>
          </cell>
          <cell r="F107" t="str">
            <v>Naname, Gilles</v>
          </cell>
          <cell r="G107" t="str">
            <v>France/BeneLux excl. Airbus</v>
          </cell>
          <cell r="H107">
            <v>0.7</v>
          </cell>
          <cell r="K107" t="str">
            <v>N/A</v>
          </cell>
          <cell r="L107">
            <v>1</v>
          </cell>
          <cell r="M107" t="e">
            <v>#VALUE!</v>
          </cell>
          <cell r="N107" t="str">
            <v>France/BeneLux excl. Airbus</v>
          </cell>
          <cell r="O107">
            <v>0.3</v>
          </cell>
          <cell r="R107" t="str">
            <v>N/A</v>
          </cell>
          <cell r="S107">
            <v>1</v>
          </cell>
          <cell r="T107" t="e">
            <v>#VALUE!</v>
          </cell>
          <cell r="U107" t="str">
            <v>n/a</v>
          </cell>
          <cell r="V107">
            <v>0</v>
          </cell>
          <cell r="W107" t="str">
            <v>n/a</v>
          </cell>
          <cell r="Y107" t="str">
            <v>N/A</v>
          </cell>
          <cell r="Z107">
            <v>0</v>
          </cell>
          <cell r="AA107">
            <v>0</v>
          </cell>
          <cell r="AB107" t="str">
            <v>n/a</v>
          </cell>
          <cell r="AC107">
            <v>0</v>
          </cell>
          <cell r="AF107" t="str">
            <v>N/A</v>
          </cell>
          <cell r="AG107">
            <v>0</v>
          </cell>
          <cell r="AH107">
            <v>0</v>
          </cell>
          <cell r="AI107" t="str">
            <v>Support of Go Live Process</v>
          </cell>
          <cell r="AJ107">
            <v>0.4</v>
          </cell>
          <cell r="AK107" t="str">
            <v>Volume Contest: If we win 115%; 2nd 85%; 3rd 50%</v>
          </cell>
          <cell r="AM107">
            <v>0</v>
          </cell>
          <cell r="AN107">
            <v>1</v>
          </cell>
          <cell r="AO107">
            <v>0</v>
          </cell>
          <cell r="AP107" t="str">
            <v>Managing Free Work Budget at Thales</v>
          </cell>
          <cell r="AQ107">
            <v>0.4</v>
          </cell>
          <cell r="AR107">
            <v>65</v>
          </cell>
          <cell r="AT107">
            <v>0</v>
          </cell>
          <cell r="AU107">
            <v>1</v>
          </cell>
          <cell r="AV107">
            <v>0</v>
          </cell>
          <cell r="AW107" t="str">
            <v>Build FY05 Development Plans for coachees</v>
          </cell>
          <cell r="AX107">
            <v>0.2</v>
          </cell>
          <cell r="AY107" t="str">
            <v>Plan in PTCU</v>
          </cell>
          <cell r="BA107">
            <v>0</v>
          </cell>
          <cell r="BB107">
            <v>1</v>
          </cell>
          <cell r="BC107">
            <v>0</v>
          </cell>
          <cell r="BD107" t="e">
            <v>#VALUE!</v>
          </cell>
          <cell r="BE107">
            <v>0</v>
          </cell>
          <cell r="BF107" t="str">
            <v>EUR</v>
          </cell>
          <cell r="BG107" t="e">
            <v>#VALUE!</v>
          </cell>
          <cell r="BH107">
            <v>1.2206999999999999</v>
          </cell>
          <cell r="BI107">
            <v>0</v>
          </cell>
          <cell r="BJ107">
            <v>0</v>
          </cell>
          <cell r="BK107" t="e">
            <v>#VALUE!</v>
          </cell>
          <cell r="BL107" t="e">
            <v>#VALUE!</v>
          </cell>
          <cell r="BM107" t="e">
            <v>#VALUE!</v>
          </cell>
          <cell r="BN107" t="e">
            <v>#VALUE!</v>
          </cell>
          <cell r="BO107" t="str">
            <v>France</v>
          </cell>
          <cell r="BP107" t="str">
            <v>Giraud</v>
          </cell>
          <cell r="BQ107" t="str">
            <v>tbd</v>
          </cell>
        </row>
        <row r="108">
          <cell r="C108" t="str">
            <v>Services Delivery</v>
          </cell>
          <cell r="D108" t="str">
            <v>Training Superv./Mgr.</v>
          </cell>
          <cell r="E108" t="str">
            <v>Gargaro</v>
          </cell>
          <cell r="F108" t="str">
            <v>Nikas, Sofie</v>
          </cell>
          <cell r="G108" t="str">
            <v>NER Adoption, Prec.Learning, ILT</v>
          </cell>
          <cell r="H108">
            <v>0.3</v>
          </cell>
          <cell r="K108" t="str">
            <v>N/A</v>
          </cell>
          <cell r="L108">
            <v>1</v>
          </cell>
          <cell r="M108" t="e">
            <v>#VALUE!</v>
          </cell>
          <cell r="N108" t="str">
            <v>NER Adoption, Prec.Learning, ILT</v>
          </cell>
          <cell r="O108">
            <v>0.7</v>
          </cell>
          <cell r="R108" t="str">
            <v>N/A</v>
          </cell>
          <cell r="S108">
            <v>1</v>
          </cell>
          <cell r="T108" t="e">
            <v>#VALUE!</v>
          </cell>
          <cell r="U108" t="str">
            <v>n/a</v>
          </cell>
          <cell r="V108">
            <v>0</v>
          </cell>
          <cell r="W108" t="str">
            <v>n/a</v>
          </cell>
          <cell r="Y108" t="str">
            <v>N/A</v>
          </cell>
          <cell r="Z108">
            <v>0</v>
          </cell>
          <cell r="AA108">
            <v>0</v>
          </cell>
          <cell r="AB108" t="str">
            <v>n/a</v>
          </cell>
          <cell r="AC108">
            <v>0</v>
          </cell>
          <cell r="AF108" t="str">
            <v>N/A</v>
          </cell>
          <cell r="AG108">
            <v>0</v>
          </cell>
          <cell r="AH108">
            <v>0</v>
          </cell>
          <cell r="AI108" t="str">
            <v>Training Course Evaluations</v>
          </cell>
          <cell r="AJ108">
            <v>0.4</v>
          </cell>
          <cell r="AK108" t="str">
            <v>&gt;3.5</v>
          </cell>
          <cell r="AM108">
            <v>0</v>
          </cell>
          <cell r="AN108">
            <v>1</v>
          </cell>
          <cell r="AO108">
            <v>0</v>
          </cell>
          <cell r="AP108" t="str">
            <v>Implementation of new course kit distribution model</v>
          </cell>
          <cell r="AQ108">
            <v>0.2</v>
          </cell>
          <cell r="AR108" t="str">
            <v>100% compliance</v>
          </cell>
          <cell r="AT108">
            <v>0</v>
          </cell>
          <cell r="AU108">
            <v>1</v>
          </cell>
          <cell r="AV108">
            <v>0</v>
          </cell>
          <cell r="AW108" t="str">
            <v>Perform Q1FY05 development plan</v>
          </cell>
          <cell r="AX108">
            <v>0.4</v>
          </cell>
          <cell r="AY108" t="str">
            <v>to be communicated by RPM or Coach</v>
          </cell>
          <cell r="BA108">
            <v>0</v>
          </cell>
          <cell r="BB108">
            <v>1</v>
          </cell>
          <cell r="BC108">
            <v>0</v>
          </cell>
          <cell r="BD108" t="e">
            <v>#VALUE!</v>
          </cell>
          <cell r="BE108">
            <v>0</v>
          </cell>
          <cell r="BF108" t="str">
            <v>SEK</v>
          </cell>
          <cell r="BG108" t="e">
            <v>#VALUE!</v>
          </cell>
          <cell r="BH108">
            <v>0.13284000000000001</v>
          </cell>
          <cell r="BI108">
            <v>0</v>
          </cell>
          <cell r="BJ108" t="e">
            <v>#VALUE!</v>
          </cell>
          <cell r="BK108" t="e">
            <v>#VALUE!</v>
          </cell>
          <cell r="BL108" t="e">
            <v>#VALUE!</v>
          </cell>
          <cell r="BM108" t="e">
            <v>#VALUE!</v>
          </cell>
          <cell r="BN108" t="e">
            <v>#VALUE!</v>
          </cell>
          <cell r="BO108" t="str">
            <v>Sweden</v>
          </cell>
          <cell r="BP108" t="str">
            <v>Myland</v>
          </cell>
          <cell r="BQ108" t="str">
            <v>tbd</v>
          </cell>
        </row>
        <row r="109">
          <cell r="C109" t="str">
            <v>Consulting</v>
          </cell>
          <cell r="D109" t="str">
            <v>Technical Staff</v>
          </cell>
          <cell r="E109" t="str">
            <v>Ruf</v>
          </cell>
          <cell r="F109" t="str">
            <v>Nowak, Henryk</v>
          </cell>
          <cell r="G109" t="str">
            <v>n/a</v>
          </cell>
          <cell r="H109">
            <v>0</v>
          </cell>
          <cell r="K109" t="str">
            <v>N/A</v>
          </cell>
          <cell r="L109">
            <v>0</v>
          </cell>
          <cell r="M109">
            <v>0</v>
          </cell>
          <cell r="N109" t="str">
            <v>n/a</v>
          </cell>
          <cell r="O109">
            <v>0</v>
          </cell>
          <cell r="R109" t="str">
            <v>N/A</v>
          </cell>
          <cell r="S109">
            <v>0</v>
          </cell>
          <cell r="T109">
            <v>0</v>
          </cell>
          <cell r="U109" t="str">
            <v>n/a</v>
          </cell>
          <cell r="V109">
            <v>0</v>
          </cell>
          <cell r="W109" t="str">
            <v>n/a</v>
          </cell>
          <cell r="Y109" t="str">
            <v>N/A</v>
          </cell>
          <cell r="Z109">
            <v>0</v>
          </cell>
          <cell r="AA109">
            <v>0</v>
          </cell>
          <cell r="AB109" t="str">
            <v>Billable Utilisation</v>
          </cell>
          <cell r="AC109">
            <v>1</v>
          </cell>
          <cell r="AF109" t="str">
            <v>N/A</v>
          </cell>
          <cell r="AG109">
            <v>1</v>
          </cell>
          <cell r="AH109" t="e">
            <v>#VALUE!</v>
          </cell>
          <cell r="AI109" t="str">
            <v>European result on IPQA</v>
          </cell>
          <cell r="AJ109">
            <v>0.4</v>
          </cell>
          <cell r="AK109">
            <v>7</v>
          </cell>
          <cell r="AM109">
            <v>0</v>
          </cell>
          <cell r="AN109">
            <v>1</v>
          </cell>
          <cell r="AO109">
            <v>0</v>
          </cell>
          <cell r="AP109" t="str">
            <v>Weekly process compliance</v>
          </cell>
          <cell r="AQ109">
            <v>0.2</v>
          </cell>
          <cell r="AR109" t="str">
            <v>100% of Ariba timecards entered on time</v>
          </cell>
          <cell r="AT109">
            <v>0</v>
          </cell>
          <cell r="AU109">
            <v>1</v>
          </cell>
          <cell r="AV109">
            <v>0</v>
          </cell>
          <cell r="AW109" t="str">
            <v>Perform Q1FY05 development plan</v>
          </cell>
          <cell r="AX109">
            <v>0.4</v>
          </cell>
          <cell r="AY109" t="str">
            <v>to be communicated by RPM or Coach</v>
          </cell>
          <cell r="BA109">
            <v>0</v>
          </cell>
          <cell r="BB109">
            <v>1</v>
          </cell>
          <cell r="BC109">
            <v>0</v>
          </cell>
          <cell r="BD109" t="e">
            <v>#VALUE!</v>
          </cell>
          <cell r="BE109">
            <v>0</v>
          </cell>
          <cell r="BF109" t="str">
            <v>EUR</v>
          </cell>
          <cell r="BG109" t="e">
            <v>#VALUE!</v>
          </cell>
          <cell r="BH109">
            <v>1.2206999999999999</v>
          </cell>
          <cell r="BI109">
            <v>0</v>
          </cell>
          <cell r="BJ109" t="e">
            <v>#VALUE!</v>
          </cell>
          <cell r="BK109" t="e">
            <v>#VALUE!</v>
          </cell>
          <cell r="BL109" t="e">
            <v>#VALUE!</v>
          </cell>
          <cell r="BM109" t="e">
            <v>#VALUE!</v>
          </cell>
          <cell r="BN109" t="e">
            <v>#VALUE!</v>
          </cell>
          <cell r="BO109" t="str">
            <v>Germany</v>
          </cell>
          <cell r="BP109" t="str">
            <v>Kayser</v>
          </cell>
          <cell r="BQ109" t="str">
            <v>tbd</v>
          </cell>
        </row>
        <row r="110">
          <cell r="C110" t="str">
            <v>Consulting</v>
          </cell>
          <cell r="D110" t="str">
            <v>Technical Staff</v>
          </cell>
          <cell r="E110" t="str">
            <v>Pitkeathly</v>
          </cell>
          <cell r="F110" t="str">
            <v xml:space="preserve">OSMOND, MATTHEW              </v>
          </cell>
          <cell r="G110" t="str">
            <v>n/a</v>
          </cell>
          <cell r="H110">
            <v>0</v>
          </cell>
          <cell r="K110" t="str">
            <v>N/A</v>
          </cell>
          <cell r="L110">
            <v>0</v>
          </cell>
          <cell r="M110">
            <v>0</v>
          </cell>
          <cell r="N110" t="str">
            <v>n/a</v>
          </cell>
          <cell r="O110">
            <v>0</v>
          </cell>
          <cell r="R110" t="str">
            <v>N/A</v>
          </cell>
          <cell r="S110">
            <v>0</v>
          </cell>
          <cell r="T110">
            <v>0</v>
          </cell>
          <cell r="U110" t="str">
            <v>n/a</v>
          </cell>
          <cell r="V110">
            <v>0</v>
          </cell>
          <cell r="W110" t="str">
            <v>n/a</v>
          </cell>
          <cell r="Y110" t="str">
            <v>N/A</v>
          </cell>
          <cell r="Z110">
            <v>0</v>
          </cell>
          <cell r="AA110">
            <v>0</v>
          </cell>
          <cell r="AB110" t="str">
            <v>Billable Utilisation</v>
          </cell>
          <cell r="AC110">
            <v>1</v>
          </cell>
          <cell r="AF110" t="str">
            <v>N/A</v>
          </cell>
          <cell r="AG110">
            <v>1</v>
          </cell>
          <cell r="AH110" t="e">
            <v>#VALUE!</v>
          </cell>
          <cell r="AI110" t="str">
            <v>European result on IPQA</v>
          </cell>
          <cell r="AJ110">
            <v>0.4</v>
          </cell>
          <cell r="AK110">
            <v>7</v>
          </cell>
          <cell r="AM110">
            <v>0</v>
          </cell>
          <cell r="AN110">
            <v>1</v>
          </cell>
          <cell r="AO110">
            <v>0</v>
          </cell>
          <cell r="AP110" t="str">
            <v>Weekly process compliance</v>
          </cell>
          <cell r="AQ110">
            <v>0.2</v>
          </cell>
          <cell r="AR110" t="str">
            <v>100% of Ariba timecards entered on time</v>
          </cell>
          <cell r="AT110">
            <v>0</v>
          </cell>
          <cell r="AU110">
            <v>1</v>
          </cell>
          <cell r="AV110">
            <v>0</v>
          </cell>
          <cell r="AW110" t="str">
            <v>Perform Q1FY05 development plan</v>
          </cell>
          <cell r="AX110">
            <v>0.4</v>
          </cell>
          <cell r="AY110" t="str">
            <v>to be communicated by RPM or Coach</v>
          </cell>
          <cell r="BA110">
            <v>0</v>
          </cell>
          <cell r="BB110">
            <v>1</v>
          </cell>
          <cell r="BC110">
            <v>0</v>
          </cell>
          <cell r="BD110" t="e">
            <v>#VALUE!</v>
          </cell>
          <cell r="BE110">
            <v>0</v>
          </cell>
          <cell r="BF110" t="str">
            <v>GBP</v>
          </cell>
          <cell r="BG110" t="e">
            <v>#VALUE!</v>
          </cell>
          <cell r="BH110">
            <v>1.8223</v>
          </cell>
          <cell r="BI110">
            <v>0</v>
          </cell>
          <cell r="BJ110" t="e">
            <v>#VALUE!</v>
          </cell>
          <cell r="BK110" t="e">
            <v>#VALUE!</v>
          </cell>
          <cell r="BL110" t="e">
            <v>#VALUE!</v>
          </cell>
          <cell r="BM110" t="e">
            <v>#VALUE!</v>
          </cell>
          <cell r="BN110" t="e">
            <v>#VALUE!</v>
          </cell>
          <cell r="BO110" t="str">
            <v>UK</v>
          </cell>
          <cell r="BP110" t="str">
            <v>Myland</v>
          </cell>
          <cell r="BQ110" t="str">
            <v>tbd</v>
          </cell>
        </row>
        <row r="111">
          <cell r="C111" t="str">
            <v>Consulting</v>
          </cell>
          <cell r="D111" t="str">
            <v>Technical Staff</v>
          </cell>
          <cell r="E111" t="str">
            <v>Tirault</v>
          </cell>
          <cell r="F111" t="str">
            <v>PANCALLO, LUCA</v>
          </cell>
          <cell r="G111" t="str">
            <v>n/a</v>
          </cell>
          <cell r="H111">
            <v>0</v>
          </cell>
          <cell r="K111" t="str">
            <v>N/A</v>
          </cell>
          <cell r="L111">
            <v>0</v>
          </cell>
          <cell r="M111">
            <v>0</v>
          </cell>
          <cell r="N111" t="str">
            <v>n/a</v>
          </cell>
          <cell r="O111">
            <v>0</v>
          </cell>
          <cell r="R111" t="str">
            <v>N/A</v>
          </cell>
          <cell r="S111">
            <v>0</v>
          </cell>
          <cell r="T111">
            <v>0</v>
          </cell>
          <cell r="U111" t="str">
            <v>n/a</v>
          </cell>
          <cell r="V111">
            <v>0</v>
          </cell>
          <cell r="W111" t="str">
            <v>n/a</v>
          </cell>
          <cell r="Y111" t="str">
            <v>N/A</v>
          </cell>
          <cell r="Z111">
            <v>0</v>
          </cell>
          <cell r="AA111">
            <v>0</v>
          </cell>
          <cell r="AB111" t="str">
            <v>Billable Utilisation</v>
          </cell>
          <cell r="AC111">
            <v>1</v>
          </cell>
          <cell r="AF111" t="str">
            <v>N/A</v>
          </cell>
          <cell r="AG111">
            <v>1</v>
          </cell>
          <cell r="AH111" t="e">
            <v>#VALUE!</v>
          </cell>
          <cell r="AI111" t="str">
            <v>European result on IPQA</v>
          </cell>
          <cell r="AJ111">
            <v>0.4</v>
          </cell>
          <cell r="AK111">
            <v>7</v>
          </cell>
          <cell r="AM111">
            <v>0</v>
          </cell>
          <cell r="AN111">
            <v>1</v>
          </cell>
          <cell r="AO111">
            <v>0</v>
          </cell>
          <cell r="AP111" t="str">
            <v>Contribution to Career Coaching/Performance Management</v>
          </cell>
          <cell r="AQ111">
            <v>0.2</v>
          </cell>
          <cell r="AR111" t="str">
            <v>Paperwork collected for Performance Review</v>
          </cell>
          <cell r="AT111">
            <v>0</v>
          </cell>
          <cell r="AU111">
            <v>1</v>
          </cell>
          <cell r="AV111">
            <v>0</v>
          </cell>
          <cell r="AW111" t="str">
            <v>Perform Q1FY05 development plan</v>
          </cell>
          <cell r="AX111">
            <v>0.4</v>
          </cell>
          <cell r="AY111" t="str">
            <v>to be communicated by RPM or Coach</v>
          </cell>
          <cell r="BA111">
            <v>0</v>
          </cell>
          <cell r="BB111">
            <v>1</v>
          </cell>
          <cell r="BC111">
            <v>0</v>
          </cell>
          <cell r="BD111" t="e">
            <v>#VALUE!</v>
          </cell>
          <cell r="BE111">
            <v>0</v>
          </cell>
          <cell r="BF111" t="str">
            <v>EUR</v>
          </cell>
          <cell r="BG111" t="e">
            <v>#VALUE!</v>
          </cell>
          <cell r="BH111">
            <v>1.2206999999999999</v>
          </cell>
          <cell r="BI111">
            <v>0</v>
          </cell>
          <cell r="BJ111" t="e">
            <v>#VALUE!</v>
          </cell>
          <cell r="BK111" t="e">
            <v>#VALUE!</v>
          </cell>
          <cell r="BL111" t="e">
            <v>#VALUE!</v>
          </cell>
          <cell r="BM111" t="e">
            <v>#VALUE!</v>
          </cell>
          <cell r="BN111" t="e">
            <v>#VALUE!</v>
          </cell>
          <cell r="BO111" t="str">
            <v>Italy</v>
          </cell>
          <cell r="BP111" t="str">
            <v>Tarallo</v>
          </cell>
          <cell r="BQ111" t="str">
            <v>tbd</v>
          </cell>
        </row>
        <row r="112">
          <cell r="C112" t="str">
            <v>Consulting</v>
          </cell>
          <cell r="D112" t="str">
            <v>Project Manager</v>
          </cell>
          <cell r="E112" t="str">
            <v>Pitkeathly</v>
          </cell>
          <cell r="F112" t="str">
            <v xml:space="preserve">PEREM, NICLAS                </v>
          </cell>
          <cell r="G112" t="str">
            <v>n/a</v>
          </cell>
          <cell r="H112">
            <v>0</v>
          </cell>
          <cell r="K112" t="str">
            <v>N/A</v>
          </cell>
          <cell r="L112">
            <v>0</v>
          </cell>
          <cell r="M112">
            <v>0</v>
          </cell>
          <cell r="N112" t="str">
            <v>Nordic</v>
          </cell>
          <cell r="O112">
            <v>0.5</v>
          </cell>
          <cell r="R112" t="str">
            <v>N/A</v>
          </cell>
          <cell r="S112">
            <v>1</v>
          </cell>
          <cell r="T112" t="e">
            <v>#VALUE!</v>
          </cell>
          <cell r="U112" t="str">
            <v>Nordic Aggregate Project Margin</v>
          </cell>
          <cell r="V112">
            <v>0.5</v>
          </cell>
          <cell r="W112" t="str">
            <v>tbd</v>
          </cell>
          <cell r="Y112">
            <v>0</v>
          </cell>
          <cell r="Z112">
            <v>1</v>
          </cell>
          <cell r="AA112">
            <v>0</v>
          </cell>
          <cell r="AB112" t="str">
            <v>n/a</v>
          </cell>
          <cell r="AC112">
            <v>0</v>
          </cell>
          <cell r="AF112" t="str">
            <v>N/A</v>
          </cell>
          <cell r="AG112">
            <v>0</v>
          </cell>
          <cell r="AH112">
            <v>0</v>
          </cell>
          <cell r="AI112" t="str">
            <v>Support of Go Live Proces with a minimum of 1 case study</v>
          </cell>
          <cell r="AJ112">
            <v>0.4</v>
          </cell>
          <cell r="AK112">
            <v>1</v>
          </cell>
          <cell r="AM112">
            <v>0</v>
          </cell>
          <cell r="AN112">
            <v>1</v>
          </cell>
          <cell r="AO112">
            <v>0</v>
          </cell>
          <cell r="AP112" t="str">
            <v>Contribution to PMO</v>
          </cell>
          <cell r="AQ112">
            <v>0.2</v>
          </cell>
          <cell r="AR112" t="str">
            <v>tbd by Clemens Woelfinger</v>
          </cell>
          <cell r="AT112">
            <v>0</v>
          </cell>
          <cell r="AU112">
            <v>1</v>
          </cell>
          <cell r="AV112">
            <v>0</v>
          </cell>
          <cell r="AW112" t="str">
            <v>Perform Q1FY05 development plan</v>
          </cell>
          <cell r="AX112">
            <v>0.4</v>
          </cell>
          <cell r="AY112" t="str">
            <v>to be communicated by RPM or Coach</v>
          </cell>
          <cell r="BA112">
            <v>0</v>
          </cell>
          <cell r="BB112">
            <v>1</v>
          </cell>
          <cell r="BC112">
            <v>0</v>
          </cell>
          <cell r="BD112" t="e">
            <v>#VALUE!</v>
          </cell>
          <cell r="BE112">
            <v>0</v>
          </cell>
          <cell r="BF112" t="str">
            <v>SEK</v>
          </cell>
          <cell r="BG112" t="e">
            <v>#VALUE!</v>
          </cell>
          <cell r="BH112">
            <v>0.13284000000000001</v>
          </cell>
          <cell r="BI112">
            <v>0</v>
          </cell>
          <cell r="BJ112" t="e">
            <v>#VALUE!</v>
          </cell>
          <cell r="BK112" t="e">
            <v>#VALUE!</v>
          </cell>
          <cell r="BL112" t="e">
            <v>#VALUE!</v>
          </cell>
          <cell r="BM112" t="e">
            <v>#VALUE!</v>
          </cell>
          <cell r="BN112" t="e">
            <v>#VALUE!</v>
          </cell>
          <cell r="BO112" t="str">
            <v>Sweden</v>
          </cell>
          <cell r="BP112" t="str">
            <v>Myland</v>
          </cell>
          <cell r="BQ112" t="str">
            <v>tbd</v>
          </cell>
        </row>
        <row r="113">
          <cell r="C113" t="str">
            <v>Services Bus. Dev.</v>
          </cell>
          <cell r="D113" t="str">
            <v>Client Mgr./Director</v>
          </cell>
          <cell r="E113" t="str">
            <v>Helf</v>
          </cell>
          <cell r="F113" t="str">
            <v>Pfahl, Joachim</v>
          </cell>
          <cell r="G113" t="str">
            <v>CER excl. VW group, excl. Airbus</v>
          </cell>
          <cell r="H113">
            <v>0.7</v>
          </cell>
          <cell r="K113" t="str">
            <v>N/A</v>
          </cell>
          <cell r="L113">
            <v>1</v>
          </cell>
          <cell r="M113" t="e">
            <v>#VALUE!</v>
          </cell>
          <cell r="N113" t="str">
            <v>CER excl. VW group, excl. Airbus</v>
          </cell>
          <cell r="O113">
            <v>0.3</v>
          </cell>
          <cell r="R113" t="str">
            <v>N/A</v>
          </cell>
          <cell r="S113">
            <v>1</v>
          </cell>
          <cell r="T113" t="e">
            <v>#VALUE!</v>
          </cell>
          <cell r="U113" t="str">
            <v>n/a</v>
          </cell>
          <cell r="V113">
            <v>0</v>
          </cell>
          <cell r="W113" t="str">
            <v>n/a</v>
          </cell>
          <cell r="Y113" t="str">
            <v>N/A</v>
          </cell>
          <cell r="Z113">
            <v>0</v>
          </cell>
          <cell r="AA113">
            <v>0</v>
          </cell>
          <cell r="AB113" t="str">
            <v>n/a</v>
          </cell>
          <cell r="AC113">
            <v>0</v>
          </cell>
          <cell r="AF113" t="str">
            <v>N/A</v>
          </cell>
          <cell r="AG113">
            <v>0</v>
          </cell>
          <cell r="AH113">
            <v>0</v>
          </cell>
          <cell r="AI113" t="str">
            <v>Support of Go Live Process</v>
          </cell>
          <cell r="AJ113">
            <v>0.4</v>
          </cell>
          <cell r="AK113" t="str">
            <v>Volume Contest: If we win 115%; 2nd 85%; 3rd 50%</v>
          </cell>
          <cell r="AM113">
            <v>0</v>
          </cell>
          <cell r="AN113">
            <v>1</v>
          </cell>
          <cell r="AO113">
            <v>0</v>
          </cell>
          <cell r="AP113" t="str">
            <v>Contribution to Career Coaching/Performance Management</v>
          </cell>
          <cell r="AQ113">
            <v>0.4</v>
          </cell>
          <cell r="AR113" t="str">
            <v>Complete Performance Reviews, documented 31st Oct; review with Coachee 30th of November</v>
          </cell>
          <cell r="AT113">
            <v>0</v>
          </cell>
          <cell r="AU113">
            <v>1</v>
          </cell>
          <cell r="AV113">
            <v>0</v>
          </cell>
          <cell r="AW113" t="str">
            <v>Build FY05 Development Plans for coachees</v>
          </cell>
          <cell r="AX113">
            <v>0.2</v>
          </cell>
          <cell r="AY113" t="str">
            <v>Plan in PTCU</v>
          </cell>
          <cell r="BA113">
            <v>0</v>
          </cell>
          <cell r="BB113">
            <v>1</v>
          </cell>
          <cell r="BC113">
            <v>0</v>
          </cell>
          <cell r="BD113" t="e">
            <v>#VALUE!</v>
          </cell>
          <cell r="BE113">
            <v>0</v>
          </cell>
          <cell r="BF113" t="str">
            <v>EUR</v>
          </cell>
          <cell r="BG113" t="e">
            <v>#VALUE!</v>
          </cell>
          <cell r="BH113">
            <v>1.2206999999999999</v>
          </cell>
          <cell r="BI113">
            <v>0</v>
          </cell>
          <cell r="BJ113" t="e">
            <v>#VALUE!</v>
          </cell>
          <cell r="BK113" t="e">
            <v>#VALUE!</v>
          </cell>
          <cell r="BL113" t="e">
            <v>#VALUE!</v>
          </cell>
          <cell r="BM113" t="e">
            <v>#VALUE!</v>
          </cell>
          <cell r="BN113" t="e">
            <v>#VALUE!</v>
          </cell>
          <cell r="BO113" t="str">
            <v>Germany</v>
          </cell>
          <cell r="BP113" t="str">
            <v>Kayser</v>
          </cell>
          <cell r="BQ113" t="str">
            <v>tbd</v>
          </cell>
        </row>
        <row r="114">
          <cell r="C114" t="str">
            <v>Consulting</v>
          </cell>
          <cell r="D114" t="str">
            <v>Technical Staff</v>
          </cell>
          <cell r="E114" t="str">
            <v>Ruf</v>
          </cell>
          <cell r="F114" t="str">
            <v>Pfau, Udo</v>
          </cell>
          <cell r="G114" t="str">
            <v>n/a</v>
          </cell>
          <cell r="H114">
            <v>0</v>
          </cell>
          <cell r="K114" t="str">
            <v>N/A</v>
          </cell>
          <cell r="L114">
            <v>0</v>
          </cell>
          <cell r="M114">
            <v>0</v>
          </cell>
          <cell r="N114" t="str">
            <v>n/a</v>
          </cell>
          <cell r="O114">
            <v>0</v>
          </cell>
          <cell r="R114" t="str">
            <v>N/A</v>
          </cell>
          <cell r="S114">
            <v>0</v>
          </cell>
          <cell r="T114">
            <v>0</v>
          </cell>
          <cell r="U114" t="str">
            <v>n/a</v>
          </cell>
          <cell r="V114">
            <v>0</v>
          </cell>
          <cell r="W114" t="str">
            <v>n/a</v>
          </cell>
          <cell r="Y114" t="str">
            <v>N/A</v>
          </cell>
          <cell r="Z114">
            <v>0</v>
          </cell>
          <cell r="AA114">
            <v>0</v>
          </cell>
          <cell r="AB114" t="str">
            <v>Billable Utilisation</v>
          </cell>
          <cell r="AC114">
            <v>1</v>
          </cell>
          <cell r="AF114" t="str">
            <v>N/A</v>
          </cell>
          <cell r="AG114">
            <v>1</v>
          </cell>
          <cell r="AH114" t="e">
            <v>#VALUE!</v>
          </cell>
          <cell r="AI114" t="str">
            <v>European result on IPQA</v>
          </cell>
          <cell r="AJ114">
            <v>0.4</v>
          </cell>
          <cell r="AK114">
            <v>7</v>
          </cell>
          <cell r="AM114">
            <v>0</v>
          </cell>
          <cell r="AN114">
            <v>1</v>
          </cell>
          <cell r="AO114">
            <v>0</v>
          </cell>
          <cell r="AP114" t="str">
            <v>Weekly process compliance</v>
          </cell>
          <cell r="AQ114">
            <v>0.2</v>
          </cell>
          <cell r="AR114" t="str">
            <v>100% of Ariba timecards entered on time</v>
          </cell>
          <cell r="AT114">
            <v>0</v>
          </cell>
          <cell r="AU114">
            <v>1</v>
          </cell>
          <cell r="AV114">
            <v>0</v>
          </cell>
          <cell r="AW114" t="str">
            <v>Perform Q1FY05 development plan</v>
          </cell>
          <cell r="AX114">
            <v>0.4</v>
          </cell>
          <cell r="AY114" t="str">
            <v>to be communicated by RPM or Coach</v>
          </cell>
          <cell r="BA114">
            <v>0</v>
          </cell>
          <cell r="BB114">
            <v>1</v>
          </cell>
          <cell r="BC114">
            <v>0</v>
          </cell>
          <cell r="BD114" t="e">
            <v>#VALUE!</v>
          </cell>
          <cell r="BE114">
            <v>0</v>
          </cell>
          <cell r="BF114" t="str">
            <v>EUR</v>
          </cell>
          <cell r="BG114" t="e">
            <v>#VALUE!</v>
          </cell>
          <cell r="BH114">
            <v>1.2206999999999999</v>
          </cell>
          <cell r="BI114">
            <v>0</v>
          </cell>
          <cell r="BJ114" t="e">
            <v>#VALUE!</v>
          </cell>
          <cell r="BK114" t="e">
            <v>#VALUE!</v>
          </cell>
          <cell r="BL114" t="e">
            <v>#VALUE!</v>
          </cell>
          <cell r="BM114" t="e">
            <v>#VALUE!</v>
          </cell>
          <cell r="BN114" t="e">
            <v>#VALUE!</v>
          </cell>
          <cell r="BO114" t="str">
            <v>Germany</v>
          </cell>
          <cell r="BP114" t="str">
            <v>Kayser</v>
          </cell>
          <cell r="BQ114" t="str">
            <v>tbd</v>
          </cell>
        </row>
        <row r="115">
          <cell r="C115" t="str">
            <v>Services Operations</v>
          </cell>
          <cell r="D115" t="str">
            <v>Resource Planning Manager</v>
          </cell>
          <cell r="E115" t="str">
            <v>Steitz</v>
          </cell>
          <cell r="F115" t="str">
            <v>Pitkeathly, Andrew</v>
          </cell>
          <cell r="G115" t="str">
            <v>n/a</v>
          </cell>
          <cell r="H115">
            <v>0</v>
          </cell>
          <cell r="K115" t="str">
            <v>N/A</v>
          </cell>
          <cell r="L115">
            <v>0</v>
          </cell>
          <cell r="M115">
            <v>0</v>
          </cell>
          <cell r="N115" t="str">
            <v>n/a</v>
          </cell>
          <cell r="O115">
            <v>0</v>
          </cell>
          <cell r="R115" t="str">
            <v>N/A</v>
          </cell>
          <cell r="S115">
            <v>0</v>
          </cell>
          <cell r="T115">
            <v>0</v>
          </cell>
          <cell r="U115" t="str">
            <v>n/a</v>
          </cell>
          <cell r="V115">
            <v>0</v>
          </cell>
          <cell r="W115" t="str">
            <v>n/a</v>
          </cell>
          <cell r="Y115" t="str">
            <v>N/A</v>
          </cell>
          <cell r="Z115">
            <v>0</v>
          </cell>
          <cell r="AA115">
            <v>0</v>
          </cell>
          <cell r="AB115" t="str">
            <v>EU Invoiceable Utilisation</v>
          </cell>
          <cell r="AC115">
            <v>1</v>
          </cell>
          <cell r="AF115" t="str">
            <v>N/A</v>
          </cell>
          <cell r="AG115">
            <v>1</v>
          </cell>
          <cell r="AH115" t="e">
            <v>#VALUE!</v>
          </cell>
          <cell r="AI115" t="str">
            <v>European result on IPQA</v>
          </cell>
          <cell r="AJ115">
            <v>0.4</v>
          </cell>
          <cell r="AK115">
            <v>7</v>
          </cell>
          <cell r="AM115">
            <v>0</v>
          </cell>
          <cell r="AN115">
            <v>1</v>
          </cell>
          <cell r="AO115">
            <v>0</v>
          </cell>
          <cell r="AP115" t="str">
            <v>Contribution to Career Coaching/Performance Management</v>
          </cell>
          <cell r="AQ115">
            <v>0.2</v>
          </cell>
          <cell r="AR115" t="str">
            <v>Complete Performance Reviews, documented 31st Oct; review with Coachee 30th of November</v>
          </cell>
          <cell r="AT115">
            <v>0</v>
          </cell>
          <cell r="AU115">
            <v>1</v>
          </cell>
          <cell r="AV115">
            <v>0</v>
          </cell>
          <cell r="AW115" t="str">
            <v>Build FY05 Development Plans for coachees</v>
          </cell>
          <cell r="AX115">
            <v>0.4</v>
          </cell>
          <cell r="AY115" t="str">
            <v>Plan in PTCU</v>
          </cell>
          <cell r="BA115">
            <v>0</v>
          </cell>
          <cell r="BB115">
            <v>1</v>
          </cell>
          <cell r="BC115">
            <v>0</v>
          </cell>
          <cell r="BD115" t="e">
            <v>#VALUE!</v>
          </cell>
          <cell r="BE115">
            <v>0</v>
          </cell>
          <cell r="BF115" t="str">
            <v>GBP</v>
          </cell>
          <cell r="BG115" t="e">
            <v>#VALUE!</v>
          </cell>
          <cell r="BH115">
            <v>1.8223</v>
          </cell>
          <cell r="BI115">
            <v>0</v>
          </cell>
          <cell r="BJ115" t="e">
            <v>#VALUE!</v>
          </cell>
          <cell r="BK115" t="e">
            <v>#VALUE!</v>
          </cell>
          <cell r="BL115" t="e">
            <v>#VALUE!</v>
          </cell>
          <cell r="BM115" t="e">
            <v>#VALUE!</v>
          </cell>
          <cell r="BN115" t="e">
            <v>#VALUE!</v>
          </cell>
          <cell r="BO115" t="str">
            <v>UK</v>
          </cell>
          <cell r="BP115" t="str">
            <v>Myland</v>
          </cell>
          <cell r="BQ115" t="str">
            <v>tbd</v>
          </cell>
        </row>
        <row r="116">
          <cell r="C116" t="str">
            <v>Consulting</v>
          </cell>
          <cell r="D116" t="str">
            <v>Technical Staff</v>
          </cell>
          <cell r="E116" t="str">
            <v>Tirault</v>
          </cell>
          <cell r="F116" t="str">
            <v>PLAINECASSAGNE, MARIE JOSEPHE</v>
          </cell>
          <cell r="G116" t="str">
            <v>n/a</v>
          </cell>
          <cell r="H116">
            <v>0</v>
          </cell>
          <cell r="K116" t="str">
            <v>N/A</v>
          </cell>
          <cell r="L116">
            <v>0</v>
          </cell>
          <cell r="M116">
            <v>0</v>
          </cell>
          <cell r="N116" t="str">
            <v>n/a</v>
          </cell>
          <cell r="O116">
            <v>0</v>
          </cell>
          <cell r="R116" t="str">
            <v>N/A</v>
          </cell>
          <cell r="S116">
            <v>0</v>
          </cell>
          <cell r="T116">
            <v>0</v>
          </cell>
          <cell r="U116" t="str">
            <v>n/a</v>
          </cell>
          <cell r="V116">
            <v>0</v>
          </cell>
          <cell r="W116" t="str">
            <v>n/a</v>
          </cell>
          <cell r="Y116" t="str">
            <v>N/A</v>
          </cell>
          <cell r="Z116">
            <v>0</v>
          </cell>
          <cell r="AA116">
            <v>0</v>
          </cell>
          <cell r="AB116" t="str">
            <v>Billable Utilisation</v>
          </cell>
          <cell r="AC116">
            <v>1</v>
          </cell>
          <cell r="AF116" t="str">
            <v>N/A</v>
          </cell>
          <cell r="AG116">
            <v>1</v>
          </cell>
          <cell r="AH116" t="e">
            <v>#VALUE!</v>
          </cell>
          <cell r="AI116" t="str">
            <v>European result on IPQA</v>
          </cell>
          <cell r="AJ116">
            <v>0.4</v>
          </cell>
          <cell r="AK116">
            <v>7</v>
          </cell>
          <cell r="AM116">
            <v>0</v>
          </cell>
          <cell r="AN116">
            <v>1</v>
          </cell>
          <cell r="AO116">
            <v>0</v>
          </cell>
          <cell r="AP116" t="str">
            <v>Weekly process compliance</v>
          </cell>
          <cell r="AQ116">
            <v>0.2</v>
          </cell>
          <cell r="AR116" t="str">
            <v>100% of Ariba timecards entered on time</v>
          </cell>
          <cell r="AT116">
            <v>0</v>
          </cell>
          <cell r="AU116">
            <v>1</v>
          </cell>
          <cell r="AV116">
            <v>0</v>
          </cell>
          <cell r="AW116" t="str">
            <v>Perform Q1FY05 development plan</v>
          </cell>
          <cell r="AX116">
            <v>0.4</v>
          </cell>
          <cell r="AY116" t="str">
            <v>to be communicated by RPM or Coach</v>
          </cell>
          <cell r="BA116">
            <v>0</v>
          </cell>
          <cell r="BB116">
            <v>1</v>
          </cell>
          <cell r="BC116">
            <v>0</v>
          </cell>
          <cell r="BD116" t="e">
            <v>#VALUE!</v>
          </cell>
          <cell r="BE116">
            <v>0</v>
          </cell>
          <cell r="BF116" t="str">
            <v>EUR</v>
          </cell>
          <cell r="BG116" t="e">
            <v>#VALUE!</v>
          </cell>
          <cell r="BH116">
            <v>1.2206999999999999</v>
          </cell>
          <cell r="BI116">
            <v>0</v>
          </cell>
          <cell r="BJ116" t="e">
            <v>#VALUE!</v>
          </cell>
          <cell r="BK116" t="e">
            <v>#VALUE!</v>
          </cell>
          <cell r="BL116" t="e">
            <v>#VALUE!</v>
          </cell>
          <cell r="BM116" t="e">
            <v>#VALUE!</v>
          </cell>
          <cell r="BN116" t="e">
            <v>#VALUE!</v>
          </cell>
          <cell r="BO116" t="str">
            <v>France</v>
          </cell>
          <cell r="BP116" t="str">
            <v>Giraud</v>
          </cell>
          <cell r="BQ116" t="str">
            <v>tbd</v>
          </cell>
        </row>
        <row r="117">
          <cell r="C117" t="str">
            <v>Consulting</v>
          </cell>
          <cell r="D117" t="str">
            <v>Technical Staff</v>
          </cell>
          <cell r="E117" t="str">
            <v>Pitkeathly</v>
          </cell>
          <cell r="F117" t="str">
            <v xml:space="preserve">PORTER, MARK                 </v>
          </cell>
          <cell r="G117" t="str">
            <v>n/a</v>
          </cell>
          <cell r="H117">
            <v>0</v>
          </cell>
          <cell r="K117" t="str">
            <v>N/A</v>
          </cell>
          <cell r="L117">
            <v>0</v>
          </cell>
          <cell r="M117">
            <v>0</v>
          </cell>
          <cell r="N117" t="str">
            <v>n/a</v>
          </cell>
          <cell r="O117">
            <v>0</v>
          </cell>
          <cell r="R117" t="str">
            <v>N/A</v>
          </cell>
          <cell r="S117">
            <v>0</v>
          </cell>
          <cell r="T117">
            <v>0</v>
          </cell>
          <cell r="U117" t="str">
            <v>n/a</v>
          </cell>
          <cell r="V117">
            <v>0</v>
          </cell>
          <cell r="W117" t="str">
            <v>n/a</v>
          </cell>
          <cell r="Y117" t="str">
            <v>N/A</v>
          </cell>
          <cell r="Z117">
            <v>0</v>
          </cell>
          <cell r="AA117">
            <v>0</v>
          </cell>
          <cell r="AB117" t="str">
            <v>Billable Utilisation</v>
          </cell>
          <cell r="AC117">
            <v>1</v>
          </cell>
          <cell r="AF117" t="str">
            <v>N/A</v>
          </cell>
          <cell r="AG117">
            <v>1</v>
          </cell>
          <cell r="AH117" t="e">
            <v>#VALUE!</v>
          </cell>
          <cell r="AI117" t="str">
            <v>European result on IPQA</v>
          </cell>
          <cell r="AJ117">
            <v>0.4</v>
          </cell>
          <cell r="AK117">
            <v>7</v>
          </cell>
          <cell r="AM117">
            <v>0</v>
          </cell>
          <cell r="AN117">
            <v>1</v>
          </cell>
          <cell r="AO117">
            <v>0</v>
          </cell>
          <cell r="AP117" t="str">
            <v>Contribution to Career Coaching/Performance Management</v>
          </cell>
          <cell r="AQ117">
            <v>0.2</v>
          </cell>
          <cell r="AR117" t="str">
            <v>Paperwork collected for Performance Review</v>
          </cell>
          <cell r="AT117">
            <v>0</v>
          </cell>
          <cell r="AU117">
            <v>1</v>
          </cell>
          <cell r="AV117">
            <v>0</v>
          </cell>
          <cell r="AW117" t="str">
            <v>Perform Q1FY05 development plan</v>
          </cell>
          <cell r="AX117">
            <v>0.4</v>
          </cell>
          <cell r="AY117" t="str">
            <v>to be communicated by RPM or Coach</v>
          </cell>
          <cell r="BA117">
            <v>0</v>
          </cell>
          <cell r="BB117">
            <v>1</v>
          </cell>
          <cell r="BC117">
            <v>0</v>
          </cell>
          <cell r="BD117" t="e">
            <v>#VALUE!</v>
          </cell>
          <cell r="BE117">
            <v>0</v>
          </cell>
          <cell r="BF117" t="str">
            <v>GBP</v>
          </cell>
          <cell r="BG117" t="e">
            <v>#VALUE!</v>
          </cell>
          <cell r="BH117">
            <v>1.8223</v>
          </cell>
          <cell r="BI117">
            <v>0</v>
          </cell>
          <cell r="BJ117" t="e">
            <v>#VALUE!</v>
          </cell>
          <cell r="BK117" t="e">
            <v>#VALUE!</v>
          </cell>
          <cell r="BL117" t="e">
            <v>#VALUE!</v>
          </cell>
          <cell r="BM117" t="e">
            <v>#VALUE!</v>
          </cell>
          <cell r="BN117" t="e">
            <v>#VALUE!</v>
          </cell>
          <cell r="BO117" t="str">
            <v>UK</v>
          </cell>
          <cell r="BP117" t="str">
            <v>Myland</v>
          </cell>
          <cell r="BQ117" t="str">
            <v>tbd</v>
          </cell>
        </row>
        <row r="118">
          <cell r="C118" t="str">
            <v>Consulting</v>
          </cell>
          <cell r="D118" t="str">
            <v>Project Manager</v>
          </cell>
          <cell r="E118" t="str">
            <v>Tirault</v>
          </cell>
          <cell r="F118" t="str">
            <v>POZZOLI, FERRUCCIO</v>
          </cell>
          <cell r="G118" t="str">
            <v>n/a</v>
          </cell>
          <cell r="H118">
            <v>0</v>
          </cell>
          <cell r="K118" t="str">
            <v>N/A</v>
          </cell>
          <cell r="L118">
            <v>0</v>
          </cell>
          <cell r="M118">
            <v>0</v>
          </cell>
          <cell r="N118" t="str">
            <v>Italy/Spain excl. Airbus</v>
          </cell>
          <cell r="O118">
            <v>0.5</v>
          </cell>
          <cell r="R118" t="str">
            <v>N/A</v>
          </cell>
          <cell r="S118">
            <v>1</v>
          </cell>
          <cell r="T118" t="e">
            <v>#VALUE!</v>
          </cell>
          <cell r="U118" t="str">
            <v>Italy/Spain Aggregate Project Margin</v>
          </cell>
          <cell r="V118">
            <v>0.5</v>
          </cell>
          <cell r="W118" t="str">
            <v>tbd</v>
          </cell>
          <cell r="Y118">
            <v>0</v>
          </cell>
          <cell r="Z118">
            <v>1</v>
          </cell>
          <cell r="AA118">
            <v>0</v>
          </cell>
          <cell r="AB118" t="str">
            <v>n/a</v>
          </cell>
          <cell r="AC118">
            <v>0</v>
          </cell>
          <cell r="AF118" t="str">
            <v>N/A</v>
          </cell>
          <cell r="AG118">
            <v>0</v>
          </cell>
          <cell r="AH118">
            <v>0</v>
          </cell>
          <cell r="AI118" t="str">
            <v>Support of Go Live Proces with a minimum of 1 case study</v>
          </cell>
          <cell r="AJ118">
            <v>0.4</v>
          </cell>
          <cell r="AK118">
            <v>1</v>
          </cell>
          <cell r="AM118">
            <v>0</v>
          </cell>
          <cell r="AN118">
            <v>1</v>
          </cell>
          <cell r="AO118">
            <v>0</v>
          </cell>
          <cell r="AP118" t="str">
            <v>Contribution to PMO</v>
          </cell>
          <cell r="AQ118">
            <v>0.2</v>
          </cell>
          <cell r="AR118" t="str">
            <v>tbd by Clemens Woelfinger</v>
          </cell>
          <cell r="AT118">
            <v>0</v>
          </cell>
          <cell r="AU118">
            <v>1</v>
          </cell>
          <cell r="AV118">
            <v>0</v>
          </cell>
          <cell r="AW118" t="str">
            <v>Perform Q1FY05 development plan</v>
          </cell>
          <cell r="AX118">
            <v>0.4</v>
          </cell>
          <cell r="AY118" t="str">
            <v>to be communicated by RPM or Coach</v>
          </cell>
          <cell r="BA118">
            <v>0</v>
          </cell>
          <cell r="BB118">
            <v>1</v>
          </cell>
          <cell r="BC118">
            <v>0</v>
          </cell>
          <cell r="BD118" t="e">
            <v>#VALUE!</v>
          </cell>
          <cell r="BE118">
            <v>0</v>
          </cell>
          <cell r="BF118" t="str">
            <v>EUR</v>
          </cell>
          <cell r="BG118" t="e">
            <v>#VALUE!</v>
          </cell>
          <cell r="BH118">
            <v>1.2206999999999999</v>
          </cell>
          <cell r="BI118">
            <v>0</v>
          </cell>
          <cell r="BJ118" t="e">
            <v>#VALUE!</v>
          </cell>
          <cell r="BK118" t="e">
            <v>#VALUE!</v>
          </cell>
          <cell r="BL118" t="e">
            <v>#VALUE!</v>
          </cell>
          <cell r="BM118" t="e">
            <v>#VALUE!</v>
          </cell>
          <cell r="BN118" t="e">
            <v>#VALUE!</v>
          </cell>
          <cell r="BO118" t="str">
            <v>Italy</v>
          </cell>
          <cell r="BP118" t="str">
            <v>Tarallo</v>
          </cell>
          <cell r="BQ118" t="str">
            <v>tbd</v>
          </cell>
        </row>
        <row r="119">
          <cell r="C119" t="str">
            <v>Consulting</v>
          </cell>
          <cell r="D119" t="str">
            <v>Technical Staff</v>
          </cell>
          <cell r="E119" t="str">
            <v>Pitkeathly</v>
          </cell>
          <cell r="F119" t="str">
            <v>Pratt,James</v>
          </cell>
          <cell r="G119" t="str">
            <v>n/a</v>
          </cell>
          <cell r="H119">
            <v>0</v>
          </cell>
          <cell r="K119" t="str">
            <v>N/A</v>
          </cell>
          <cell r="L119">
            <v>0</v>
          </cell>
          <cell r="M119">
            <v>0</v>
          </cell>
          <cell r="N119" t="str">
            <v>n/a</v>
          </cell>
          <cell r="O119">
            <v>0</v>
          </cell>
          <cell r="R119" t="str">
            <v>N/A</v>
          </cell>
          <cell r="S119">
            <v>0</v>
          </cell>
          <cell r="T119">
            <v>0</v>
          </cell>
          <cell r="U119" t="str">
            <v>n/a</v>
          </cell>
          <cell r="V119">
            <v>0</v>
          </cell>
          <cell r="W119" t="str">
            <v>n/a</v>
          </cell>
          <cell r="Y119" t="str">
            <v>N/A</v>
          </cell>
          <cell r="Z119">
            <v>0</v>
          </cell>
          <cell r="AA119">
            <v>0</v>
          </cell>
          <cell r="AB119" t="str">
            <v>Billable Utilisation</v>
          </cell>
          <cell r="AC119">
            <v>1</v>
          </cell>
          <cell r="AF119" t="str">
            <v>N/A</v>
          </cell>
          <cell r="AG119">
            <v>1</v>
          </cell>
          <cell r="AH119" t="e">
            <v>#VALUE!</v>
          </cell>
          <cell r="AI119" t="str">
            <v>European result on IPQA</v>
          </cell>
          <cell r="AJ119">
            <v>0.4</v>
          </cell>
          <cell r="AK119">
            <v>7</v>
          </cell>
          <cell r="AM119">
            <v>0</v>
          </cell>
          <cell r="AN119">
            <v>1</v>
          </cell>
          <cell r="AO119">
            <v>0</v>
          </cell>
          <cell r="AP119" t="str">
            <v>Weekly process compliance</v>
          </cell>
          <cell r="AQ119">
            <v>0.2</v>
          </cell>
          <cell r="AR119" t="str">
            <v>100% of Ariba timecards entered on time</v>
          </cell>
          <cell r="AT119">
            <v>0</v>
          </cell>
          <cell r="AU119">
            <v>1</v>
          </cell>
          <cell r="AV119">
            <v>0</v>
          </cell>
          <cell r="AW119" t="str">
            <v>Perform Q1FY05 development plan</v>
          </cell>
          <cell r="AX119">
            <v>0.4</v>
          </cell>
          <cell r="AY119" t="str">
            <v>to be communicated by RPM or Coach</v>
          </cell>
          <cell r="BA119">
            <v>0</v>
          </cell>
          <cell r="BB119">
            <v>1</v>
          </cell>
          <cell r="BC119">
            <v>0</v>
          </cell>
          <cell r="BD119" t="e">
            <v>#VALUE!</v>
          </cell>
          <cell r="BE119">
            <v>0</v>
          </cell>
          <cell r="BF119" t="str">
            <v>GBP</v>
          </cell>
          <cell r="BG119" t="e">
            <v>#VALUE!</v>
          </cell>
          <cell r="BH119">
            <v>1.8223</v>
          </cell>
          <cell r="BI119">
            <v>0</v>
          </cell>
          <cell r="BJ119" t="e">
            <v>#VALUE!</v>
          </cell>
          <cell r="BK119" t="e">
            <v>#VALUE!</v>
          </cell>
          <cell r="BL119" t="e">
            <v>#VALUE!</v>
          </cell>
          <cell r="BM119" t="e">
            <v>#VALUE!</v>
          </cell>
          <cell r="BN119" t="e">
            <v>#VALUE!</v>
          </cell>
          <cell r="BO119" t="str">
            <v>UK</v>
          </cell>
          <cell r="BP119" t="str">
            <v>Myland</v>
          </cell>
          <cell r="BQ119" t="str">
            <v>tbd</v>
          </cell>
        </row>
        <row r="120">
          <cell r="C120" t="str">
            <v>Services Bus. Dev.</v>
          </cell>
          <cell r="D120" t="str">
            <v>Client Mgr./Director</v>
          </cell>
          <cell r="E120" t="str">
            <v>King</v>
          </cell>
          <cell r="F120" t="str">
            <v>Pulkkinen, Tommy</v>
          </cell>
          <cell r="G120" t="str">
            <v>Nordic</v>
          </cell>
          <cell r="H120">
            <v>0.7</v>
          </cell>
          <cell r="K120" t="str">
            <v>N/A</v>
          </cell>
          <cell r="L120">
            <v>1</v>
          </cell>
          <cell r="M120" t="e">
            <v>#VALUE!</v>
          </cell>
          <cell r="N120" t="str">
            <v>Nordic</v>
          </cell>
          <cell r="O120">
            <v>0.3</v>
          </cell>
          <cell r="R120" t="str">
            <v>N/A</v>
          </cell>
          <cell r="S120">
            <v>1</v>
          </cell>
          <cell r="T120" t="e">
            <v>#VALUE!</v>
          </cell>
          <cell r="U120" t="str">
            <v>n/a</v>
          </cell>
          <cell r="V120">
            <v>0</v>
          </cell>
          <cell r="W120" t="str">
            <v>n/a</v>
          </cell>
          <cell r="Y120" t="str">
            <v>N/A</v>
          </cell>
          <cell r="Z120">
            <v>0</v>
          </cell>
          <cell r="AA120">
            <v>0</v>
          </cell>
          <cell r="AB120" t="str">
            <v>n/a</v>
          </cell>
          <cell r="AC120">
            <v>0</v>
          </cell>
          <cell r="AF120" t="str">
            <v>N/A</v>
          </cell>
          <cell r="AG120">
            <v>0</v>
          </cell>
          <cell r="AH120">
            <v>0</v>
          </cell>
          <cell r="AI120" t="str">
            <v>Support of Go Live Process</v>
          </cell>
          <cell r="AJ120">
            <v>0.4</v>
          </cell>
          <cell r="AK120" t="str">
            <v>Volume Contest: If we win 115%; 2nd 85%; 3rd 50%</v>
          </cell>
          <cell r="AM120">
            <v>0</v>
          </cell>
          <cell r="AN120">
            <v>1</v>
          </cell>
          <cell r="AO120">
            <v>0</v>
          </cell>
          <cell r="AP120" t="str">
            <v>Contribution to Career Coaching/Performance Management</v>
          </cell>
          <cell r="AQ120">
            <v>0.4</v>
          </cell>
          <cell r="AR120" t="str">
            <v>Complete Performance Reviews, documented 31st Oct; review with Coachee 30th of November</v>
          </cell>
          <cell r="AT120">
            <v>0</v>
          </cell>
          <cell r="AU120">
            <v>1</v>
          </cell>
          <cell r="AV120">
            <v>0</v>
          </cell>
          <cell r="AW120" t="str">
            <v>Build FY05 Development Plans for coachees</v>
          </cell>
          <cell r="AX120">
            <v>0.2</v>
          </cell>
          <cell r="AY120" t="str">
            <v>Plan in PTCU</v>
          </cell>
          <cell r="BA120">
            <v>0</v>
          </cell>
          <cell r="BB120">
            <v>1</v>
          </cell>
          <cell r="BC120">
            <v>0</v>
          </cell>
          <cell r="BD120" t="e">
            <v>#VALUE!</v>
          </cell>
          <cell r="BE120">
            <v>0</v>
          </cell>
          <cell r="BF120" t="str">
            <v>SEK</v>
          </cell>
          <cell r="BG120" t="e">
            <v>#VALUE!</v>
          </cell>
          <cell r="BH120">
            <v>0.13284000000000001</v>
          </cell>
          <cell r="BI120">
            <v>0</v>
          </cell>
          <cell r="BJ120" t="e">
            <v>#VALUE!</v>
          </cell>
          <cell r="BK120" t="e">
            <v>#VALUE!</v>
          </cell>
          <cell r="BL120" t="e">
            <v>#VALUE!</v>
          </cell>
          <cell r="BM120" t="e">
            <v>#VALUE!</v>
          </cell>
          <cell r="BN120" t="e">
            <v>#VALUE!</v>
          </cell>
          <cell r="BO120" t="str">
            <v>Sweden</v>
          </cell>
          <cell r="BP120" t="str">
            <v>Myland</v>
          </cell>
          <cell r="BQ120" t="str">
            <v>tbd</v>
          </cell>
        </row>
        <row r="121">
          <cell r="C121" t="str">
            <v>Consulting</v>
          </cell>
          <cell r="D121" t="str">
            <v>Technical Staff</v>
          </cell>
          <cell r="E121" t="str">
            <v>Ruf</v>
          </cell>
          <cell r="F121" t="str">
            <v>Rieger, Eric Dr.</v>
          </cell>
          <cell r="G121" t="str">
            <v>n/a</v>
          </cell>
          <cell r="H121">
            <v>0</v>
          </cell>
          <cell r="K121" t="str">
            <v>N/A</v>
          </cell>
          <cell r="L121">
            <v>0</v>
          </cell>
          <cell r="M121">
            <v>0</v>
          </cell>
          <cell r="N121" t="str">
            <v>n/a</v>
          </cell>
          <cell r="O121">
            <v>0</v>
          </cell>
          <cell r="R121" t="str">
            <v>N/A</v>
          </cell>
          <cell r="S121">
            <v>0</v>
          </cell>
          <cell r="T121">
            <v>0</v>
          </cell>
          <cell r="U121" t="str">
            <v>n/a</v>
          </cell>
          <cell r="V121">
            <v>0</v>
          </cell>
          <cell r="W121" t="str">
            <v>n/a</v>
          </cell>
          <cell r="Y121" t="str">
            <v>N/A</v>
          </cell>
          <cell r="Z121">
            <v>0</v>
          </cell>
          <cell r="AA121">
            <v>0</v>
          </cell>
          <cell r="AB121" t="str">
            <v>Billable Utilisation</v>
          </cell>
          <cell r="AC121">
            <v>1</v>
          </cell>
          <cell r="AF121" t="str">
            <v>N/A</v>
          </cell>
          <cell r="AG121">
            <v>1</v>
          </cell>
          <cell r="AH121" t="e">
            <v>#VALUE!</v>
          </cell>
          <cell r="AI121" t="str">
            <v>European result on IPQA</v>
          </cell>
          <cell r="AJ121">
            <v>0.4</v>
          </cell>
          <cell r="AK121">
            <v>7</v>
          </cell>
          <cell r="AM121">
            <v>0</v>
          </cell>
          <cell r="AN121">
            <v>1</v>
          </cell>
          <cell r="AO121">
            <v>0</v>
          </cell>
          <cell r="AP121" t="str">
            <v>Weekly process compliance</v>
          </cell>
          <cell r="AQ121">
            <v>0.2</v>
          </cell>
          <cell r="AR121" t="str">
            <v>100% of Ariba timecards entered on time</v>
          </cell>
          <cell r="AT121">
            <v>0</v>
          </cell>
          <cell r="AU121">
            <v>1</v>
          </cell>
          <cell r="AV121">
            <v>0</v>
          </cell>
          <cell r="AW121" t="str">
            <v>Perform Q1FY05 development plan</v>
          </cell>
          <cell r="AX121">
            <v>0.4</v>
          </cell>
          <cell r="AY121" t="str">
            <v>to be communicated by RPM or Coach</v>
          </cell>
          <cell r="BA121">
            <v>0</v>
          </cell>
          <cell r="BB121">
            <v>1</v>
          </cell>
          <cell r="BC121">
            <v>0</v>
          </cell>
          <cell r="BD121" t="e">
            <v>#VALUE!</v>
          </cell>
          <cell r="BE121">
            <v>0</v>
          </cell>
          <cell r="BF121" t="str">
            <v>EUR</v>
          </cell>
          <cell r="BG121" t="e">
            <v>#VALUE!</v>
          </cell>
          <cell r="BH121">
            <v>1.2206999999999999</v>
          </cell>
          <cell r="BI121">
            <v>0</v>
          </cell>
          <cell r="BJ121" t="e">
            <v>#VALUE!</v>
          </cell>
          <cell r="BK121" t="e">
            <v>#VALUE!</v>
          </cell>
          <cell r="BL121" t="e">
            <v>#VALUE!</v>
          </cell>
          <cell r="BM121" t="e">
            <v>#VALUE!</v>
          </cell>
          <cell r="BN121" t="e">
            <v>#VALUE!</v>
          </cell>
          <cell r="BO121" t="str">
            <v>Germany</v>
          </cell>
          <cell r="BP121" t="str">
            <v>Kayser</v>
          </cell>
          <cell r="BQ121" t="str">
            <v>tbd</v>
          </cell>
        </row>
        <row r="122">
          <cell r="C122" t="str">
            <v>Services Delivery</v>
          </cell>
          <cell r="D122" t="str">
            <v>Training Superv./Mgr.</v>
          </cell>
          <cell r="E122" t="str">
            <v>Gargaro</v>
          </cell>
          <cell r="F122" t="str">
            <v>Riousset, Denis</v>
          </cell>
          <cell r="G122" t="str">
            <v>France/BeneLux Adoption, Prec.Learning, ILT</v>
          </cell>
          <cell r="H122">
            <v>0.3</v>
          </cell>
          <cell r="K122" t="str">
            <v>N/A</v>
          </cell>
          <cell r="L122">
            <v>1</v>
          </cell>
          <cell r="M122" t="e">
            <v>#VALUE!</v>
          </cell>
          <cell r="N122" t="str">
            <v>France/BeneLux Adoption, Prec.Learning, ILT</v>
          </cell>
          <cell r="O122">
            <v>0.7</v>
          </cell>
          <cell r="R122" t="str">
            <v>N/A</v>
          </cell>
          <cell r="S122">
            <v>1</v>
          </cell>
          <cell r="T122" t="e">
            <v>#VALUE!</v>
          </cell>
          <cell r="U122" t="str">
            <v>n/a</v>
          </cell>
          <cell r="V122">
            <v>0</v>
          </cell>
          <cell r="W122" t="str">
            <v>n/a</v>
          </cell>
          <cell r="Y122" t="str">
            <v>N/A</v>
          </cell>
          <cell r="Z122">
            <v>0</v>
          </cell>
          <cell r="AA122">
            <v>0</v>
          </cell>
          <cell r="AB122" t="str">
            <v>n/a</v>
          </cell>
          <cell r="AC122">
            <v>0</v>
          </cell>
          <cell r="AF122" t="str">
            <v>N/A</v>
          </cell>
          <cell r="AG122">
            <v>0</v>
          </cell>
          <cell r="AH122">
            <v>0</v>
          </cell>
          <cell r="AI122" t="str">
            <v>Training Course Evaluations</v>
          </cell>
          <cell r="AJ122">
            <v>0.4</v>
          </cell>
          <cell r="AK122" t="str">
            <v>&gt;3.5</v>
          </cell>
          <cell r="AM122">
            <v>0</v>
          </cell>
          <cell r="AN122">
            <v>1</v>
          </cell>
          <cell r="AO122">
            <v>0</v>
          </cell>
          <cell r="AP122" t="str">
            <v>Implementation of new course kit distribution model</v>
          </cell>
          <cell r="AQ122">
            <v>0.2</v>
          </cell>
          <cell r="AR122" t="str">
            <v>100% compliance</v>
          </cell>
          <cell r="AT122">
            <v>0</v>
          </cell>
          <cell r="AU122">
            <v>1</v>
          </cell>
          <cell r="AV122">
            <v>0</v>
          </cell>
          <cell r="AW122" t="str">
            <v>Perform Q1FY05 development plan</v>
          </cell>
          <cell r="AX122">
            <v>0.4</v>
          </cell>
          <cell r="AY122" t="str">
            <v>to be communicated by RPM or Coach</v>
          </cell>
          <cell r="BA122">
            <v>0</v>
          </cell>
          <cell r="BB122">
            <v>1</v>
          </cell>
          <cell r="BC122">
            <v>0</v>
          </cell>
          <cell r="BD122" t="e">
            <v>#VALUE!</v>
          </cell>
          <cell r="BE122">
            <v>0</v>
          </cell>
          <cell r="BF122" t="str">
            <v>EUR</v>
          </cell>
          <cell r="BG122" t="e">
            <v>#VALUE!</v>
          </cell>
          <cell r="BH122">
            <v>1.2206999999999999</v>
          </cell>
          <cell r="BI122">
            <v>0</v>
          </cell>
          <cell r="BJ122" t="e">
            <v>#VALUE!</v>
          </cell>
          <cell r="BK122" t="e">
            <v>#VALUE!</v>
          </cell>
          <cell r="BL122" t="e">
            <v>#VALUE!</v>
          </cell>
          <cell r="BM122" t="e">
            <v>#VALUE!</v>
          </cell>
          <cell r="BN122" t="e">
            <v>#VALUE!</v>
          </cell>
          <cell r="BO122" t="str">
            <v>France</v>
          </cell>
          <cell r="BP122" t="str">
            <v>Giraud</v>
          </cell>
          <cell r="BQ122" t="str">
            <v>tbd</v>
          </cell>
        </row>
        <row r="123">
          <cell r="C123" t="str">
            <v>Services Operations</v>
          </cell>
          <cell r="D123" t="str">
            <v>Resource Planning Manager</v>
          </cell>
          <cell r="E123" t="str">
            <v>Steitz</v>
          </cell>
          <cell r="F123" t="str">
            <v>Ruf, Wolfgang</v>
          </cell>
          <cell r="G123" t="str">
            <v>n/a</v>
          </cell>
          <cell r="H123">
            <v>0</v>
          </cell>
          <cell r="K123" t="str">
            <v>N/A</v>
          </cell>
          <cell r="L123">
            <v>0</v>
          </cell>
          <cell r="M123">
            <v>0</v>
          </cell>
          <cell r="N123" t="str">
            <v>n/a</v>
          </cell>
          <cell r="O123">
            <v>0</v>
          </cell>
          <cell r="R123" t="str">
            <v>N/A</v>
          </cell>
          <cell r="S123">
            <v>0</v>
          </cell>
          <cell r="T123">
            <v>0</v>
          </cell>
          <cell r="U123" t="str">
            <v>n/a</v>
          </cell>
          <cell r="V123">
            <v>0</v>
          </cell>
          <cell r="W123" t="str">
            <v>n/a</v>
          </cell>
          <cell r="Y123" t="str">
            <v>N/A</v>
          </cell>
          <cell r="Z123">
            <v>0</v>
          </cell>
          <cell r="AA123">
            <v>0</v>
          </cell>
          <cell r="AB123" t="str">
            <v>EU Invoiceable Utilisation</v>
          </cell>
          <cell r="AC123">
            <v>1</v>
          </cell>
          <cell r="AF123" t="str">
            <v>N/A</v>
          </cell>
          <cell r="AG123">
            <v>1</v>
          </cell>
          <cell r="AH123" t="e">
            <v>#VALUE!</v>
          </cell>
          <cell r="AI123" t="str">
            <v>European result on IPQA</v>
          </cell>
          <cell r="AJ123">
            <v>0.4</v>
          </cell>
          <cell r="AK123">
            <v>7</v>
          </cell>
          <cell r="AM123">
            <v>0</v>
          </cell>
          <cell r="AN123">
            <v>1</v>
          </cell>
          <cell r="AO123">
            <v>0</v>
          </cell>
          <cell r="AP123" t="str">
            <v>Contribution to Career Coaching/Performance Management</v>
          </cell>
          <cell r="AQ123">
            <v>0.2</v>
          </cell>
          <cell r="AR123" t="str">
            <v>Complete Performance Reviews, documented 31st Oct; review with Coachee 30th of November</v>
          </cell>
          <cell r="AT123">
            <v>0</v>
          </cell>
          <cell r="AU123">
            <v>1</v>
          </cell>
          <cell r="AV123">
            <v>0</v>
          </cell>
          <cell r="AW123" t="str">
            <v>Build FY05 Development Plans for coachees</v>
          </cell>
          <cell r="AX123">
            <v>0.4</v>
          </cell>
          <cell r="AY123" t="str">
            <v>Plan in PTCU</v>
          </cell>
          <cell r="BA123">
            <v>0</v>
          </cell>
          <cell r="BB123">
            <v>1</v>
          </cell>
          <cell r="BC123">
            <v>0</v>
          </cell>
          <cell r="BD123" t="e">
            <v>#VALUE!</v>
          </cell>
          <cell r="BE123">
            <v>0</v>
          </cell>
          <cell r="BF123" t="str">
            <v>EUR</v>
          </cell>
          <cell r="BG123" t="e">
            <v>#VALUE!</v>
          </cell>
          <cell r="BH123">
            <v>1.2206999999999999</v>
          </cell>
          <cell r="BI123">
            <v>0</v>
          </cell>
          <cell r="BJ123" t="e">
            <v>#VALUE!</v>
          </cell>
          <cell r="BK123" t="e">
            <v>#VALUE!</v>
          </cell>
          <cell r="BL123" t="e">
            <v>#VALUE!</v>
          </cell>
          <cell r="BM123" t="e">
            <v>#VALUE!</v>
          </cell>
          <cell r="BN123" t="e">
            <v>#VALUE!</v>
          </cell>
          <cell r="BO123" t="str">
            <v>Germany</v>
          </cell>
          <cell r="BP123" t="str">
            <v>Kayser</v>
          </cell>
          <cell r="BQ123" t="str">
            <v>tbd</v>
          </cell>
        </row>
        <row r="124">
          <cell r="C124" t="str">
            <v>Consulting</v>
          </cell>
          <cell r="D124" t="str">
            <v>Technical Staff</v>
          </cell>
          <cell r="E124" t="str">
            <v>Ruf</v>
          </cell>
          <cell r="F124" t="str">
            <v>Santner, Axel</v>
          </cell>
          <cell r="G124" t="str">
            <v>n/a</v>
          </cell>
          <cell r="H124">
            <v>0</v>
          </cell>
          <cell r="K124" t="str">
            <v>N/A</v>
          </cell>
          <cell r="L124">
            <v>0</v>
          </cell>
          <cell r="M124">
            <v>0</v>
          </cell>
          <cell r="N124" t="str">
            <v>n/a</v>
          </cell>
          <cell r="O124">
            <v>0</v>
          </cell>
          <cell r="R124" t="str">
            <v>N/A</v>
          </cell>
          <cell r="S124">
            <v>0</v>
          </cell>
          <cell r="T124">
            <v>0</v>
          </cell>
          <cell r="U124" t="str">
            <v>n/a</v>
          </cell>
          <cell r="V124">
            <v>0</v>
          </cell>
          <cell r="W124" t="str">
            <v>n/a</v>
          </cell>
          <cell r="Y124" t="str">
            <v>N/A</v>
          </cell>
          <cell r="Z124">
            <v>0</v>
          </cell>
          <cell r="AA124">
            <v>0</v>
          </cell>
          <cell r="AB124" t="str">
            <v>Billable Utilisation</v>
          </cell>
          <cell r="AC124">
            <v>1</v>
          </cell>
          <cell r="AF124" t="str">
            <v>N/A</v>
          </cell>
          <cell r="AG124">
            <v>1</v>
          </cell>
          <cell r="AH124" t="e">
            <v>#VALUE!</v>
          </cell>
          <cell r="AI124" t="str">
            <v>European result on IPQA</v>
          </cell>
          <cell r="AJ124">
            <v>0.4</v>
          </cell>
          <cell r="AK124">
            <v>7</v>
          </cell>
          <cell r="AM124">
            <v>0</v>
          </cell>
          <cell r="AN124">
            <v>1</v>
          </cell>
          <cell r="AO124">
            <v>0</v>
          </cell>
          <cell r="AP124" t="str">
            <v>Weekly process compliance</v>
          </cell>
          <cell r="AQ124">
            <v>0.2</v>
          </cell>
          <cell r="AR124" t="str">
            <v>100% of Ariba timecards entered on time</v>
          </cell>
          <cell r="AT124">
            <v>0</v>
          </cell>
          <cell r="AU124">
            <v>1</v>
          </cell>
          <cell r="AV124">
            <v>0</v>
          </cell>
          <cell r="AW124" t="str">
            <v>Perform Q1FY05 development plan</v>
          </cell>
          <cell r="AX124">
            <v>0.4</v>
          </cell>
          <cell r="AY124" t="str">
            <v>to be communicated by RPM or Coach</v>
          </cell>
          <cell r="BA124">
            <v>0</v>
          </cell>
          <cell r="BB124">
            <v>1</v>
          </cell>
          <cell r="BC124">
            <v>0</v>
          </cell>
          <cell r="BD124" t="e">
            <v>#VALUE!</v>
          </cell>
          <cell r="BE124">
            <v>0</v>
          </cell>
          <cell r="BF124" t="str">
            <v>EUR</v>
          </cell>
          <cell r="BG124" t="e">
            <v>#VALUE!</v>
          </cell>
          <cell r="BH124">
            <v>1.2206999999999999</v>
          </cell>
          <cell r="BI124">
            <v>0</v>
          </cell>
          <cell r="BJ124" t="e">
            <v>#VALUE!</v>
          </cell>
          <cell r="BK124" t="e">
            <v>#VALUE!</v>
          </cell>
          <cell r="BL124" t="e">
            <v>#VALUE!</v>
          </cell>
          <cell r="BM124" t="e">
            <v>#VALUE!</v>
          </cell>
          <cell r="BN124" t="e">
            <v>#VALUE!</v>
          </cell>
          <cell r="BO124" t="str">
            <v>Germany</v>
          </cell>
          <cell r="BP124" t="str">
            <v>Kayser</v>
          </cell>
          <cell r="BQ124" t="str">
            <v>tbd</v>
          </cell>
        </row>
        <row r="125">
          <cell r="C125" t="str">
            <v>Consulting</v>
          </cell>
          <cell r="D125" t="str">
            <v>Project Manager</v>
          </cell>
          <cell r="E125" t="str">
            <v>Tirault</v>
          </cell>
          <cell r="F125" t="str">
            <v>SCALVI, DAVIDE</v>
          </cell>
          <cell r="G125" t="str">
            <v>n/a</v>
          </cell>
          <cell r="H125">
            <v>0</v>
          </cell>
          <cell r="K125" t="str">
            <v>N/A</v>
          </cell>
          <cell r="L125">
            <v>0</v>
          </cell>
          <cell r="M125">
            <v>0</v>
          </cell>
          <cell r="N125" t="str">
            <v>Italy/Spain excl. Airbus</v>
          </cell>
          <cell r="O125">
            <v>0.5</v>
          </cell>
          <cell r="R125" t="str">
            <v>N/A</v>
          </cell>
          <cell r="S125">
            <v>1</v>
          </cell>
          <cell r="T125" t="e">
            <v>#VALUE!</v>
          </cell>
          <cell r="U125" t="str">
            <v>Italy/Spain Aggregate Project Margin</v>
          </cell>
          <cell r="V125">
            <v>0.5</v>
          </cell>
          <cell r="W125" t="str">
            <v>tbd</v>
          </cell>
          <cell r="Y125">
            <v>0</v>
          </cell>
          <cell r="Z125">
            <v>1</v>
          </cell>
          <cell r="AA125">
            <v>0</v>
          </cell>
          <cell r="AB125" t="str">
            <v>n/a</v>
          </cell>
          <cell r="AC125">
            <v>0</v>
          </cell>
          <cell r="AF125" t="str">
            <v>N/A</v>
          </cell>
          <cell r="AG125">
            <v>0</v>
          </cell>
          <cell r="AH125">
            <v>0</v>
          </cell>
          <cell r="AI125" t="str">
            <v>Support of Go Live Proces with a minimum of 1 case study</v>
          </cell>
          <cell r="AJ125">
            <v>0.4</v>
          </cell>
          <cell r="AK125">
            <v>1</v>
          </cell>
          <cell r="AM125">
            <v>0</v>
          </cell>
          <cell r="AN125">
            <v>1</v>
          </cell>
          <cell r="AO125">
            <v>0</v>
          </cell>
          <cell r="AP125" t="str">
            <v>Contribution to PMO</v>
          </cell>
          <cell r="AQ125">
            <v>0.2</v>
          </cell>
          <cell r="AR125" t="str">
            <v>tbd by Clemens Woelfinger</v>
          </cell>
          <cell r="AT125">
            <v>0</v>
          </cell>
          <cell r="AU125">
            <v>1</v>
          </cell>
          <cell r="AV125">
            <v>0</v>
          </cell>
          <cell r="AW125" t="str">
            <v>Perform Q1FY05 development plan</v>
          </cell>
          <cell r="AX125">
            <v>0.4</v>
          </cell>
          <cell r="AY125" t="str">
            <v>to be communicated by RPM or Coach</v>
          </cell>
          <cell r="BA125">
            <v>0</v>
          </cell>
          <cell r="BB125">
            <v>1</v>
          </cell>
          <cell r="BC125">
            <v>0</v>
          </cell>
          <cell r="BD125" t="e">
            <v>#VALUE!</v>
          </cell>
          <cell r="BE125">
            <v>0</v>
          </cell>
          <cell r="BF125" t="str">
            <v>EUR</v>
          </cell>
          <cell r="BG125" t="e">
            <v>#VALUE!</v>
          </cell>
          <cell r="BH125">
            <v>1.2206999999999999</v>
          </cell>
          <cell r="BI125">
            <v>0</v>
          </cell>
          <cell r="BJ125" t="e">
            <v>#VALUE!</v>
          </cell>
          <cell r="BK125" t="e">
            <v>#VALUE!</v>
          </cell>
          <cell r="BL125" t="e">
            <v>#VALUE!</v>
          </cell>
          <cell r="BM125" t="e">
            <v>#VALUE!</v>
          </cell>
          <cell r="BN125" t="e">
            <v>#VALUE!</v>
          </cell>
          <cell r="BO125" t="str">
            <v>Italy</v>
          </cell>
          <cell r="BP125" t="str">
            <v>Tarallo</v>
          </cell>
          <cell r="BQ125" t="str">
            <v>tbd</v>
          </cell>
        </row>
        <row r="126">
          <cell r="C126" t="str">
            <v>Consulting</v>
          </cell>
          <cell r="D126" t="str">
            <v>Bus. Dev. Mgr./Director</v>
          </cell>
          <cell r="E126" t="str">
            <v>Hosenmann</v>
          </cell>
          <cell r="F126" t="str">
            <v>Schelberg, Hans-Joachim</v>
          </cell>
          <cell r="G126" t="str">
            <v>CER excl. VW group, excl. Airbus</v>
          </cell>
          <cell r="H126">
            <v>0.7</v>
          </cell>
          <cell r="K126" t="str">
            <v>N/A</v>
          </cell>
          <cell r="L126">
            <v>1</v>
          </cell>
          <cell r="M126" t="e">
            <v>#VALUE!</v>
          </cell>
          <cell r="N126" t="str">
            <v>CER excl. VW group, excl. Airbus</v>
          </cell>
          <cell r="O126">
            <v>0.3</v>
          </cell>
          <cell r="R126" t="str">
            <v>N/A</v>
          </cell>
          <cell r="S126">
            <v>1</v>
          </cell>
          <cell r="T126" t="e">
            <v>#VALUE!</v>
          </cell>
          <cell r="U126" t="str">
            <v>n/a</v>
          </cell>
          <cell r="V126">
            <v>0</v>
          </cell>
          <cell r="W126" t="str">
            <v>n/a</v>
          </cell>
          <cell r="Y126" t="str">
            <v>N/A</v>
          </cell>
          <cell r="Z126">
            <v>0</v>
          </cell>
          <cell r="AA126">
            <v>0</v>
          </cell>
          <cell r="AB126" t="str">
            <v>n/a</v>
          </cell>
          <cell r="AC126">
            <v>0</v>
          </cell>
          <cell r="AF126" t="str">
            <v>N/A</v>
          </cell>
          <cell r="AG126">
            <v>0</v>
          </cell>
          <cell r="AH126">
            <v>0</v>
          </cell>
          <cell r="AI126" t="str">
            <v>Support of Go Live Process</v>
          </cell>
          <cell r="AJ126">
            <v>0.4</v>
          </cell>
          <cell r="AK126" t="str">
            <v>Volume Contest: If we win 115%; 2nd 85%; 3rd 50%</v>
          </cell>
          <cell r="AM126">
            <v>0</v>
          </cell>
          <cell r="AN126">
            <v>1</v>
          </cell>
          <cell r="AO126">
            <v>0</v>
          </cell>
          <cell r="AP126" t="str">
            <v>Contribution to Career Coaching/Performance Management</v>
          </cell>
          <cell r="AQ126">
            <v>0.2</v>
          </cell>
          <cell r="AR126" t="str">
            <v>Complete Performance Reviews, documented 31st Oct; review with Coachee 30th of November</v>
          </cell>
          <cell r="AT126">
            <v>0</v>
          </cell>
          <cell r="AU126">
            <v>1</v>
          </cell>
          <cell r="AV126">
            <v>0</v>
          </cell>
          <cell r="AW126" t="str">
            <v>Build FY05 Development Plans for coachees</v>
          </cell>
          <cell r="AX126">
            <v>0.4</v>
          </cell>
          <cell r="AY126" t="str">
            <v>Plan in PTCU</v>
          </cell>
          <cell r="BA126">
            <v>0</v>
          </cell>
          <cell r="BB126">
            <v>1</v>
          </cell>
          <cell r="BC126">
            <v>0</v>
          </cell>
          <cell r="BD126" t="e">
            <v>#VALUE!</v>
          </cell>
          <cell r="BE126">
            <v>0</v>
          </cell>
          <cell r="BF126" t="str">
            <v>EUR</v>
          </cell>
          <cell r="BG126" t="e">
            <v>#VALUE!</v>
          </cell>
          <cell r="BH126">
            <v>1.2206999999999999</v>
          </cell>
          <cell r="BI126">
            <v>0</v>
          </cell>
          <cell r="BJ126" t="e">
            <v>#VALUE!</v>
          </cell>
          <cell r="BK126" t="e">
            <v>#VALUE!</v>
          </cell>
          <cell r="BL126" t="e">
            <v>#VALUE!</v>
          </cell>
          <cell r="BM126" t="e">
            <v>#VALUE!</v>
          </cell>
          <cell r="BN126" t="e">
            <v>#VALUE!</v>
          </cell>
          <cell r="BO126" t="str">
            <v>Germany</v>
          </cell>
          <cell r="BP126" t="str">
            <v>Kayser</v>
          </cell>
          <cell r="BQ126" t="str">
            <v>tbd</v>
          </cell>
        </row>
        <row r="127">
          <cell r="C127" t="str">
            <v>Consulting</v>
          </cell>
          <cell r="D127" t="str">
            <v>Project Manager</v>
          </cell>
          <cell r="E127" t="str">
            <v>Ruf</v>
          </cell>
          <cell r="F127" t="str">
            <v>Schilling, Dietmar</v>
          </cell>
          <cell r="G127" t="str">
            <v>n/a</v>
          </cell>
          <cell r="H127">
            <v>0</v>
          </cell>
          <cell r="K127" t="str">
            <v>N/A</v>
          </cell>
          <cell r="L127">
            <v>0</v>
          </cell>
          <cell r="M127">
            <v>0</v>
          </cell>
          <cell r="N127" t="str">
            <v>VW Group</v>
          </cell>
          <cell r="O127">
            <v>0.5</v>
          </cell>
          <cell r="R127" t="str">
            <v>N/A</v>
          </cell>
          <cell r="S127">
            <v>1</v>
          </cell>
          <cell r="T127" t="e">
            <v>#VALUE!</v>
          </cell>
          <cell r="U127" t="str">
            <v>VW Group Aggregate Project Margin</v>
          </cell>
          <cell r="V127">
            <v>0.5</v>
          </cell>
          <cell r="W127" t="str">
            <v>tbd</v>
          </cell>
          <cell r="Y127">
            <v>0</v>
          </cell>
          <cell r="Z127">
            <v>1</v>
          </cell>
          <cell r="AA127">
            <v>0</v>
          </cell>
          <cell r="AB127" t="str">
            <v>n/a</v>
          </cell>
          <cell r="AC127">
            <v>0</v>
          </cell>
          <cell r="AF127" t="str">
            <v>N/A</v>
          </cell>
          <cell r="AG127">
            <v>0</v>
          </cell>
          <cell r="AH127">
            <v>0</v>
          </cell>
          <cell r="AI127" t="str">
            <v>Support of Go Live Proces with a minimum of 1 case study</v>
          </cell>
          <cell r="AJ127">
            <v>0.4</v>
          </cell>
          <cell r="AK127">
            <v>1</v>
          </cell>
          <cell r="AM127">
            <v>0</v>
          </cell>
          <cell r="AN127">
            <v>1</v>
          </cell>
          <cell r="AO127">
            <v>0</v>
          </cell>
          <cell r="AP127" t="str">
            <v>Contribution to PMO</v>
          </cell>
          <cell r="AQ127">
            <v>0.2</v>
          </cell>
          <cell r="AR127" t="str">
            <v>tbd by Clemens Woelfinger</v>
          </cell>
          <cell r="AT127">
            <v>0</v>
          </cell>
          <cell r="AU127">
            <v>1</v>
          </cell>
          <cell r="AV127">
            <v>0</v>
          </cell>
          <cell r="AW127" t="str">
            <v>Perform Q1FY05 development plan</v>
          </cell>
          <cell r="AX127">
            <v>0.4</v>
          </cell>
          <cell r="AY127" t="str">
            <v>to be communicated by RPM or Coach</v>
          </cell>
          <cell r="BA127">
            <v>0</v>
          </cell>
          <cell r="BB127">
            <v>1</v>
          </cell>
          <cell r="BC127">
            <v>0</v>
          </cell>
          <cell r="BD127" t="e">
            <v>#VALUE!</v>
          </cell>
          <cell r="BE127">
            <v>0</v>
          </cell>
          <cell r="BF127" t="str">
            <v>EUR</v>
          </cell>
          <cell r="BG127" t="e">
            <v>#VALUE!</v>
          </cell>
          <cell r="BH127">
            <v>1.2206999999999999</v>
          </cell>
          <cell r="BI127">
            <v>0</v>
          </cell>
          <cell r="BJ127" t="e">
            <v>#VALUE!</v>
          </cell>
          <cell r="BK127" t="e">
            <v>#VALUE!</v>
          </cell>
          <cell r="BL127" t="e">
            <v>#VALUE!</v>
          </cell>
          <cell r="BM127" t="e">
            <v>#VALUE!</v>
          </cell>
          <cell r="BN127" t="e">
            <v>#VALUE!</v>
          </cell>
          <cell r="BO127" t="str">
            <v>Germany</v>
          </cell>
          <cell r="BP127" t="str">
            <v>Kayser</v>
          </cell>
          <cell r="BQ127" t="str">
            <v>tbd</v>
          </cell>
        </row>
        <row r="128">
          <cell r="C128" t="str">
            <v>Consulting</v>
          </cell>
          <cell r="D128" t="str">
            <v>Technical Staff</v>
          </cell>
          <cell r="E128" t="str">
            <v>Ruf</v>
          </cell>
          <cell r="F128" t="str">
            <v>Schnee, Roman</v>
          </cell>
          <cell r="G128" t="str">
            <v>n/a</v>
          </cell>
          <cell r="H128">
            <v>0</v>
          </cell>
          <cell r="K128" t="str">
            <v>N/A</v>
          </cell>
          <cell r="L128">
            <v>0</v>
          </cell>
          <cell r="M128">
            <v>0</v>
          </cell>
          <cell r="N128" t="str">
            <v>n/a</v>
          </cell>
          <cell r="O128">
            <v>0</v>
          </cell>
          <cell r="R128" t="str">
            <v>N/A</v>
          </cell>
          <cell r="S128">
            <v>0</v>
          </cell>
          <cell r="T128">
            <v>0</v>
          </cell>
          <cell r="U128" t="str">
            <v>n/a</v>
          </cell>
          <cell r="V128">
            <v>0</v>
          </cell>
          <cell r="W128" t="str">
            <v>n/a</v>
          </cell>
          <cell r="Y128" t="str">
            <v>N/A</v>
          </cell>
          <cell r="Z128">
            <v>0</v>
          </cell>
          <cell r="AA128">
            <v>0</v>
          </cell>
          <cell r="AB128" t="str">
            <v>Billable Utilisation</v>
          </cell>
          <cell r="AC128">
            <v>1</v>
          </cell>
          <cell r="AF128" t="str">
            <v>N/A</v>
          </cell>
          <cell r="AG128">
            <v>1</v>
          </cell>
          <cell r="AH128" t="e">
            <v>#VALUE!</v>
          </cell>
          <cell r="AI128" t="str">
            <v>European result on IPQA</v>
          </cell>
          <cell r="AJ128">
            <v>0.4</v>
          </cell>
          <cell r="AK128">
            <v>7</v>
          </cell>
          <cell r="AM128">
            <v>0</v>
          </cell>
          <cell r="AN128">
            <v>1</v>
          </cell>
          <cell r="AO128">
            <v>0</v>
          </cell>
          <cell r="AP128" t="str">
            <v>Weekly process compliance</v>
          </cell>
          <cell r="AQ128">
            <v>0.2</v>
          </cell>
          <cell r="AR128" t="str">
            <v>100% of Ariba timecards entered on time</v>
          </cell>
          <cell r="AT128">
            <v>0</v>
          </cell>
          <cell r="AU128">
            <v>1</v>
          </cell>
          <cell r="AV128">
            <v>0</v>
          </cell>
          <cell r="AW128" t="str">
            <v>Perform Q1FY05 development plan</v>
          </cell>
          <cell r="AX128">
            <v>0.4</v>
          </cell>
          <cell r="AY128" t="str">
            <v>to be communicated by RPM or Coach</v>
          </cell>
          <cell r="BA128">
            <v>0</v>
          </cell>
          <cell r="BB128">
            <v>1</v>
          </cell>
          <cell r="BC128">
            <v>0</v>
          </cell>
          <cell r="BD128" t="e">
            <v>#VALUE!</v>
          </cell>
          <cell r="BE128">
            <v>0</v>
          </cell>
          <cell r="BF128" t="str">
            <v>EUR</v>
          </cell>
          <cell r="BG128" t="e">
            <v>#VALUE!</v>
          </cell>
          <cell r="BH128">
            <v>1.2206999999999999</v>
          </cell>
          <cell r="BI128">
            <v>0</v>
          </cell>
          <cell r="BJ128" t="e">
            <v>#VALUE!</v>
          </cell>
          <cell r="BK128" t="e">
            <v>#VALUE!</v>
          </cell>
          <cell r="BL128" t="e">
            <v>#VALUE!</v>
          </cell>
          <cell r="BM128" t="e">
            <v>#VALUE!</v>
          </cell>
          <cell r="BN128" t="e">
            <v>#VALUE!</v>
          </cell>
          <cell r="BO128" t="str">
            <v>Germany</v>
          </cell>
          <cell r="BP128" t="str">
            <v>Kayser</v>
          </cell>
          <cell r="BQ128" t="str">
            <v>tbd</v>
          </cell>
        </row>
        <row r="129">
          <cell r="C129" t="str">
            <v>Consulting</v>
          </cell>
          <cell r="D129" t="str">
            <v>Technical Staff</v>
          </cell>
          <cell r="E129" t="str">
            <v>Ruf</v>
          </cell>
          <cell r="F129" t="str">
            <v>Schwarz, Natascha</v>
          </cell>
          <cell r="G129" t="str">
            <v>n/a</v>
          </cell>
          <cell r="H129">
            <v>0</v>
          </cell>
          <cell r="K129" t="str">
            <v>N/A</v>
          </cell>
          <cell r="L129">
            <v>0</v>
          </cell>
          <cell r="M129">
            <v>0</v>
          </cell>
          <cell r="N129" t="str">
            <v>n/a</v>
          </cell>
          <cell r="O129">
            <v>0</v>
          </cell>
          <cell r="R129" t="str">
            <v>N/A</v>
          </cell>
          <cell r="S129">
            <v>0</v>
          </cell>
          <cell r="T129">
            <v>0</v>
          </cell>
          <cell r="U129" t="str">
            <v>n/a</v>
          </cell>
          <cell r="V129">
            <v>0</v>
          </cell>
          <cell r="W129" t="str">
            <v>n/a</v>
          </cell>
          <cell r="Y129" t="str">
            <v>N/A</v>
          </cell>
          <cell r="Z129">
            <v>0</v>
          </cell>
          <cell r="AA129">
            <v>0</v>
          </cell>
          <cell r="AB129" t="str">
            <v>Billable Utilisation</v>
          </cell>
          <cell r="AC129">
            <v>1</v>
          </cell>
          <cell r="AF129" t="str">
            <v>N/A</v>
          </cell>
          <cell r="AG129">
            <v>1</v>
          </cell>
          <cell r="AH129" t="e">
            <v>#VALUE!</v>
          </cell>
          <cell r="AI129" t="str">
            <v>European result on IPQA</v>
          </cell>
          <cell r="AJ129">
            <v>0.4</v>
          </cell>
          <cell r="AK129">
            <v>7</v>
          </cell>
          <cell r="AM129">
            <v>0</v>
          </cell>
          <cell r="AN129">
            <v>1</v>
          </cell>
          <cell r="AO129">
            <v>0</v>
          </cell>
          <cell r="AP129" t="str">
            <v>Weekly process compliance</v>
          </cell>
          <cell r="AQ129">
            <v>0.2</v>
          </cell>
          <cell r="AR129" t="str">
            <v>100% of Ariba timecards entered on time</v>
          </cell>
          <cell r="AT129">
            <v>0</v>
          </cell>
          <cell r="AU129">
            <v>1</v>
          </cell>
          <cell r="AV129">
            <v>0</v>
          </cell>
          <cell r="AW129" t="str">
            <v>Perform Q1FY05 development plan</v>
          </cell>
          <cell r="AX129">
            <v>0.4</v>
          </cell>
          <cell r="AY129" t="str">
            <v>to be communicated by RPM or Coach</v>
          </cell>
          <cell r="BA129">
            <v>0</v>
          </cell>
          <cell r="BB129">
            <v>1</v>
          </cell>
          <cell r="BC129">
            <v>0</v>
          </cell>
          <cell r="BD129" t="e">
            <v>#VALUE!</v>
          </cell>
          <cell r="BE129">
            <v>0</v>
          </cell>
          <cell r="BF129" t="str">
            <v>EUR</v>
          </cell>
          <cell r="BG129" t="e">
            <v>#VALUE!</v>
          </cell>
          <cell r="BH129">
            <v>1.2206999999999999</v>
          </cell>
          <cell r="BI129">
            <v>0</v>
          </cell>
          <cell r="BJ129" t="e">
            <v>#VALUE!</v>
          </cell>
          <cell r="BK129" t="e">
            <v>#VALUE!</v>
          </cell>
          <cell r="BL129" t="e">
            <v>#VALUE!</v>
          </cell>
          <cell r="BM129" t="e">
            <v>#VALUE!</v>
          </cell>
          <cell r="BN129" t="e">
            <v>#VALUE!</v>
          </cell>
          <cell r="BO129" t="str">
            <v>Germany</v>
          </cell>
          <cell r="BP129" t="str">
            <v>Kayser</v>
          </cell>
          <cell r="BQ129" t="str">
            <v>tbd</v>
          </cell>
        </row>
        <row r="130">
          <cell r="C130" t="str">
            <v>Consulting</v>
          </cell>
          <cell r="D130" t="str">
            <v>Project Manager</v>
          </cell>
          <cell r="E130" t="str">
            <v>Ruf</v>
          </cell>
          <cell r="F130" t="str">
            <v>Scotland, Frank</v>
          </cell>
          <cell r="G130" t="str">
            <v>n/a</v>
          </cell>
          <cell r="H130">
            <v>0</v>
          </cell>
          <cell r="K130" t="str">
            <v>N/A</v>
          </cell>
          <cell r="L130">
            <v>0</v>
          </cell>
          <cell r="M130">
            <v>0</v>
          </cell>
          <cell r="N130" t="str">
            <v>CER excl. VW group, excl. Airbus</v>
          </cell>
          <cell r="O130">
            <v>0.5</v>
          </cell>
          <cell r="R130" t="str">
            <v>N/A</v>
          </cell>
          <cell r="S130">
            <v>1</v>
          </cell>
          <cell r="T130" t="e">
            <v>#VALUE!</v>
          </cell>
          <cell r="U130" t="str">
            <v>CER (excl. VW and Airbus) Aggregate Project Margin</v>
          </cell>
          <cell r="V130">
            <v>0.5</v>
          </cell>
          <cell r="W130" t="str">
            <v>tbd</v>
          </cell>
          <cell r="Y130">
            <v>0</v>
          </cell>
          <cell r="Z130">
            <v>1</v>
          </cell>
          <cell r="AA130">
            <v>0</v>
          </cell>
          <cell r="AB130" t="str">
            <v>n/a</v>
          </cell>
          <cell r="AC130">
            <v>0</v>
          </cell>
          <cell r="AF130" t="str">
            <v>N/A</v>
          </cell>
          <cell r="AG130">
            <v>0</v>
          </cell>
          <cell r="AH130">
            <v>0</v>
          </cell>
          <cell r="AI130" t="str">
            <v>Support of Go Live Proces with a minimum of 1 case study</v>
          </cell>
          <cell r="AJ130">
            <v>0.4</v>
          </cell>
          <cell r="AK130">
            <v>1</v>
          </cell>
          <cell r="AM130">
            <v>0</v>
          </cell>
          <cell r="AN130">
            <v>1</v>
          </cell>
          <cell r="AO130">
            <v>0</v>
          </cell>
          <cell r="AP130" t="str">
            <v>Contribution to PMO</v>
          </cell>
          <cell r="AQ130">
            <v>0.2</v>
          </cell>
          <cell r="AR130" t="str">
            <v>tbd by Clemens Woelfinger</v>
          </cell>
          <cell r="AT130">
            <v>0</v>
          </cell>
          <cell r="AU130">
            <v>1</v>
          </cell>
          <cell r="AV130">
            <v>0</v>
          </cell>
          <cell r="AW130" t="str">
            <v>Perform Q1FY05 development plan</v>
          </cell>
          <cell r="AX130">
            <v>0.4</v>
          </cell>
          <cell r="AY130" t="str">
            <v>to be communicated by RPM or Coach</v>
          </cell>
          <cell r="BA130">
            <v>0</v>
          </cell>
          <cell r="BB130">
            <v>1</v>
          </cell>
          <cell r="BC130">
            <v>0</v>
          </cell>
          <cell r="BD130" t="e">
            <v>#VALUE!</v>
          </cell>
          <cell r="BE130">
            <v>0</v>
          </cell>
          <cell r="BF130" t="str">
            <v>EUR</v>
          </cell>
          <cell r="BG130" t="e">
            <v>#VALUE!</v>
          </cell>
          <cell r="BH130">
            <v>1.2206999999999999</v>
          </cell>
          <cell r="BI130">
            <v>0</v>
          </cell>
          <cell r="BJ130" t="e">
            <v>#VALUE!</v>
          </cell>
          <cell r="BK130" t="e">
            <v>#VALUE!</v>
          </cell>
          <cell r="BL130" t="e">
            <v>#VALUE!</v>
          </cell>
          <cell r="BM130" t="e">
            <v>#VALUE!</v>
          </cell>
          <cell r="BN130" t="e">
            <v>#VALUE!</v>
          </cell>
          <cell r="BO130" t="str">
            <v>Germany</v>
          </cell>
          <cell r="BP130" t="str">
            <v>Kayser</v>
          </cell>
          <cell r="BQ130" t="str">
            <v>tbd</v>
          </cell>
        </row>
        <row r="131">
          <cell r="C131" t="str">
            <v>Consulting</v>
          </cell>
          <cell r="D131" t="str">
            <v>Technical Staff</v>
          </cell>
          <cell r="E131" t="str">
            <v>Pitkeathly</v>
          </cell>
          <cell r="F131" t="str">
            <v xml:space="preserve">SEABROOK, MARK               </v>
          </cell>
          <cell r="G131" t="str">
            <v>n/a</v>
          </cell>
          <cell r="H131">
            <v>0</v>
          </cell>
          <cell r="K131" t="str">
            <v>N/A</v>
          </cell>
          <cell r="L131">
            <v>0</v>
          </cell>
          <cell r="M131">
            <v>0</v>
          </cell>
          <cell r="N131" t="str">
            <v>n/a</v>
          </cell>
          <cell r="O131">
            <v>0</v>
          </cell>
          <cell r="R131" t="str">
            <v>N/A</v>
          </cell>
          <cell r="S131">
            <v>0</v>
          </cell>
          <cell r="T131">
            <v>0</v>
          </cell>
          <cell r="U131" t="str">
            <v>n/a</v>
          </cell>
          <cell r="V131">
            <v>0</v>
          </cell>
          <cell r="W131" t="str">
            <v>n/a</v>
          </cell>
          <cell r="Y131" t="str">
            <v>N/A</v>
          </cell>
          <cell r="Z131">
            <v>0</v>
          </cell>
          <cell r="AA131">
            <v>0</v>
          </cell>
          <cell r="AB131" t="str">
            <v>Billable Utilisation</v>
          </cell>
          <cell r="AC131">
            <v>1</v>
          </cell>
          <cell r="AF131" t="str">
            <v>N/A</v>
          </cell>
          <cell r="AG131">
            <v>1</v>
          </cell>
          <cell r="AH131" t="e">
            <v>#VALUE!</v>
          </cell>
          <cell r="AI131" t="str">
            <v>European result on IPQA</v>
          </cell>
          <cell r="AJ131">
            <v>0.4</v>
          </cell>
          <cell r="AK131">
            <v>7</v>
          </cell>
          <cell r="AM131">
            <v>0</v>
          </cell>
          <cell r="AN131">
            <v>1</v>
          </cell>
          <cell r="AO131">
            <v>0</v>
          </cell>
          <cell r="AP131" t="str">
            <v>Weekly process compliance</v>
          </cell>
          <cell r="AQ131">
            <v>0.2</v>
          </cell>
          <cell r="AR131" t="str">
            <v>100% of Ariba timecards entered on time</v>
          </cell>
          <cell r="AT131">
            <v>0</v>
          </cell>
          <cell r="AU131">
            <v>1</v>
          </cell>
          <cell r="AV131">
            <v>0</v>
          </cell>
          <cell r="AW131" t="str">
            <v>Perform Q1FY05 development plan</v>
          </cell>
          <cell r="AX131">
            <v>0.4</v>
          </cell>
          <cell r="AY131" t="str">
            <v>to be communicated by RPM or Coach</v>
          </cell>
          <cell r="BA131">
            <v>0</v>
          </cell>
          <cell r="BB131">
            <v>1</v>
          </cell>
          <cell r="BC131">
            <v>0</v>
          </cell>
          <cell r="BD131" t="e">
            <v>#VALUE!</v>
          </cell>
          <cell r="BE131">
            <v>0</v>
          </cell>
          <cell r="BF131" t="str">
            <v>GBP</v>
          </cell>
          <cell r="BG131" t="e">
            <v>#VALUE!</v>
          </cell>
          <cell r="BH131">
            <v>1.8223</v>
          </cell>
          <cell r="BI131">
            <v>0</v>
          </cell>
          <cell r="BJ131" t="e">
            <v>#VALUE!</v>
          </cell>
          <cell r="BK131" t="e">
            <v>#VALUE!</v>
          </cell>
          <cell r="BL131" t="e">
            <v>#VALUE!</v>
          </cell>
          <cell r="BM131" t="e">
            <v>#VALUE!</v>
          </cell>
          <cell r="BN131" t="e">
            <v>#VALUE!</v>
          </cell>
          <cell r="BO131" t="str">
            <v>UK</v>
          </cell>
          <cell r="BP131" t="str">
            <v>Myland</v>
          </cell>
          <cell r="BQ131" t="str">
            <v>tbd</v>
          </cell>
        </row>
        <row r="132">
          <cell r="C132" t="str">
            <v>Consulting</v>
          </cell>
          <cell r="D132" t="str">
            <v>Technical Staff</v>
          </cell>
          <cell r="E132" t="str">
            <v>Pitkeathly</v>
          </cell>
          <cell r="F132" t="str">
            <v xml:space="preserve">SHIRES, STEPHEN              </v>
          </cell>
          <cell r="G132" t="str">
            <v>n/a</v>
          </cell>
          <cell r="H132">
            <v>0</v>
          </cell>
          <cell r="K132" t="str">
            <v>N/A</v>
          </cell>
          <cell r="L132">
            <v>0</v>
          </cell>
          <cell r="M132">
            <v>0</v>
          </cell>
          <cell r="N132" t="str">
            <v>n/a</v>
          </cell>
          <cell r="O132">
            <v>0</v>
          </cell>
          <cell r="R132" t="str">
            <v>N/A</v>
          </cell>
          <cell r="S132">
            <v>0</v>
          </cell>
          <cell r="T132">
            <v>0</v>
          </cell>
          <cell r="U132" t="str">
            <v>n/a</v>
          </cell>
          <cell r="V132">
            <v>0</v>
          </cell>
          <cell r="W132" t="str">
            <v>n/a</v>
          </cell>
          <cell r="Y132" t="str">
            <v>N/A</v>
          </cell>
          <cell r="Z132">
            <v>0</v>
          </cell>
          <cell r="AA132">
            <v>0</v>
          </cell>
          <cell r="AB132" t="str">
            <v>Billable Utilisation</v>
          </cell>
          <cell r="AC132">
            <v>1</v>
          </cell>
          <cell r="AF132" t="str">
            <v>N/A</v>
          </cell>
          <cell r="AG132">
            <v>1</v>
          </cell>
          <cell r="AH132" t="e">
            <v>#VALUE!</v>
          </cell>
          <cell r="AI132" t="str">
            <v>European result on IPQA</v>
          </cell>
          <cell r="AJ132">
            <v>0.4</v>
          </cell>
          <cell r="AK132">
            <v>7</v>
          </cell>
          <cell r="AM132">
            <v>0</v>
          </cell>
          <cell r="AN132">
            <v>1</v>
          </cell>
          <cell r="AO132">
            <v>0</v>
          </cell>
          <cell r="AP132" t="str">
            <v>Weekly process compliance</v>
          </cell>
          <cell r="AQ132">
            <v>0.2</v>
          </cell>
          <cell r="AR132" t="str">
            <v>100% of Ariba timecards entered on time</v>
          </cell>
          <cell r="AT132">
            <v>0</v>
          </cell>
          <cell r="AU132">
            <v>1</v>
          </cell>
          <cell r="AV132">
            <v>0</v>
          </cell>
          <cell r="AW132" t="str">
            <v>Perform Q1FY05 development plan</v>
          </cell>
          <cell r="AX132">
            <v>0.4</v>
          </cell>
          <cell r="AY132" t="str">
            <v>to be communicated by RPM or Coach</v>
          </cell>
          <cell r="BA132">
            <v>0</v>
          </cell>
          <cell r="BB132">
            <v>1</v>
          </cell>
          <cell r="BC132">
            <v>0</v>
          </cell>
          <cell r="BD132" t="e">
            <v>#VALUE!</v>
          </cell>
          <cell r="BE132">
            <v>0</v>
          </cell>
          <cell r="BF132" t="str">
            <v>GBP</v>
          </cell>
          <cell r="BG132" t="e">
            <v>#VALUE!</v>
          </cell>
          <cell r="BH132">
            <v>1.8223</v>
          </cell>
          <cell r="BI132">
            <v>0</v>
          </cell>
          <cell r="BJ132" t="e">
            <v>#VALUE!</v>
          </cell>
          <cell r="BK132" t="e">
            <v>#VALUE!</v>
          </cell>
          <cell r="BL132" t="e">
            <v>#VALUE!</v>
          </cell>
          <cell r="BM132" t="e">
            <v>#VALUE!</v>
          </cell>
          <cell r="BN132" t="e">
            <v>#VALUE!</v>
          </cell>
          <cell r="BO132" t="str">
            <v>UK</v>
          </cell>
          <cell r="BP132" t="str">
            <v>Myland</v>
          </cell>
          <cell r="BQ132" t="str">
            <v>tbd</v>
          </cell>
        </row>
        <row r="133">
          <cell r="C133" t="str">
            <v>Consulting</v>
          </cell>
          <cell r="D133" t="str">
            <v>Technical Staff</v>
          </cell>
          <cell r="E133" t="str">
            <v>Ruf</v>
          </cell>
          <cell r="F133" t="str">
            <v>Siegenthaler, Michael</v>
          </cell>
          <cell r="G133" t="str">
            <v>n/a</v>
          </cell>
          <cell r="H133">
            <v>0</v>
          </cell>
          <cell r="K133" t="str">
            <v>N/A</v>
          </cell>
          <cell r="L133">
            <v>0</v>
          </cell>
          <cell r="M133">
            <v>0</v>
          </cell>
          <cell r="N133" t="str">
            <v>n/a</v>
          </cell>
          <cell r="O133">
            <v>0</v>
          </cell>
          <cell r="R133" t="str">
            <v>N/A</v>
          </cell>
          <cell r="S133">
            <v>0</v>
          </cell>
          <cell r="T133">
            <v>0</v>
          </cell>
          <cell r="U133" t="str">
            <v>n/a</v>
          </cell>
          <cell r="V133">
            <v>0</v>
          </cell>
          <cell r="W133" t="str">
            <v>n/a</v>
          </cell>
          <cell r="Y133" t="str">
            <v>N/A</v>
          </cell>
          <cell r="Z133">
            <v>0</v>
          </cell>
          <cell r="AA133">
            <v>0</v>
          </cell>
          <cell r="AB133" t="str">
            <v>Billable Utilisation</v>
          </cell>
          <cell r="AC133">
            <v>1</v>
          </cell>
          <cell r="AF133" t="str">
            <v>N/A</v>
          </cell>
          <cell r="AG133">
            <v>1</v>
          </cell>
          <cell r="AH133" t="e">
            <v>#VALUE!</v>
          </cell>
          <cell r="AI133" t="str">
            <v>European result on IPQA</v>
          </cell>
          <cell r="AJ133">
            <v>0.4</v>
          </cell>
          <cell r="AK133">
            <v>7</v>
          </cell>
          <cell r="AM133">
            <v>0</v>
          </cell>
          <cell r="AN133">
            <v>1</v>
          </cell>
          <cell r="AO133">
            <v>0</v>
          </cell>
          <cell r="AP133" t="str">
            <v>Weekly process compliance</v>
          </cell>
          <cell r="AQ133">
            <v>0.2</v>
          </cell>
          <cell r="AR133" t="str">
            <v>100% of Ariba timecards entered on time</v>
          </cell>
          <cell r="AT133">
            <v>0</v>
          </cell>
          <cell r="AU133">
            <v>1</v>
          </cell>
          <cell r="AV133">
            <v>0</v>
          </cell>
          <cell r="AW133" t="str">
            <v>Perform Q1FY05 development plan</v>
          </cell>
          <cell r="AX133">
            <v>0.4</v>
          </cell>
          <cell r="AY133" t="str">
            <v>to be communicated by RPM or Coach</v>
          </cell>
          <cell r="BA133">
            <v>0</v>
          </cell>
          <cell r="BB133">
            <v>1</v>
          </cell>
          <cell r="BC133">
            <v>0</v>
          </cell>
          <cell r="BD133" t="e">
            <v>#VALUE!</v>
          </cell>
          <cell r="BE133">
            <v>0</v>
          </cell>
          <cell r="BF133" t="str">
            <v>CHF</v>
          </cell>
          <cell r="BG133" t="e">
            <v>#VALUE!</v>
          </cell>
          <cell r="BH133">
            <v>0.79346000000000005</v>
          </cell>
          <cell r="BI133">
            <v>0</v>
          </cell>
          <cell r="BJ133" t="e">
            <v>#VALUE!</v>
          </cell>
          <cell r="BK133" t="e">
            <v>#VALUE!</v>
          </cell>
          <cell r="BL133" t="e">
            <v>#VALUE!</v>
          </cell>
          <cell r="BM133" t="e">
            <v>#VALUE!</v>
          </cell>
          <cell r="BN133" t="e">
            <v>#VALUE!</v>
          </cell>
          <cell r="BO133" t="str">
            <v>Germany</v>
          </cell>
          <cell r="BP133" t="str">
            <v>Kayser</v>
          </cell>
          <cell r="BQ133" t="str">
            <v>tbd</v>
          </cell>
        </row>
        <row r="134">
          <cell r="C134" t="str">
            <v>Consulting</v>
          </cell>
          <cell r="D134" t="str">
            <v>Technical Staff</v>
          </cell>
          <cell r="E134" t="str">
            <v>Pitkeathly</v>
          </cell>
          <cell r="F134" t="str">
            <v xml:space="preserve">SIRRELL, JEFFREY             </v>
          </cell>
          <cell r="G134" t="str">
            <v>n/a</v>
          </cell>
          <cell r="H134">
            <v>0</v>
          </cell>
          <cell r="K134" t="str">
            <v>N/A</v>
          </cell>
          <cell r="L134">
            <v>0</v>
          </cell>
          <cell r="M134">
            <v>0</v>
          </cell>
          <cell r="N134" t="str">
            <v>n/a</v>
          </cell>
          <cell r="O134">
            <v>0</v>
          </cell>
          <cell r="R134" t="str">
            <v>N/A</v>
          </cell>
          <cell r="S134">
            <v>0</v>
          </cell>
          <cell r="T134">
            <v>0</v>
          </cell>
          <cell r="U134" t="str">
            <v>n/a</v>
          </cell>
          <cell r="V134">
            <v>0</v>
          </cell>
          <cell r="W134" t="str">
            <v>n/a</v>
          </cell>
          <cell r="Y134" t="str">
            <v>N/A</v>
          </cell>
          <cell r="Z134">
            <v>0</v>
          </cell>
          <cell r="AA134">
            <v>0</v>
          </cell>
          <cell r="AB134" t="str">
            <v>Billable Utilisation</v>
          </cell>
          <cell r="AC134">
            <v>1</v>
          </cell>
          <cell r="AF134" t="str">
            <v>N/A</v>
          </cell>
          <cell r="AG134">
            <v>1</v>
          </cell>
          <cell r="AH134" t="e">
            <v>#VALUE!</v>
          </cell>
          <cell r="AI134" t="str">
            <v>European result on IPQA</v>
          </cell>
          <cell r="AJ134">
            <v>0.4</v>
          </cell>
          <cell r="AK134">
            <v>7</v>
          </cell>
          <cell r="AM134">
            <v>0</v>
          </cell>
          <cell r="AN134">
            <v>1</v>
          </cell>
          <cell r="AO134">
            <v>0</v>
          </cell>
          <cell r="AP134" t="str">
            <v>Weekly process compliance</v>
          </cell>
          <cell r="AQ134">
            <v>0.2</v>
          </cell>
          <cell r="AR134" t="str">
            <v>100% of Ariba timecards entered on time</v>
          </cell>
          <cell r="AT134">
            <v>0</v>
          </cell>
          <cell r="AU134">
            <v>1</v>
          </cell>
          <cell r="AV134">
            <v>0</v>
          </cell>
          <cell r="AW134" t="str">
            <v>Perform Q1FY05 development plan</v>
          </cell>
          <cell r="AX134">
            <v>0.4</v>
          </cell>
          <cell r="AY134" t="str">
            <v>to be communicated by RPM or Coach</v>
          </cell>
          <cell r="BA134">
            <v>0</v>
          </cell>
          <cell r="BB134">
            <v>1</v>
          </cell>
          <cell r="BC134">
            <v>0</v>
          </cell>
          <cell r="BD134" t="e">
            <v>#VALUE!</v>
          </cell>
          <cell r="BE134">
            <v>0</v>
          </cell>
          <cell r="BF134" t="str">
            <v>GBP</v>
          </cell>
          <cell r="BG134" t="e">
            <v>#VALUE!</v>
          </cell>
          <cell r="BH134">
            <v>1.8223</v>
          </cell>
          <cell r="BI134">
            <v>0</v>
          </cell>
          <cell r="BJ134" t="e">
            <v>#VALUE!</v>
          </cell>
          <cell r="BK134" t="e">
            <v>#VALUE!</v>
          </cell>
          <cell r="BL134" t="e">
            <v>#VALUE!</v>
          </cell>
          <cell r="BM134" t="e">
            <v>#VALUE!</v>
          </cell>
          <cell r="BN134" t="e">
            <v>#VALUE!</v>
          </cell>
          <cell r="BO134" t="str">
            <v>UK</v>
          </cell>
          <cell r="BP134" t="str">
            <v>Myland</v>
          </cell>
          <cell r="BQ134" t="str">
            <v>tbd</v>
          </cell>
        </row>
        <row r="135">
          <cell r="C135" t="str">
            <v>Consulting</v>
          </cell>
          <cell r="D135" t="str">
            <v>Technical Staff</v>
          </cell>
          <cell r="E135" t="str">
            <v>Pitkeathly</v>
          </cell>
          <cell r="F135" t="str">
            <v xml:space="preserve">SMITH, GERALDINE             </v>
          </cell>
          <cell r="G135" t="str">
            <v>n/a</v>
          </cell>
          <cell r="H135">
            <v>0</v>
          </cell>
          <cell r="K135" t="str">
            <v>N/A</v>
          </cell>
          <cell r="L135">
            <v>0</v>
          </cell>
          <cell r="M135">
            <v>0</v>
          </cell>
          <cell r="N135" t="str">
            <v>n/a</v>
          </cell>
          <cell r="O135">
            <v>0</v>
          </cell>
          <cell r="R135" t="str">
            <v>N/A</v>
          </cell>
          <cell r="S135">
            <v>0</v>
          </cell>
          <cell r="T135">
            <v>0</v>
          </cell>
          <cell r="U135" t="str">
            <v>n/a</v>
          </cell>
          <cell r="V135">
            <v>0</v>
          </cell>
          <cell r="W135" t="str">
            <v>n/a</v>
          </cell>
          <cell r="Y135" t="str">
            <v>N/A</v>
          </cell>
          <cell r="Z135">
            <v>0</v>
          </cell>
          <cell r="AA135">
            <v>0</v>
          </cell>
          <cell r="AB135" t="str">
            <v>Billable Utilisation</v>
          </cell>
          <cell r="AC135">
            <v>1</v>
          </cell>
          <cell r="AF135" t="str">
            <v>N/A</v>
          </cell>
          <cell r="AG135">
            <v>1</v>
          </cell>
          <cell r="AH135" t="e">
            <v>#VALUE!</v>
          </cell>
          <cell r="AI135" t="str">
            <v>European result on IPQA</v>
          </cell>
          <cell r="AJ135">
            <v>0.4</v>
          </cell>
          <cell r="AK135">
            <v>7</v>
          </cell>
          <cell r="AM135">
            <v>0</v>
          </cell>
          <cell r="AN135">
            <v>1</v>
          </cell>
          <cell r="AO135">
            <v>0</v>
          </cell>
          <cell r="AP135" t="str">
            <v>Weekly process compliance</v>
          </cell>
          <cell r="AQ135">
            <v>0.2</v>
          </cell>
          <cell r="AR135" t="str">
            <v>100% of Ariba timecards entered on time</v>
          </cell>
          <cell r="AT135">
            <v>0</v>
          </cell>
          <cell r="AU135">
            <v>1</v>
          </cell>
          <cell r="AV135">
            <v>0</v>
          </cell>
          <cell r="AW135" t="str">
            <v>Perform Q1FY05 development plan</v>
          </cell>
          <cell r="AX135">
            <v>0.4</v>
          </cell>
          <cell r="AY135" t="str">
            <v>to be communicated by RPM or Coach</v>
          </cell>
          <cell r="BA135">
            <v>0</v>
          </cell>
          <cell r="BB135">
            <v>1</v>
          </cell>
          <cell r="BC135">
            <v>0</v>
          </cell>
          <cell r="BD135" t="e">
            <v>#VALUE!</v>
          </cell>
          <cell r="BE135">
            <v>0</v>
          </cell>
          <cell r="BF135" t="str">
            <v>GBP</v>
          </cell>
          <cell r="BG135" t="e">
            <v>#VALUE!</v>
          </cell>
          <cell r="BH135">
            <v>1.8223</v>
          </cell>
          <cell r="BI135">
            <v>0</v>
          </cell>
          <cell r="BJ135" t="e">
            <v>#VALUE!</v>
          </cell>
          <cell r="BK135" t="e">
            <v>#VALUE!</v>
          </cell>
          <cell r="BL135" t="e">
            <v>#VALUE!</v>
          </cell>
          <cell r="BM135" t="e">
            <v>#VALUE!</v>
          </cell>
          <cell r="BN135" t="e">
            <v>#VALUE!</v>
          </cell>
          <cell r="BO135" t="str">
            <v>UK</v>
          </cell>
          <cell r="BP135" t="str">
            <v>Myland</v>
          </cell>
          <cell r="BQ135" t="str">
            <v>tbd</v>
          </cell>
        </row>
        <row r="136">
          <cell r="C136" t="str">
            <v>GSO Leadership</v>
          </cell>
          <cell r="D136" t="str">
            <v>GSO Leadership</v>
          </cell>
          <cell r="E136" t="str">
            <v>Kuelz</v>
          </cell>
          <cell r="F136" t="str">
            <v>Steitz, Wilhelm</v>
          </cell>
          <cell r="G136" t="str">
            <v>Europe</v>
          </cell>
          <cell r="H136">
            <v>0.3</v>
          </cell>
          <cell r="K136" t="str">
            <v>N/A</v>
          </cell>
          <cell r="L136">
            <v>1</v>
          </cell>
          <cell r="M136" t="e">
            <v>#VALUE!</v>
          </cell>
          <cell r="N136" t="str">
            <v>Europe</v>
          </cell>
          <cell r="O136">
            <v>0.7</v>
          </cell>
          <cell r="R136" t="str">
            <v>N/A</v>
          </cell>
          <cell r="S136">
            <v>1</v>
          </cell>
          <cell r="T136" t="e">
            <v>#VALUE!</v>
          </cell>
          <cell r="U136" t="str">
            <v>n/a</v>
          </cell>
          <cell r="V136">
            <v>0</v>
          </cell>
          <cell r="W136" t="str">
            <v>n/a</v>
          </cell>
          <cell r="Y136" t="str">
            <v>N/A</v>
          </cell>
          <cell r="Z136">
            <v>0</v>
          </cell>
          <cell r="AA136">
            <v>0</v>
          </cell>
          <cell r="AB136" t="str">
            <v>n/a</v>
          </cell>
          <cell r="AC136">
            <v>0</v>
          </cell>
          <cell r="AF136" t="str">
            <v>N/A</v>
          </cell>
          <cell r="AG136">
            <v>0</v>
          </cell>
          <cell r="AH136">
            <v>0</v>
          </cell>
          <cell r="AI136" t="str">
            <v>Support of Go Live Process</v>
          </cell>
          <cell r="AJ136">
            <v>0.4</v>
          </cell>
          <cell r="AK136" t="str">
            <v>Volume Contest: If we win 115%; 2nd 85%; 3rd 50%</v>
          </cell>
          <cell r="AM136">
            <v>0</v>
          </cell>
          <cell r="AN136">
            <v>1</v>
          </cell>
          <cell r="AO136">
            <v>0</v>
          </cell>
          <cell r="AP136" t="str">
            <v>Contribution to Career Coaching/Performance Management</v>
          </cell>
          <cell r="AQ136">
            <v>0.2</v>
          </cell>
          <cell r="AR136" t="str">
            <v>Paperwork collected for Performance Review</v>
          </cell>
          <cell r="AT136">
            <v>0</v>
          </cell>
          <cell r="AU136">
            <v>1</v>
          </cell>
          <cell r="AV136">
            <v>0</v>
          </cell>
          <cell r="AW136" t="str">
            <v>Build FY05 Development Plans for coachees</v>
          </cell>
          <cell r="AX136">
            <v>0.4</v>
          </cell>
          <cell r="AY136" t="str">
            <v>Plan in PTCU</v>
          </cell>
          <cell r="BA136">
            <v>0</v>
          </cell>
          <cell r="BB136">
            <v>1</v>
          </cell>
          <cell r="BC136">
            <v>0</v>
          </cell>
          <cell r="BD136" t="e">
            <v>#VALUE!</v>
          </cell>
          <cell r="BE136">
            <v>0</v>
          </cell>
          <cell r="BF136" t="str">
            <v>EUR</v>
          </cell>
          <cell r="BG136" t="e">
            <v>#VALUE!</v>
          </cell>
          <cell r="BH136">
            <v>1.2206999999999999</v>
          </cell>
          <cell r="BI136">
            <v>0</v>
          </cell>
          <cell r="BJ136" t="e">
            <v>#VALUE!</v>
          </cell>
          <cell r="BK136" t="e">
            <v>#VALUE!</v>
          </cell>
          <cell r="BL136" t="e">
            <v>#VALUE!</v>
          </cell>
          <cell r="BM136" t="e">
            <v>#VALUE!</v>
          </cell>
          <cell r="BN136" t="e">
            <v>#VALUE!</v>
          </cell>
          <cell r="BO136" t="str">
            <v>Germany</v>
          </cell>
          <cell r="BP136" t="str">
            <v>Kayser</v>
          </cell>
          <cell r="BQ136" t="str">
            <v>tbd</v>
          </cell>
        </row>
        <row r="137">
          <cell r="C137" t="str">
            <v>Consulting</v>
          </cell>
          <cell r="D137" t="str">
            <v>Technical Staff</v>
          </cell>
          <cell r="E137" t="str">
            <v>Pitkeathly</v>
          </cell>
          <cell r="F137" t="str">
            <v xml:space="preserve">STONEHOUSE, GEOFF            </v>
          </cell>
          <cell r="G137" t="str">
            <v>n/a</v>
          </cell>
          <cell r="H137">
            <v>0</v>
          </cell>
          <cell r="K137" t="str">
            <v>N/A</v>
          </cell>
          <cell r="L137">
            <v>0</v>
          </cell>
          <cell r="M137">
            <v>0</v>
          </cell>
          <cell r="N137" t="str">
            <v>n/a</v>
          </cell>
          <cell r="O137">
            <v>0</v>
          </cell>
          <cell r="R137" t="str">
            <v>N/A</v>
          </cell>
          <cell r="S137">
            <v>0</v>
          </cell>
          <cell r="T137">
            <v>0</v>
          </cell>
          <cell r="U137" t="str">
            <v>n/a</v>
          </cell>
          <cell r="V137">
            <v>0</v>
          </cell>
          <cell r="W137" t="str">
            <v>n/a</v>
          </cell>
          <cell r="Y137" t="str">
            <v>N/A</v>
          </cell>
          <cell r="Z137">
            <v>0</v>
          </cell>
          <cell r="AA137">
            <v>0</v>
          </cell>
          <cell r="AB137" t="str">
            <v>Billable Utilisation</v>
          </cell>
          <cell r="AC137">
            <v>1</v>
          </cell>
          <cell r="AF137" t="str">
            <v>N/A</v>
          </cell>
          <cell r="AG137">
            <v>1</v>
          </cell>
          <cell r="AH137" t="e">
            <v>#VALUE!</v>
          </cell>
          <cell r="AI137" t="str">
            <v>European result on IPQA</v>
          </cell>
          <cell r="AJ137">
            <v>0.4</v>
          </cell>
          <cell r="AK137">
            <v>7</v>
          </cell>
          <cell r="AM137">
            <v>0</v>
          </cell>
          <cell r="AN137">
            <v>1</v>
          </cell>
          <cell r="AO137">
            <v>0</v>
          </cell>
          <cell r="AP137" t="str">
            <v>Weekly process compliance</v>
          </cell>
          <cell r="AQ137">
            <v>0.2</v>
          </cell>
          <cell r="AR137" t="str">
            <v>100% of Ariba timecards entered on time</v>
          </cell>
          <cell r="AT137">
            <v>0</v>
          </cell>
          <cell r="AU137">
            <v>1</v>
          </cell>
          <cell r="AV137">
            <v>0</v>
          </cell>
          <cell r="AW137" t="str">
            <v>Perform Q1FY05 development plan</v>
          </cell>
          <cell r="AX137">
            <v>0.4</v>
          </cell>
          <cell r="AY137" t="str">
            <v>to be communicated by RPM or Coach</v>
          </cell>
          <cell r="BA137">
            <v>0</v>
          </cell>
          <cell r="BB137">
            <v>1</v>
          </cell>
          <cell r="BC137">
            <v>0</v>
          </cell>
          <cell r="BD137" t="e">
            <v>#VALUE!</v>
          </cell>
          <cell r="BE137">
            <v>0</v>
          </cell>
          <cell r="BF137" t="str">
            <v>GBP</v>
          </cell>
          <cell r="BG137" t="e">
            <v>#VALUE!</v>
          </cell>
          <cell r="BH137">
            <v>1.8223</v>
          </cell>
          <cell r="BI137">
            <v>0</v>
          </cell>
          <cell r="BJ137" t="e">
            <v>#VALUE!</v>
          </cell>
          <cell r="BK137" t="e">
            <v>#VALUE!</v>
          </cell>
          <cell r="BL137" t="e">
            <v>#VALUE!</v>
          </cell>
          <cell r="BM137" t="e">
            <v>#VALUE!</v>
          </cell>
          <cell r="BN137" t="e">
            <v>#VALUE!</v>
          </cell>
          <cell r="BO137" t="str">
            <v>UK</v>
          </cell>
          <cell r="BP137" t="str">
            <v>Myland</v>
          </cell>
          <cell r="BQ137" t="str">
            <v>tbd</v>
          </cell>
        </row>
        <row r="138">
          <cell r="C138" t="str">
            <v>Consulting</v>
          </cell>
          <cell r="D138" t="str">
            <v>Technical Staff</v>
          </cell>
          <cell r="E138" t="str">
            <v>Pitkeathly</v>
          </cell>
          <cell r="F138" t="str">
            <v>Taylor, Neil</v>
          </cell>
          <cell r="G138" t="str">
            <v>n/a</v>
          </cell>
          <cell r="H138">
            <v>0</v>
          </cell>
          <cell r="K138" t="str">
            <v>N/A</v>
          </cell>
          <cell r="L138">
            <v>0</v>
          </cell>
          <cell r="M138">
            <v>0</v>
          </cell>
          <cell r="N138" t="str">
            <v>n/a</v>
          </cell>
          <cell r="O138">
            <v>0</v>
          </cell>
          <cell r="R138" t="str">
            <v>N/A</v>
          </cell>
          <cell r="S138">
            <v>0</v>
          </cell>
          <cell r="T138">
            <v>0</v>
          </cell>
          <cell r="U138" t="str">
            <v>n/a</v>
          </cell>
          <cell r="V138">
            <v>0</v>
          </cell>
          <cell r="W138" t="str">
            <v>n/a</v>
          </cell>
          <cell r="Y138" t="str">
            <v>N/A</v>
          </cell>
          <cell r="Z138">
            <v>0</v>
          </cell>
          <cell r="AA138">
            <v>0</v>
          </cell>
          <cell r="AB138" t="str">
            <v>Billable Utilisation</v>
          </cell>
          <cell r="AC138">
            <v>1</v>
          </cell>
          <cell r="AF138" t="str">
            <v>N/A</v>
          </cell>
          <cell r="AG138">
            <v>1</v>
          </cell>
          <cell r="AH138" t="e">
            <v>#VALUE!</v>
          </cell>
          <cell r="AI138" t="str">
            <v>European result on IPQA</v>
          </cell>
          <cell r="AJ138">
            <v>0.4</v>
          </cell>
          <cell r="AK138">
            <v>7</v>
          </cell>
          <cell r="AM138">
            <v>0</v>
          </cell>
          <cell r="AN138">
            <v>1</v>
          </cell>
          <cell r="AO138">
            <v>0</v>
          </cell>
          <cell r="AP138" t="str">
            <v>Weekly process compliance</v>
          </cell>
          <cell r="AQ138">
            <v>0.2</v>
          </cell>
          <cell r="AR138" t="str">
            <v>100% of Ariba timecards entered on time</v>
          </cell>
          <cell r="AT138">
            <v>0</v>
          </cell>
          <cell r="AU138">
            <v>1</v>
          </cell>
          <cell r="AV138">
            <v>0</v>
          </cell>
          <cell r="AW138" t="str">
            <v>Perform Q1FY05 development plan</v>
          </cell>
          <cell r="AX138">
            <v>0.4</v>
          </cell>
          <cell r="AY138" t="str">
            <v>to be communicated by RPM or Coach</v>
          </cell>
          <cell r="BA138">
            <v>0</v>
          </cell>
          <cell r="BB138">
            <v>1</v>
          </cell>
          <cell r="BC138">
            <v>0</v>
          </cell>
          <cell r="BD138" t="e">
            <v>#VALUE!</v>
          </cell>
          <cell r="BE138">
            <v>0</v>
          </cell>
          <cell r="BF138" t="str">
            <v>GBP</v>
          </cell>
          <cell r="BG138" t="e">
            <v>#VALUE!</v>
          </cell>
          <cell r="BH138">
            <v>1.8223</v>
          </cell>
          <cell r="BI138">
            <v>0</v>
          </cell>
          <cell r="BJ138" t="e">
            <v>#VALUE!</v>
          </cell>
          <cell r="BK138" t="e">
            <v>#VALUE!</v>
          </cell>
          <cell r="BL138" t="e">
            <v>#VALUE!</v>
          </cell>
          <cell r="BM138" t="e">
            <v>#VALUE!</v>
          </cell>
          <cell r="BN138" t="e">
            <v>#VALUE!</v>
          </cell>
          <cell r="BO138" t="str">
            <v>UK</v>
          </cell>
          <cell r="BP138" t="str">
            <v>Myland</v>
          </cell>
          <cell r="BQ138" t="str">
            <v>tbd</v>
          </cell>
        </row>
        <row r="139">
          <cell r="C139" t="str">
            <v>Consulting</v>
          </cell>
          <cell r="D139" t="str">
            <v>Technical Staff</v>
          </cell>
          <cell r="E139" t="str">
            <v>Pitkeathly</v>
          </cell>
          <cell r="F139" t="str">
            <v xml:space="preserve">THOMAS, NEIL                 </v>
          </cell>
          <cell r="G139" t="str">
            <v>n/a</v>
          </cell>
          <cell r="H139">
            <v>0</v>
          </cell>
          <cell r="K139" t="str">
            <v>N/A</v>
          </cell>
          <cell r="L139">
            <v>0</v>
          </cell>
          <cell r="M139">
            <v>0</v>
          </cell>
          <cell r="N139" t="str">
            <v>n/a</v>
          </cell>
          <cell r="O139">
            <v>0</v>
          </cell>
          <cell r="R139" t="str">
            <v>N/A</v>
          </cell>
          <cell r="S139">
            <v>0</v>
          </cell>
          <cell r="T139">
            <v>0</v>
          </cell>
          <cell r="U139" t="str">
            <v>n/a</v>
          </cell>
          <cell r="V139">
            <v>0</v>
          </cell>
          <cell r="W139" t="str">
            <v>n/a</v>
          </cell>
          <cell r="Y139" t="str">
            <v>N/A</v>
          </cell>
          <cell r="Z139">
            <v>0</v>
          </cell>
          <cell r="AA139">
            <v>0</v>
          </cell>
          <cell r="AB139" t="str">
            <v>Billable Utilisation</v>
          </cell>
          <cell r="AC139">
            <v>1</v>
          </cell>
          <cell r="AF139" t="str">
            <v>N/A</v>
          </cell>
          <cell r="AG139">
            <v>1</v>
          </cell>
          <cell r="AH139" t="e">
            <v>#VALUE!</v>
          </cell>
          <cell r="AI139" t="str">
            <v>European result on IPQA</v>
          </cell>
          <cell r="AJ139">
            <v>0.4</v>
          </cell>
          <cell r="AK139">
            <v>7</v>
          </cell>
          <cell r="AM139">
            <v>0</v>
          </cell>
          <cell r="AN139">
            <v>1</v>
          </cell>
          <cell r="AO139">
            <v>0</v>
          </cell>
          <cell r="AP139" t="str">
            <v>Weekly process compliance</v>
          </cell>
          <cell r="AQ139">
            <v>0.2</v>
          </cell>
          <cell r="AR139" t="str">
            <v>100% of Ariba timecards entered on time</v>
          </cell>
          <cell r="AT139">
            <v>0</v>
          </cell>
          <cell r="AU139">
            <v>1</v>
          </cell>
          <cell r="AV139">
            <v>0</v>
          </cell>
          <cell r="AW139" t="str">
            <v>Perform Q1FY05 development plan</v>
          </cell>
          <cell r="AX139">
            <v>0.4</v>
          </cell>
          <cell r="AY139" t="str">
            <v>to be communicated by RPM or Coach</v>
          </cell>
          <cell r="BA139">
            <v>0</v>
          </cell>
          <cell r="BB139">
            <v>1</v>
          </cell>
          <cell r="BC139">
            <v>0</v>
          </cell>
          <cell r="BD139" t="e">
            <v>#VALUE!</v>
          </cell>
          <cell r="BE139">
            <v>0</v>
          </cell>
          <cell r="BF139" t="str">
            <v>GBP</v>
          </cell>
          <cell r="BG139" t="e">
            <v>#VALUE!</v>
          </cell>
          <cell r="BH139">
            <v>1.8223</v>
          </cell>
          <cell r="BI139">
            <v>0</v>
          </cell>
          <cell r="BJ139" t="e">
            <v>#VALUE!</v>
          </cell>
          <cell r="BK139" t="e">
            <v>#VALUE!</v>
          </cell>
          <cell r="BL139" t="e">
            <v>#VALUE!</v>
          </cell>
          <cell r="BM139" t="e">
            <v>#VALUE!</v>
          </cell>
          <cell r="BN139" t="e">
            <v>#VALUE!</v>
          </cell>
          <cell r="BO139" t="str">
            <v>UK</v>
          </cell>
          <cell r="BP139" t="str">
            <v>Myland</v>
          </cell>
          <cell r="BQ139" t="str">
            <v>tbd</v>
          </cell>
        </row>
        <row r="140">
          <cell r="C140" t="str">
            <v>Services Operations</v>
          </cell>
          <cell r="D140" t="str">
            <v>Resource Planning Manager</v>
          </cell>
          <cell r="E140" t="str">
            <v>Steitz</v>
          </cell>
          <cell r="F140" t="str">
            <v>Tirault, Jean Pierre</v>
          </cell>
          <cell r="G140" t="str">
            <v>n/a</v>
          </cell>
          <cell r="H140">
            <v>0</v>
          </cell>
          <cell r="K140" t="str">
            <v>N/A</v>
          </cell>
          <cell r="L140">
            <v>0</v>
          </cell>
          <cell r="M140">
            <v>0</v>
          </cell>
          <cell r="N140" t="str">
            <v>n/a</v>
          </cell>
          <cell r="O140">
            <v>0</v>
          </cell>
          <cell r="R140" t="str">
            <v>N/A</v>
          </cell>
          <cell r="S140">
            <v>0</v>
          </cell>
          <cell r="T140">
            <v>0</v>
          </cell>
          <cell r="U140" t="str">
            <v>n/a</v>
          </cell>
          <cell r="V140">
            <v>0</v>
          </cell>
          <cell r="W140" t="str">
            <v>n/a</v>
          </cell>
          <cell r="Y140" t="str">
            <v>N/A</v>
          </cell>
          <cell r="Z140">
            <v>0</v>
          </cell>
          <cell r="AA140">
            <v>0</v>
          </cell>
          <cell r="AB140" t="str">
            <v>EU Invoiceable Utilisation</v>
          </cell>
          <cell r="AC140">
            <v>1</v>
          </cell>
          <cell r="AF140" t="str">
            <v>N/A</v>
          </cell>
          <cell r="AG140">
            <v>1</v>
          </cell>
          <cell r="AH140" t="e">
            <v>#VALUE!</v>
          </cell>
          <cell r="AI140" t="str">
            <v>European result on IPQA</v>
          </cell>
          <cell r="AJ140">
            <v>0.4</v>
          </cell>
          <cell r="AK140">
            <v>7</v>
          </cell>
          <cell r="AM140">
            <v>0</v>
          </cell>
          <cell r="AN140">
            <v>1</v>
          </cell>
          <cell r="AO140">
            <v>0</v>
          </cell>
          <cell r="AP140" t="str">
            <v>Contribution to Career Coaching/Performance Management</v>
          </cell>
          <cell r="AQ140">
            <v>0.2</v>
          </cell>
          <cell r="AR140" t="str">
            <v>Complete Performance Reviews, documented 31st Oct; review with Coachee 30th of November</v>
          </cell>
          <cell r="AT140">
            <v>0</v>
          </cell>
          <cell r="AU140">
            <v>1</v>
          </cell>
          <cell r="AV140">
            <v>0</v>
          </cell>
          <cell r="AW140" t="str">
            <v>Build FY05 Development Plans for coachees</v>
          </cell>
          <cell r="AX140">
            <v>0.4</v>
          </cell>
          <cell r="AY140" t="str">
            <v>Plan in PTCU</v>
          </cell>
          <cell r="BA140">
            <v>0</v>
          </cell>
          <cell r="BB140">
            <v>1</v>
          </cell>
          <cell r="BC140">
            <v>0</v>
          </cell>
          <cell r="BD140" t="e">
            <v>#VALUE!</v>
          </cell>
          <cell r="BE140">
            <v>0</v>
          </cell>
          <cell r="BF140" t="str">
            <v>EUR</v>
          </cell>
          <cell r="BG140" t="e">
            <v>#VALUE!</v>
          </cell>
          <cell r="BH140">
            <v>1.2206999999999999</v>
          </cell>
          <cell r="BI140">
            <v>0</v>
          </cell>
          <cell r="BJ140" t="e">
            <v>#VALUE!</v>
          </cell>
          <cell r="BK140" t="e">
            <v>#VALUE!</v>
          </cell>
          <cell r="BL140" t="e">
            <v>#VALUE!</v>
          </cell>
          <cell r="BM140" t="e">
            <v>#VALUE!</v>
          </cell>
          <cell r="BN140" t="e">
            <v>#VALUE!</v>
          </cell>
          <cell r="BO140" t="str">
            <v>France</v>
          </cell>
          <cell r="BP140" t="str">
            <v>Giraud</v>
          </cell>
          <cell r="BQ140" t="str">
            <v>tbd</v>
          </cell>
        </row>
        <row r="141">
          <cell r="C141" t="str">
            <v>Consulting</v>
          </cell>
          <cell r="D141" t="str">
            <v>Technical Staff</v>
          </cell>
          <cell r="E141" t="str">
            <v>Ruf</v>
          </cell>
          <cell r="F141" t="str">
            <v>Wendler, Matthias</v>
          </cell>
          <cell r="G141" t="str">
            <v>n/a</v>
          </cell>
          <cell r="H141">
            <v>0</v>
          </cell>
          <cell r="K141" t="str">
            <v>N/A</v>
          </cell>
          <cell r="L141">
            <v>0</v>
          </cell>
          <cell r="M141">
            <v>0</v>
          </cell>
          <cell r="N141" t="str">
            <v>n/a</v>
          </cell>
          <cell r="O141">
            <v>0</v>
          </cell>
          <cell r="R141" t="str">
            <v>N/A</v>
          </cell>
          <cell r="S141">
            <v>0</v>
          </cell>
          <cell r="T141">
            <v>0</v>
          </cell>
          <cell r="U141" t="str">
            <v>n/a</v>
          </cell>
          <cell r="V141">
            <v>0</v>
          </cell>
          <cell r="W141" t="str">
            <v>n/a</v>
          </cell>
          <cell r="Y141" t="str">
            <v>N/A</v>
          </cell>
          <cell r="Z141">
            <v>0</v>
          </cell>
          <cell r="AA141">
            <v>0</v>
          </cell>
          <cell r="AB141" t="str">
            <v>Billable Utilisation</v>
          </cell>
          <cell r="AC141">
            <v>1</v>
          </cell>
          <cell r="AF141" t="str">
            <v>N/A</v>
          </cell>
          <cell r="AG141">
            <v>1</v>
          </cell>
          <cell r="AH141" t="e">
            <v>#VALUE!</v>
          </cell>
          <cell r="AI141" t="str">
            <v>European result on IPQA</v>
          </cell>
          <cell r="AJ141">
            <v>0.4</v>
          </cell>
          <cell r="AK141">
            <v>7</v>
          </cell>
          <cell r="AM141">
            <v>0</v>
          </cell>
          <cell r="AN141">
            <v>1</v>
          </cell>
          <cell r="AO141">
            <v>0</v>
          </cell>
          <cell r="AP141" t="str">
            <v>Weekly process compliance</v>
          </cell>
          <cell r="AQ141">
            <v>0.2</v>
          </cell>
          <cell r="AR141" t="str">
            <v>100% of Ariba timecards entered on time</v>
          </cell>
          <cell r="AT141">
            <v>0</v>
          </cell>
          <cell r="AU141">
            <v>1</v>
          </cell>
          <cell r="AV141">
            <v>0</v>
          </cell>
          <cell r="AW141" t="str">
            <v>Perform Q1FY05 development plan</v>
          </cell>
          <cell r="AX141">
            <v>0.4</v>
          </cell>
          <cell r="AY141" t="str">
            <v>to be communicated by RPM or Coach</v>
          </cell>
          <cell r="BA141">
            <v>0</v>
          </cell>
          <cell r="BB141">
            <v>1</v>
          </cell>
          <cell r="BC141">
            <v>0</v>
          </cell>
          <cell r="BD141" t="e">
            <v>#VALUE!</v>
          </cell>
          <cell r="BE141">
            <v>0</v>
          </cell>
          <cell r="BF141" t="str">
            <v>EUR</v>
          </cell>
          <cell r="BG141" t="e">
            <v>#VALUE!</v>
          </cell>
          <cell r="BH141">
            <v>1.2206999999999999</v>
          </cell>
          <cell r="BI141">
            <v>0</v>
          </cell>
          <cell r="BJ141" t="e">
            <v>#VALUE!</v>
          </cell>
          <cell r="BK141" t="e">
            <v>#VALUE!</v>
          </cell>
          <cell r="BL141" t="e">
            <v>#VALUE!</v>
          </cell>
          <cell r="BM141" t="e">
            <v>#VALUE!</v>
          </cell>
          <cell r="BN141" t="e">
            <v>#VALUE!</v>
          </cell>
          <cell r="BO141" t="str">
            <v>Germany</v>
          </cell>
          <cell r="BP141" t="str">
            <v>Kayser</v>
          </cell>
          <cell r="BQ141" t="str">
            <v>tbd</v>
          </cell>
        </row>
        <row r="142">
          <cell r="C142" t="str">
            <v>Consulting</v>
          </cell>
          <cell r="D142" t="str">
            <v>Project Manager</v>
          </cell>
          <cell r="E142" t="str">
            <v>Pitkeathly</v>
          </cell>
          <cell r="F142" t="str">
            <v xml:space="preserve">WENHAM, RICHARD              </v>
          </cell>
          <cell r="G142" t="str">
            <v>n/a</v>
          </cell>
          <cell r="H142">
            <v>0</v>
          </cell>
          <cell r="K142" t="str">
            <v>N/A</v>
          </cell>
          <cell r="L142">
            <v>0</v>
          </cell>
          <cell r="M142">
            <v>0</v>
          </cell>
          <cell r="N142" t="str">
            <v>UK excl. Airbus</v>
          </cell>
          <cell r="O142">
            <v>0.5</v>
          </cell>
          <cell r="R142" t="str">
            <v>N/A</v>
          </cell>
          <cell r="S142">
            <v>1</v>
          </cell>
          <cell r="T142" t="e">
            <v>#VALUE!</v>
          </cell>
          <cell r="U142" t="str">
            <v>UK (excl. Airbus) Aggregate Project Margin</v>
          </cell>
          <cell r="V142">
            <v>0.5</v>
          </cell>
          <cell r="W142" t="str">
            <v>tbd</v>
          </cell>
          <cell r="Y142">
            <v>0</v>
          </cell>
          <cell r="Z142">
            <v>1</v>
          </cell>
          <cell r="AA142">
            <v>0</v>
          </cell>
          <cell r="AB142" t="str">
            <v>n/a</v>
          </cell>
          <cell r="AC142">
            <v>0</v>
          </cell>
          <cell r="AF142" t="str">
            <v>N/A</v>
          </cell>
          <cell r="AG142">
            <v>0</v>
          </cell>
          <cell r="AH142">
            <v>0</v>
          </cell>
          <cell r="AI142" t="str">
            <v>Support of Go Live Proces with a minimum of 1 case study</v>
          </cell>
          <cell r="AJ142">
            <v>0.4</v>
          </cell>
          <cell r="AK142">
            <v>1</v>
          </cell>
          <cell r="AM142">
            <v>0</v>
          </cell>
          <cell r="AN142">
            <v>1</v>
          </cell>
          <cell r="AO142">
            <v>0</v>
          </cell>
          <cell r="AP142" t="str">
            <v>Contribution to PMO</v>
          </cell>
          <cell r="AQ142">
            <v>0.2</v>
          </cell>
          <cell r="AR142" t="str">
            <v>tbd by Clemens Woelfinger</v>
          </cell>
          <cell r="AT142">
            <v>0</v>
          </cell>
          <cell r="AU142">
            <v>1</v>
          </cell>
          <cell r="AV142">
            <v>0</v>
          </cell>
          <cell r="AW142" t="str">
            <v>Perform Q1FY05 development plan</v>
          </cell>
          <cell r="AX142">
            <v>0.4</v>
          </cell>
          <cell r="AY142" t="str">
            <v>to be communicated by RPM or Coach</v>
          </cell>
          <cell r="BA142">
            <v>0</v>
          </cell>
          <cell r="BB142">
            <v>1</v>
          </cell>
          <cell r="BC142">
            <v>0</v>
          </cell>
          <cell r="BD142" t="e">
            <v>#VALUE!</v>
          </cell>
          <cell r="BE142">
            <v>0</v>
          </cell>
          <cell r="BF142" t="str">
            <v>GBP</v>
          </cell>
          <cell r="BG142" t="e">
            <v>#VALUE!</v>
          </cell>
          <cell r="BH142">
            <v>1.8223</v>
          </cell>
          <cell r="BI142">
            <v>0</v>
          </cell>
          <cell r="BJ142" t="e">
            <v>#VALUE!</v>
          </cell>
          <cell r="BK142" t="e">
            <v>#VALUE!</v>
          </cell>
          <cell r="BL142" t="e">
            <v>#VALUE!</v>
          </cell>
          <cell r="BM142" t="e">
            <v>#VALUE!</v>
          </cell>
          <cell r="BN142" t="e">
            <v>#VALUE!</v>
          </cell>
          <cell r="BO142" t="str">
            <v>UK</v>
          </cell>
          <cell r="BP142" t="str">
            <v>Myland</v>
          </cell>
          <cell r="BQ142" t="str">
            <v>tbd</v>
          </cell>
        </row>
        <row r="143">
          <cell r="C143" t="str">
            <v>Consulting</v>
          </cell>
          <cell r="D143" t="str">
            <v>Technical Staff</v>
          </cell>
          <cell r="E143" t="str">
            <v>Ruf</v>
          </cell>
          <cell r="F143" t="str">
            <v>Wenzl, Klaus</v>
          </cell>
          <cell r="G143" t="str">
            <v>n/a</v>
          </cell>
          <cell r="H143">
            <v>0</v>
          </cell>
          <cell r="K143" t="str">
            <v>N/A</v>
          </cell>
          <cell r="L143">
            <v>0</v>
          </cell>
          <cell r="M143">
            <v>0</v>
          </cell>
          <cell r="N143" t="str">
            <v>n/a</v>
          </cell>
          <cell r="O143">
            <v>0</v>
          </cell>
          <cell r="R143" t="str">
            <v>N/A</v>
          </cell>
          <cell r="S143">
            <v>0</v>
          </cell>
          <cell r="T143">
            <v>0</v>
          </cell>
          <cell r="U143" t="str">
            <v>n/a</v>
          </cell>
          <cell r="V143">
            <v>0</v>
          </cell>
          <cell r="W143" t="str">
            <v>n/a</v>
          </cell>
          <cell r="Y143" t="str">
            <v>N/A</v>
          </cell>
          <cell r="Z143">
            <v>0</v>
          </cell>
          <cell r="AA143">
            <v>0</v>
          </cell>
          <cell r="AB143" t="str">
            <v>Billable Utilisation</v>
          </cell>
          <cell r="AC143">
            <v>1</v>
          </cell>
          <cell r="AF143" t="str">
            <v>N/A</v>
          </cell>
          <cell r="AG143">
            <v>1</v>
          </cell>
          <cell r="AH143" t="e">
            <v>#VALUE!</v>
          </cell>
          <cell r="AI143" t="str">
            <v>European result on IPQA</v>
          </cell>
          <cell r="AJ143">
            <v>0.4</v>
          </cell>
          <cell r="AK143">
            <v>7</v>
          </cell>
          <cell r="AM143">
            <v>0</v>
          </cell>
          <cell r="AN143">
            <v>1</v>
          </cell>
          <cell r="AO143">
            <v>0</v>
          </cell>
          <cell r="AP143" t="str">
            <v>Weekly process compliance</v>
          </cell>
          <cell r="AQ143">
            <v>0.2</v>
          </cell>
          <cell r="AR143" t="str">
            <v>100% of Ariba timecards entered on time</v>
          </cell>
          <cell r="AT143">
            <v>0</v>
          </cell>
          <cell r="AU143">
            <v>1</v>
          </cell>
          <cell r="AV143">
            <v>0</v>
          </cell>
          <cell r="AW143" t="str">
            <v>Perform Q1FY05 development plan</v>
          </cell>
          <cell r="AX143">
            <v>0.4</v>
          </cell>
          <cell r="AY143" t="str">
            <v>to be communicated by RPM or Coach</v>
          </cell>
          <cell r="BA143">
            <v>0</v>
          </cell>
          <cell r="BB143">
            <v>1</v>
          </cell>
          <cell r="BC143">
            <v>0</v>
          </cell>
          <cell r="BD143" t="e">
            <v>#VALUE!</v>
          </cell>
          <cell r="BE143">
            <v>0</v>
          </cell>
          <cell r="BF143" t="str">
            <v>EUR</v>
          </cell>
          <cell r="BG143" t="e">
            <v>#VALUE!</v>
          </cell>
          <cell r="BH143">
            <v>1.2206999999999999</v>
          </cell>
          <cell r="BI143">
            <v>0</v>
          </cell>
          <cell r="BJ143" t="e">
            <v>#VALUE!</v>
          </cell>
          <cell r="BK143" t="e">
            <v>#VALUE!</v>
          </cell>
          <cell r="BL143" t="e">
            <v>#VALUE!</v>
          </cell>
          <cell r="BM143" t="e">
            <v>#VALUE!</v>
          </cell>
          <cell r="BN143" t="e">
            <v>#VALUE!</v>
          </cell>
          <cell r="BO143" t="str">
            <v>Germany</v>
          </cell>
          <cell r="BP143" t="str">
            <v>Kayser</v>
          </cell>
          <cell r="BQ143" t="str">
            <v>tbd</v>
          </cell>
        </row>
        <row r="144">
          <cell r="C144" t="str">
            <v>PMO</v>
          </cell>
          <cell r="D144" t="str">
            <v>PMO Director</v>
          </cell>
          <cell r="E144" t="str">
            <v>Kuelz</v>
          </cell>
          <cell r="F144" t="str">
            <v>Woelfinger, Clemens</v>
          </cell>
          <cell r="G144" t="str">
            <v>Europe</v>
          </cell>
          <cell r="H144">
            <v>0.3</v>
          </cell>
          <cell r="K144" t="str">
            <v>N/A</v>
          </cell>
          <cell r="L144">
            <v>1</v>
          </cell>
          <cell r="M144" t="e">
            <v>#VALUE!</v>
          </cell>
          <cell r="N144" t="str">
            <v>Europe</v>
          </cell>
          <cell r="O144">
            <v>0.7</v>
          </cell>
          <cell r="R144" t="str">
            <v>N/A</v>
          </cell>
          <cell r="S144">
            <v>1</v>
          </cell>
          <cell r="T144" t="e">
            <v>#VALUE!</v>
          </cell>
          <cell r="U144" t="str">
            <v>n/a</v>
          </cell>
          <cell r="V144">
            <v>0</v>
          </cell>
          <cell r="W144" t="str">
            <v>n/a</v>
          </cell>
          <cell r="Y144" t="str">
            <v>N/A</v>
          </cell>
          <cell r="Z144">
            <v>0</v>
          </cell>
          <cell r="AA144">
            <v>0</v>
          </cell>
          <cell r="AB144" t="str">
            <v>n/a</v>
          </cell>
          <cell r="AC144">
            <v>0</v>
          </cell>
          <cell r="AF144" t="str">
            <v>N/A</v>
          </cell>
          <cell r="AG144">
            <v>0</v>
          </cell>
          <cell r="AH144">
            <v>0</v>
          </cell>
          <cell r="AI144" t="str">
            <v>Support of Go Live Process</v>
          </cell>
          <cell r="AJ144">
            <v>0.4</v>
          </cell>
          <cell r="AK144" t="str">
            <v>Volume Contest: If we win 115%; 2nd 85%; 3rd 50%</v>
          </cell>
          <cell r="AM144">
            <v>0</v>
          </cell>
          <cell r="AN144">
            <v>1</v>
          </cell>
          <cell r="AO144">
            <v>0</v>
          </cell>
          <cell r="AP144" t="str">
            <v>Contribution to Career Coaching/Performance Management</v>
          </cell>
          <cell r="AQ144">
            <v>0.2</v>
          </cell>
          <cell r="AR144" t="str">
            <v>Paperwork collected for Performance Review</v>
          </cell>
          <cell r="AT144">
            <v>0</v>
          </cell>
          <cell r="AU144">
            <v>1</v>
          </cell>
          <cell r="AV144">
            <v>0</v>
          </cell>
          <cell r="AW144" t="str">
            <v>Build FY05 Development Plans for coachees</v>
          </cell>
          <cell r="AX144">
            <v>0.4</v>
          </cell>
          <cell r="AY144" t="str">
            <v>Plan in PTCU</v>
          </cell>
          <cell r="BA144">
            <v>0</v>
          </cell>
          <cell r="BB144">
            <v>1</v>
          </cell>
          <cell r="BC144">
            <v>0</v>
          </cell>
          <cell r="BD144" t="e">
            <v>#VALUE!</v>
          </cell>
          <cell r="BE144">
            <v>0</v>
          </cell>
          <cell r="BF144" t="str">
            <v>EUR</v>
          </cell>
          <cell r="BG144" t="e">
            <v>#VALUE!</v>
          </cell>
          <cell r="BH144">
            <v>1.2206999999999999</v>
          </cell>
          <cell r="BI144">
            <v>0</v>
          </cell>
          <cell r="BJ144" t="e">
            <v>#VALUE!</v>
          </cell>
          <cell r="BK144" t="e">
            <v>#VALUE!</v>
          </cell>
          <cell r="BL144" t="e">
            <v>#VALUE!</v>
          </cell>
          <cell r="BM144" t="e">
            <v>#VALUE!</v>
          </cell>
          <cell r="BN144" t="e">
            <v>#VALUE!</v>
          </cell>
          <cell r="BO144" t="str">
            <v>Germany</v>
          </cell>
          <cell r="BP144" t="str">
            <v>Kayser</v>
          </cell>
          <cell r="BQ144" t="str">
            <v>tbd</v>
          </cell>
        </row>
        <row r="145">
          <cell r="C145" t="str">
            <v>Consulting</v>
          </cell>
          <cell r="D145" t="str">
            <v>Technical Staff</v>
          </cell>
          <cell r="E145" t="str">
            <v>Pitkeathly</v>
          </cell>
          <cell r="F145" t="str">
            <v xml:space="preserve">WREEBY, JOHAN                </v>
          </cell>
          <cell r="G145" t="str">
            <v>n/a</v>
          </cell>
          <cell r="H145">
            <v>0</v>
          </cell>
          <cell r="K145" t="str">
            <v>N/A</v>
          </cell>
          <cell r="L145">
            <v>0</v>
          </cell>
          <cell r="M145">
            <v>0</v>
          </cell>
          <cell r="N145" t="str">
            <v>n/a</v>
          </cell>
          <cell r="O145">
            <v>0</v>
          </cell>
          <cell r="R145" t="str">
            <v>N/A</v>
          </cell>
          <cell r="S145">
            <v>0</v>
          </cell>
          <cell r="T145">
            <v>0</v>
          </cell>
          <cell r="U145" t="str">
            <v>n/a</v>
          </cell>
          <cell r="V145">
            <v>0</v>
          </cell>
          <cell r="W145" t="str">
            <v>n/a</v>
          </cell>
          <cell r="Y145" t="str">
            <v>N/A</v>
          </cell>
          <cell r="Z145">
            <v>0</v>
          </cell>
          <cell r="AA145">
            <v>0</v>
          </cell>
          <cell r="AB145" t="str">
            <v>Billable Utilisation</v>
          </cell>
          <cell r="AC145">
            <v>1</v>
          </cell>
          <cell r="AF145" t="str">
            <v>N/A</v>
          </cell>
          <cell r="AG145">
            <v>1</v>
          </cell>
          <cell r="AH145" t="e">
            <v>#VALUE!</v>
          </cell>
          <cell r="AI145" t="str">
            <v>European result on IPQA</v>
          </cell>
          <cell r="AJ145">
            <v>0.4</v>
          </cell>
          <cell r="AK145">
            <v>7</v>
          </cell>
          <cell r="AM145">
            <v>0</v>
          </cell>
          <cell r="AN145">
            <v>1</v>
          </cell>
          <cell r="AO145">
            <v>0</v>
          </cell>
          <cell r="AP145" t="str">
            <v>Weekly process compliance</v>
          </cell>
          <cell r="AQ145">
            <v>0.2</v>
          </cell>
          <cell r="AR145" t="str">
            <v>100% of Ariba timecards entered on time</v>
          </cell>
          <cell r="AT145">
            <v>0</v>
          </cell>
          <cell r="AU145">
            <v>1</v>
          </cell>
          <cell r="AV145">
            <v>0</v>
          </cell>
          <cell r="AW145" t="str">
            <v>Perform Q1FY05 development plan</v>
          </cell>
          <cell r="AX145">
            <v>0.4</v>
          </cell>
          <cell r="AY145" t="str">
            <v>to be communicated by RPM or Coach</v>
          </cell>
          <cell r="BA145">
            <v>0</v>
          </cell>
          <cell r="BB145">
            <v>1</v>
          </cell>
          <cell r="BC145">
            <v>0</v>
          </cell>
          <cell r="BD145" t="e">
            <v>#VALUE!</v>
          </cell>
          <cell r="BE145">
            <v>0</v>
          </cell>
          <cell r="BF145" t="str">
            <v>SEK</v>
          </cell>
          <cell r="BG145" t="e">
            <v>#VALUE!</v>
          </cell>
          <cell r="BH145">
            <v>0.13284000000000001</v>
          </cell>
          <cell r="BI145">
            <v>0</v>
          </cell>
          <cell r="BJ145" t="e">
            <v>#VALUE!</v>
          </cell>
          <cell r="BK145" t="e">
            <v>#VALUE!</v>
          </cell>
          <cell r="BL145" t="e">
            <v>#VALUE!</v>
          </cell>
          <cell r="BM145" t="e">
            <v>#VALUE!</v>
          </cell>
          <cell r="BN145" t="e">
            <v>#VALUE!</v>
          </cell>
          <cell r="BO145" t="str">
            <v>Sweden</v>
          </cell>
          <cell r="BP145" t="str">
            <v>Myland</v>
          </cell>
          <cell r="BQ145" t="str">
            <v>tbd</v>
          </cell>
        </row>
        <row r="146">
          <cell r="C146" t="str">
            <v>Consulting</v>
          </cell>
          <cell r="D146" t="str">
            <v>Technical Staff</v>
          </cell>
          <cell r="E146" t="str">
            <v>Pitkeathly</v>
          </cell>
          <cell r="F146" t="str">
            <v xml:space="preserve">YOUNG, ANTHONY               </v>
          </cell>
          <cell r="G146" t="str">
            <v>n/a</v>
          </cell>
          <cell r="H146">
            <v>0</v>
          </cell>
          <cell r="K146" t="str">
            <v>N/A</v>
          </cell>
          <cell r="L146">
            <v>0</v>
          </cell>
          <cell r="M146">
            <v>0</v>
          </cell>
          <cell r="N146" t="str">
            <v>n/a</v>
          </cell>
          <cell r="O146">
            <v>0</v>
          </cell>
          <cell r="R146" t="str">
            <v>N/A</v>
          </cell>
          <cell r="S146">
            <v>0</v>
          </cell>
          <cell r="T146">
            <v>0</v>
          </cell>
          <cell r="U146" t="str">
            <v>n/a</v>
          </cell>
          <cell r="V146">
            <v>0</v>
          </cell>
          <cell r="W146" t="str">
            <v>n/a</v>
          </cell>
          <cell r="Y146" t="str">
            <v>N/A</v>
          </cell>
          <cell r="Z146">
            <v>0</v>
          </cell>
          <cell r="AA146">
            <v>0</v>
          </cell>
          <cell r="AB146" t="str">
            <v>Billable Utilisation</v>
          </cell>
          <cell r="AC146">
            <v>1</v>
          </cell>
          <cell r="AF146" t="str">
            <v>N/A</v>
          </cell>
          <cell r="AG146">
            <v>1</v>
          </cell>
          <cell r="AH146" t="e">
            <v>#VALUE!</v>
          </cell>
          <cell r="AI146" t="str">
            <v>European result on IPQA</v>
          </cell>
          <cell r="AJ146">
            <v>0.4</v>
          </cell>
          <cell r="AK146">
            <v>7</v>
          </cell>
          <cell r="AM146">
            <v>0</v>
          </cell>
          <cell r="AN146">
            <v>1</v>
          </cell>
          <cell r="AO146">
            <v>0</v>
          </cell>
          <cell r="AP146" t="str">
            <v>Contribution to Career Coaching/Performance Management</v>
          </cell>
          <cell r="AQ146">
            <v>0.2</v>
          </cell>
          <cell r="AR146" t="str">
            <v>Paperwork collected for Performance Review</v>
          </cell>
          <cell r="AT146">
            <v>0</v>
          </cell>
          <cell r="AU146">
            <v>1</v>
          </cell>
          <cell r="AV146">
            <v>0</v>
          </cell>
          <cell r="AW146" t="str">
            <v>Perform Q1FY05 development plan</v>
          </cell>
          <cell r="AX146">
            <v>0.4</v>
          </cell>
          <cell r="AY146" t="str">
            <v>to be communicated by RPM or Coach</v>
          </cell>
          <cell r="BA146">
            <v>0</v>
          </cell>
          <cell r="BB146">
            <v>1</v>
          </cell>
          <cell r="BC146">
            <v>0</v>
          </cell>
          <cell r="BD146" t="e">
            <v>#VALUE!</v>
          </cell>
          <cell r="BE146">
            <v>0</v>
          </cell>
          <cell r="BF146" t="str">
            <v>GBP</v>
          </cell>
          <cell r="BG146" t="e">
            <v>#VALUE!</v>
          </cell>
          <cell r="BH146">
            <v>1.8223</v>
          </cell>
          <cell r="BI146">
            <v>0</v>
          </cell>
          <cell r="BJ146" t="e">
            <v>#VALUE!</v>
          </cell>
          <cell r="BK146" t="e">
            <v>#VALUE!</v>
          </cell>
          <cell r="BL146" t="e">
            <v>#VALUE!</v>
          </cell>
          <cell r="BM146" t="e">
            <v>#VALUE!</v>
          </cell>
          <cell r="BN146" t="e">
            <v>#VALUE!</v>
          </cell>
          <cell r="BO146" t="str">
            <v>UK</v>
          </cell>
          <cell r="BP146" t="str">
            <v>Myland</v>
          </cell>
          <cell r="BQ146" t="str">
            <v>tbd</v>
          </cell>
        </row>
        <row r="147">
          <cell r="C147" t="str">
            <v>Consulting</v>
          </cell>
          <cell r="D147" t="str">
            <v>Technical Staff</v>
          </cell>
          <cell r="E147" t="str">
            <v>Pitkeathly</v>
          </cell>
          <cell r="F147" t="str">
            <v xml:space="preserve">ZADEF, ERNEST                </v>
          </cell>
          <cell r="G147" t="str">
            <v>n/a</v>
          </cell>
          <cell r="H147">
            <v>0</v>
          </cell>
          <cell r="K147" t="str">
            <v>N/A</v>
          </cell>
          <cell r="L147">
            <v>0</v>
          </cell>
          <cell r="M147">
            <v>0</v>
          </cell>
          <cell r="N147" t="str">
            <v>n/a</v>
          </cell>
          <cell r="O147">
            <v>0</v>
          </cell>
          <cell r="R147" t="str">
            <v>N/A</v>
          </cell>
          <cell r="S147">
            <v>0</v>
          </cell>
          <cell r="T147">
            <v>0</v>
          </cell>
          <cell r="U147" t="str">
            <v>n/a</v>
          </cell>
          <cell r="V147">
            <v>0</v>
          </cell>
          <cell r="W147" t="str">
            <v>n/a</v>
          </cell>
          <cell r="Y147" t="str">
            <v>N/A</v>
          </cell>
          <cell r="Z147">
            <v>0</v>
          </cell>
          <cell r="AA147">
            <v>0</v>
          </cell>
          <cell r="AB147" t="str">
            <v>Billable Utilisation</v>
          </cell>
          <cell r="AC147">
            <v>1</v>
          </cell>
          <cell r="AF147" t="str">
            <v>N/A</v>
          </cell>
          <cell r="AG147">
            <v>1</v>
          </cell>
          <cell r="AH147" t="e">
            <v>#VALUE!</v>
          </cell>
          <cell r="AI147" t="str">
            <v>European result on IPQA</v>
          </cell>
          <cell r="AJ147">
            <v>0.4</v>
          </cell>
          <cell r="AK147">
            <v>7</v>
          </cell>
          <cell r="AM147">
            <v>0</v>
          </cell>
          <cell r="AN147">
            <v>1</v>
          </cell>
          <cell r="AO147">
            <v>0</v>
          </cell>
          <cell r="AP147" t="str">
            <v>Weekly process compliance</v>
          </cell>
          <cell r="AQ147">
            <v>0.2</v>
          </cell>
          <cell r="AR147" t="str">
            <v>100% of Ariba timecards entered on time</v>
          </cell>
          <cell r="AT147">
            <v>0</v>
          </cell>
          <cell r="AU147">
            <v>1</v>
          </cell>
          <cell r="AV147">
            <v>0</v>
          </cell>
          <cell r="AW147" t="str">
            <v>Perform Q1FY05 development plan</v>
          </cell>
          <cell r="AX147">
            <v>0.4</v>
          </cell>
          <cell r="AY147" t="str">
            <v>to be communicated by RPM or Coach</v>
          </cell>
          <cell r="BA147">
            <v>0</v>
          </cell>
          <cell r="BB147">
            <v>1</v>
          </cell>
          <cell r="BC147">
            <v>0</v>
          </cell>
          <cell r="BD147" t="e">
            <v>#VALUE!</v>
          </cell>
          <cell r="BE147">
            <v>0</v>
          </cell>
          <cell r="BF147" t="str">
            <v>GBP</v>
          </cell>
          <cell r="BG147" t="e">
            <v>#VALUE!</v>
          </cell>
          <cell r="BH147">
            <v>1.8223</v>
          </cell>
          <cell r="BI147">
            <v>0</v>
          </cell>
          <cell r="BJ147" t="e">
            <v>#VALUE!</v>
          </cell>
          <cell r="BK147" t="e">
            <v>#VALUE!</v>
          </cell>
          <cell r="BL147" t="e">
            <v>#VALUE!</v>
          </cell>
          <cell r="BM147" t="e">
            <v>#VALUE!</v>
          </cell>
          <cell r="BN147" t="e">
            <v>#VALUE!</v>
          </cell>
          <cell r="BO147" t="str">
            <v>UK</v>
          </cell>
          <cell r="BP147" t="str">
            <v>Myland</v>
          </cell>
          <cell r="BQ147" t="str">
            <v>tbd</v>
          </cell>
        </row>
      </sheetData>
      <sheetData sheetId="4" refreshError="1"/>
      <sheetData sheetId="5" refreshError="1"/>
      <sheetData sheetId="6"/>
      <sheetData sheetId="7">
        <row r="39">
          <cell r="C39" t="str">
            <v>Services Delivery</v>
          </cell>
        </row>
      </sheetData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-Goals"/>
      <sheetName val="Attainment"/>
      <sheetName val="Data"/>
      <sheetName val="Exchange"/>
      <sheetName val="Date"/>
    </sheetNames>
    <sheetDataSet>
      <sheetData sheetId="0">
        <row r="1">
          <cell r="A1" t="str">
            <v>Goal</v>
          </cell>
          <cell r="C1" t="str">
            <v>Cash</v>
          </cell>
          <cell r="E1" t="str">
            <v>Stock</v>
          </cell>
        </row>
        <row r="2">
          <cell r="A2" t="str">
            <v>T1</v>
          </cell>
          <cell r="C2">
            <v>1000</v>
          </cell>
          <cell r="E2">
            <v>750</v>
          </cell>
        </row>
        <row r="3">
          <cell r="A3" t="str">
            <v>T2</v>
          </cell>
          <cell r="C3">
            <v>2000</v>
          </cell>
          <cell r="E3">
            <v>1000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list"/>
      <sheetName val="Bank Rec 06-2002"/>
      <sheetName val="1329-130101 "/>
      <sheetName val="1331 "/>
      <sheetName val="1331EURO"/>
      <sheetName val="1332 "/>
      <sheetName val="1332EURO"/>
      <sheetName val="2204 EDF -220700"/>
      <sheetName val="2204 Office charges-220700"/>
      <sheetName val="200200 Controle Loyer"/>
      <sheetName val="2003 03-2002"/>
      <sheetName val="660100 vérif téléphone"/>
      <sheetName val="Prov Car and Office tel"/>
      <sheetName val="5242-650200"/>
      <sheetName val="Pointage TVA"/>
      <sheetName val="récap règlements"/>
      <sheetName val="2001"/>
      <sheetName val="T-Goals"/>
      <sheetName val="X.3 Tax-Cacl"/>
      <sheetName val="Sheet1"/>
      <sheetName val="Check_list"/>
      <sheetName val="Bank_Rec_06-2002"/>
      <sheetName val="1329-130101_"/>
      <sheetName val="1331_"/>
      <sheetName val="1332_"/>
      <sheetName val="2204_EDF_-220700"/>
      <sheetName val="2204_Office_charges-220700"/>
      <sheetName val="200200_Controle_Loyer"/>
      <sheetName val="2003_03-2002"/>
      <sheetName val="660100_vérif_téléphone"/>
      <sheetName val="Prov_Car_and_Office_tel"/>
      <sheetName val="Pointage_TVA"/>
      <sheetName val="récap_règlements"/>
      <sheetName val="X_3_Tax-Cacl"/>
    </sheetNames>
    <sheetDataSet>
      <sheetData sheetId="0" refreshError="1"/>
      <sheetData sheetId="1">
        <row r="3">
          <cell r="G3">
            <v>6.5595699999999999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>
        <row r="3">
          <cell r="G3">
            <v>6.5595699999999999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X Rates FY 05"/>
      <sheetName val="Sheet1"/>
      <sheetName val="Sheet4"/>
      <sheetName val="HC Details"/>
      <sheetName val="Dept"/>
      <sheetName val="CLP Job Category"/>
      <sheetName val="Org mapping"/>
      <sheetName val="Country Code Mapping"/>
      <sheetName val="HC Category Mapping"/>
      <sheetName val="Region &amp; GSO mapping"/>
      <sheetName val="Job Family Lookup"/>
      <sheetName val="Change in categ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ty 300803"/>
      <sheetName val="Sheet1"/>
      <sheetName val="Sheet2"/>
      <sheetName val="Sheet3"/>
    </sheetNames>
    <sheetDataSet>
      <sheetData sheetId="0" refreshError="1">
        <row r="2">
          <cell r="I2">
            <v>6.5595699999999999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-Defn"/>
      <sheetName val="Current Resources"/>
      <sheetName val="Contr. Stmnt"/>
      <sheetName val="Base Geo Sum"/>
      <sheetName val="base consol (linked)"/>
      <sheetName val="Upside A"/>
      <sheetName val="Base East"/>
      <sheetName val="Base West"/>
      <sheetName val="Base LAM"/>
      <sheetName val="Base EMEA"/>
      <sheetName val="Base AP"/>
      <sheetName val="Base Japan"/>
      <sheetName val="Base TTl (not linked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49">
          <cell r="G149">
            <v>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z"/>
      <sheetName val="GuV"/>
      <sheetName val="Ford &amp; Verb Netting"/>
      <sheetName val="Überleitung GuV"/>
      <sheetName val="Equity Development"/>
      <sheetName val="Erläuterung Wertpapiere"/>
      <sheetName val="Adapter Cash"/>
      <sheetName val="Adapter"/>
      <sheetName val="Adapter Ford Verb"/>
      <sheetName val="Load Bank Details"/>
      <sheetName val="HGB Ford Verb Year"/>
      <sheetName val="HGB Balance Year"/>
      <sheetName val="HGB Income Year"/>
      <sheetName val="HGB Opening Balance Year"/>
      <sheetName val="HGB Balance PreYear"/>
      <sheetName val="HGB Income PreYear"/>
    </sheetNames>
    <sheetDataSet>
      <sheetData sheetId="0"/>
      <sheetData sheetId="1"/>
      <sheetData sheetId="2"/>
      <sheetData sheetId="3"/>
      <sheetData sheetId="4">
        <row r="97">
          <cell r="S97">
            <v>-4123.5279501896375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I"/>
      <sheetName val="Journal"/>
      <sheetName val="France 019"/>
      <sheetName val="X5 Deferred Tax"/>
    </sheetNames>
    <definedNames>
      <definedName name="jjj" refersTo="#REF!" sheetId="1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Template"/>
      <sheetName val="Testing - 1"/>
      <sheetName val="Testing - 2"/>
      <sheetName val="Sample Sizes"/>
      <sheetName val="Key Control"/>
      <sheetName val="Tickmarks"/>
      <sheetName val="Journal"/>
      <sheetName val="Test_Template"/>
      <sheetName val="Testing_-_1"/>
      <sheetName val="Testing_-_2"/>
      <sheetName val="Sample_Sizes"/>
      <sheetName val="Key_Control"/>
    </sheetNames>
    <sheetDataSet>
      <sheetData sheetId="0">
        <row r="84">
          <cell r="L84" t="str">
            <v xml:space="preserve">High </v>
          </cell>
        </row>
        <row r="85">
          <cell r="L85" t="str">
            <v>Medium</v>
          </cell>
        </row>
        <row r="91">
          <cell r="L91" t="str">
            <v>Low</v>
          </cell>
        </row>
        <row r="121">
          <cell r="M121" t="str">
            <v>YES</v>
          </cell>
        </row>
        <row r="122">
          <cell r="M122" t="str">
            <v>NO</v>
          </cell>
        </row>
        <row r="123">
          <cell r="M123" t="str">
            <v>N/A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84">
          <cell r="L84" t="str">
            <v xml:space="preserve">High 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R Data Dump View Export PTC_03"/>
      <sheetName val="HC-ClosedLoop"/>
      <sheetName val="Ptc per ees"/>
      <sheetName val="Test Template"/>
      <sheetName val="HR_Data_Dump_View_Export_PTC_03"/>
      <sheetName val="Ptc_per_ees"/>
      <sheetName val="Test_Template"/>
    </sheetNames>
    <sheetDataSet>
      <sheetData sheetId="0"/>
      <sheetData sheetId="1"/>
      <sheetData sheetId="2" refreshError="1">
        <row r="2">
          <cell r="A2" t="str">
            <v>12535</v>
          </cell>
          <cell r="B2">
            <v>19369</v>
          </cell>
          <cell r="C2">
            <v>57</v>
          </cell>
          <cell r="D2">
            <v>38269</v>
          </cell>
          <cell r="E2" t="str">
            <v>Active Assignment</v>
          </cell>
          <cell r="F2" t="str">
            <v>Craig</v>
          </cell>
          <cell r="G2" t="str">
            <v>Ian</v>
          </cell>
          <cell r="H2" t="str">
            <v>Thomas</v>
          </cell>
        </row>
        <row r="3">
          <cell r="A3" t="str">
            <v>13397</v>
          </cell>
          <cell r="B3">
            <v>3328</v>
          </cell>
          <cell r="C3">
            <v>57</v>
          </cell>
          <cell r="D3">
            <v>37926</v>
          </cell>
          <cell r="E3" t="str">
            <v>Terminate Assignment</v>
          </cell>
          <cell r="F3" t="str">
            <v>Larissa</v>
          </cell>
          <cell r="H3" t="str">
            <v>Tuckey</v>
          </cell>
        </row>
        <row r="4">
          <cell r="A4" t="str">
            <v>13004</v>
          </cell>
          <cell r="B4">
            <v>3155</v>
          </cell>
          <cell r="C4">
            <v>57</v>
          </cell>
          <cell r="D4">
            <v>38018</v>
          </cell>
          <cell r="E4" t="str">
            <v>Terminate Assignment</v>
          </cell>
          <cell r="F4" t="str">
            <v>Peter</v>
          </cell>
          <cell r="H4" t="str">
            <v>Mork</v>
          </cell>
        </row>
        <row r="5">
          <cell r="A5" t="str">
            <v>11730</v>
          </cell>
          <cell r="B5">
            <v>2340</v>
          </cell>
          <cell r="C5">
            <v>57</v>
          </cell>
          <cell r="D5">
            <v>37478</v>
          </cell>
          <cell r="E5" t="str">
            <v>Terminate Assignment</v>
          </cell>
          <cell r="F5" t="str">
            <v>ORLAGH</v>
          </cell>
          <cell r="H5" t="str">
            <v>NEARY</v>
          </cell>
        </row>
        <row r="6">
          <cell r="A6" t="str">
            <v>13783</v>
          </cell>
          <cell r="B6">
            <v>3464</v>
          </cell>
          <cell r="C6">
            <v>57</v>
          </cell>
          <cell r="D6">
            <v>37499</v>
          </cell>
          <cell r="E6" t="str">
            <v>Terminate Assignment</v>
          </cell>
          <cell r="F6" t="str">
            <v>LIDIA</v>
          </cell>
          <cell r="H6" t="str">
            <v>NOTARO</v>
          </cell>
        </row>
        <row r="7">
          <cell r="A7" t="str">
            <v>06113</v>
          </cell>
          <cell r="B7">
            <v>4159</v>
          </cell>
          <cell r="C7">
            <v>58</v>
          </cell>
          <cell r="D7">
            <v>38078</v>
          </cell>
          <cell r="E7" t="str">
            <v>Terminate Assignment</v>
          </cell>
          <cell r="F7" t="str">
            <v>Man-Jung</v>
          </cell>
          <cell r="H7" t="str">
            <v>Choi</v>
          </cell>
        </row>
        <row r="8">
          <cell r="A8" t="str">
            <v>13760</v>
          </cell>
          <cell r="B8">
            <v>5043</v>
          </cell>
          <cell r="C8">
            <v>58</v>
          </cell>
          <cell r="D8">
            <v>37917</v>
          </cell>
          <cell r="E8" t="str">
            <v>Terminate Assignment</v>
          </cell>
          <cell r="F8" t="str">
            <v>Yew Mun(Desmond)</v>
          </cell>
          <cell r="H8" t="str">
            <v>Fong</v>
          </cell>
        </row>
        <row r="9">
          <cell r="A9" t="str">
            <v>02201</v>
          </cell>
          <cell r="B9">
            <v>3857</v>
          </cell>
          <cell r="C9">
            <v>58</v>
          </cell>
          <cell r="D9">
            <v>38047</v>
          </cell>
          <cell r="E9" t="str">
            <v>Terminate Assignment</v>
          </cell>
          <cell r="F9" t="str">
            <v>Chinnaswamy</v>
          </cell>
          <cell r="H9" t="str">
            <v>Sridharan</v>
          </cell>
        </row>
        <row r="10">
          <cell r="A10" t="str">
            <v>04472</v>
          </cell>
          <cell r="B10">
            <v>4014</v>
          </cell>
          <cell r="C10">
            <v>58</v>
          </cell>
          <cell r="D10">
            <v>38078</v>
          </cell>
          <cell r="E10" t="str">
            <v>Terminate Assignment</v>
          </cell>
          <cell r="F10" t="str">
            <v>Ramadass</v>
          </cell>
          <cell r="H10" t="str">
            <v>Deenathayalu</v>
          </cell>
        </row>
        <row r="11">
          <cell r="A11" t="str">
            <v>09218</v>
          </cell>
          <cell r="B11">
            <v>4389</v>
          </cell>
          <cell r="C11">
            <v>58</v>
          </cell>
          <cell r="D11">
            <v>38012</v>
          </cell>
          <cell r="E11" t="str">
            <v>Terminate Assignment</v>
          </cell>
          <cell r="F11" t="str">
            <v>Sing</v>
          </cell>
          <cell r="G11" t="str">
            <v>Niang</v>
          </cell>
          <cell r="H11" t="str">
            <v>Hoe</v>
          </cell>
        </row>
        <row r="12">
          <cell r="A12" t="str">
            <v>03749</v>
          </cell>
          <cell r="B12">
            <v>3960</v>
          </cell>
          <cell r="C12">
            <v>58</v>
          </cell>
          <cell r="D12">
            <v>38269</v>
          </cell>
          <cell r="E12" t="str">
            <v>Active Assignment</v>
          </cell>
          <cell r="F12" t="str">
            <v>Krishna</v>
          </cell>
          <cell r="G12" t="str">
            <v>R.</v>
          </cell>
          <cell r="H12" t="str">
            <v>Prasad</v>
          </cell>
        </row>
        <row r="13">
          <cell r="A13" t="str">
            <v>07653</v>
          </cell>
          <cell r="B13">
            <v>4281</v>
          </cell>
          <cell r="C13">
            <v>58</v>
          </cell>
          <cell r="D13">
            <v>38269</v>
          </cell>
          <cell r="E13" t="str">
            <v>Active Assignment</v>
          </cell>
          <cell r="F13" t="str">
            <v>Kok Fook</v>
          </cell>
          <cell r="H13" t="str">
            <v>Mak</v>
          </cell>
        </row>
        <row r="14">
          <cell r="A14" t="str">
            <v>15052</v>
          </cell>
          <cell r="B14">
            <v>12654</v>
          </cell>
          <cell r="C14">
            <v>58</v>
          </cell>
          <cell r="D14">
            <v>38047</v>
          </cell>
          <cell r="E14" t="str">
            <v>Terminate Assignment</v>
          </cell>
          <cell r="F14" t="str">
            <v>Yew Seng Roy</v>
          </cell>
          <cell r="H14" t="str">
            <v>Tan</v>
          </cell>
        </row>
        <row r="15">
          <cell r="A15" t="str">
            <v>13834</v>
          </cell>
          <cell r="B15">
            <v>5062</v>
          </cell>
          <cell r="C15">
            <v>58</v>
          </cell>
          <cell r="D15">
            <v>38269</v>
          </cell>
          <cell r="E15" t="str">
            <v>Active Assignment</v>
          </cell>
          <cell r="F15" t="str">
            <v>Boon Luan Eileen</v>
          </cell>
          <cell r="H15" t="str">
            <v>Chern</v>
          </cell>
        </row>
        <row r="16">
          <cell r="A16" t="str">
            <v>13993</v>
          </cell>
          <cell r="B16">
            <v>5118</v>
          </cell>
          <cell r="C16">
            <v>58</v>
          </cell>
          <cell r="D16">
            <v>37926</v>
          </cell>
          <cell r="E16" t="str">
            <v>Terminate Assignment</v>
          </cell>
          <cell r="F16" t="str">
            <v>Theam Chua</v>
          </cell>
          <cell r="H16" t="str">
            <v>Lau</v>
          </cell>
        </row>
        <row r="17">
          <cell r="A17" t="str">
            <v>04690</v>
          </cell>
          <cell r="B17">
            <v>4029</v>
          </cell>
          <cell r="C17">
            <v>58</v>
          </cell>
          <cell r="D17">
            <v>38078</v>
          </cell>
          <cell r="E17" t="str">
            <v>Terminate Assignment</v>
          </cell>
          <cell r="F17" t="str">
            <v>Ying</v>
          </cell>
          <cell r="G17" t="str">
            <v>Kit</v>
          </cell>
          <cell r="H17" t="str">
            <v>Chew</v>
          </cell>
        </row>
        <row r="18">
          <cell r="A18" t="str">
            <v>10991</v>
          </cell>
          <cell r="B18">
            <v>4482</v>
          </cell>
          <cell r="C18">
            <v>58</v>
          </cell>
          <cell r="D18">
            <v>38269</v>
          </cell>
          <cell r="E18" t="str">
            <v>Active Assignment</v>
          </cell>
          <cell r="F18" t="str">
            <v>Pamposh Kaul</v>
          </cell>
          <cell r="H18" t="str">
            <v>Khodha</v>
          </cell>
        </row>
        <row r="19">
          <cell r="A19" t="str">
            <v>02350</v>
          </cell>
          <cell r="B19">
            <v>8729</v>
          </cell>
          <cell r="C19">
            <v>58</v>
          </cell>
          <cell r="D19">
            <v>38269</v>
          </cell>
          <cell r="E19" t="str">
            <v>Active Assignment</v>
          </cell>
          <cell r="F19" t="str">
            <v>Kok Ann</v>
          </cell>
          <cell r="H19" t="str">
            <v>Ong</v>
          </cell>
        </row>
        <row r="20">
          <cell r="A20" t="str">
            <v>01915</v>
          </cell>
          <cell r="B20">
            <v>3827</v>
          </cell>
          <cell r="C20">
            <v>58</v>
          </cell>
          <cell r="D20">
            <v>38269</v>
          </cell>
          <cell r="E20" t="str">
            <v>Active Assignment</v>
          </cell>
          <cell r="F20" t="str">
            <v>Chee</v>
          </cell>
          <cell r="G20" t="str">
            <v>Weng</v>
          </cell>
          <cell r="H20" t="str">
            <v>Yan</v>
          </cell>
        </row>
        <row r="21">
          <cell r="A21" t="str">
            <v>15752</v>
          </cell>
          <cell r="B21">
            <v>23794</v>
          </cell>
          <cell r="C21">
            <v>58</v>
          </cell>
          <cell r="D21">
            <v>38269</v>
          </cell>
          <cell r="E21" t="str">
            <v>Active Assignment</v>
          </cell>
          <cell r="F21" t="str">
            <v>Akemi</v>
          </cell>
          <cell r="H21" t="str">
            <v>Tay</v>
          </cell>
        </row>
        <row r="22">
          <cell r="A22" t="str">
            <v>14522</v>
          </cell>
          <cell r="B22">
            <v>20430</v>
          </cell>
          <cell r="C22">
            <v>58</v>
          </cell>
          <cell r="D22">
            <v>38269</v>
          </cell>
          <cell r="E22" t="str">
            <v>Active Assignment</v>
          </cell>
          <cell r="F22" t="str">
            <v>Gregory Bachman</v>
          </cell>
          <cell r="H22" t="str">
            <v>Sisk</v>
          </cell>
        </row>
        <row r="23">
          <cell r="A23" t="str">
            <v>02841</v>
          </cell>
          <cell r="B23">
            <v>10069</v>
          </cell>
          <cell r="C23">
            <v>58</v>
          </cell>
          <cell r="D23">
            <v>38269</v>
          </cell>
          <cell r="E23" t="str">
            <v>Active Assignment</v>
          </cell>
          <cell r="F23" t="str">
            <v>Pallipurathu</v>
          </cell>
          <cell r="G23" t="str">
            <v>Gopinath</v>
          </cell>
          <cell r="H23" t="str">
            <v>Balu</v>
          </cell>
        </row>
        <row r="24">
          <cell r="A24" t="str">
            <v>02800</v>
          </cell>
          <cell r="B24">
            <v>3882</v>
          </cell>
          <cell r="C24">
            <v>58</v>
          </cell>
          <cell r="D24">
            <v>38269</v>
          </cell>
          <cell r="E24" t="str">
            <v>Active Assignment</v>
          </cell>
          <cell r="F24" t="str">
            <v>Chia Peng</v>
          </cell>
          <cell r="H24" t="str">
            <v>Chong</v>
          </cell>
        </row>
        <row r="25">
          <cell r="A25" t="str">
            <v>14400</v>
          </cell>
          <cell r="B25">
            <v>5306</v>
          </cell>
          <cell r="C25">
            <v>58</v>
          </cell>
          <cell r="D25">
            <v>37500</v>
          </cell>
          <cell r="E25" t="str">
            <v>Terminate Assignment</v>
          </cell>
          <cell r="F25" t="str">
            <v>CHAI LOONG BRYAN</v>
          </cell>
          <cell r="H25" t="str">
            <v>TAN</v>
          </cell>
        </row>
        <row r="26">
          <cell r="A26" t="str">
            <v>05970</v>
          </cell>
          <cell r="B26">
            <v>4137</v>
          </cell>
          <cell r="C26">
            <v>58</v>
          </cell>
          <cell r="D26">
            <v>37530</v>
          </cell>
          <cell r="E26" t="str">
            <v>Terminate Assignment</v>
          </cell>
          <cell r="F26" t="str">
            <v>ANGELINA</v>
          </cell>
          <cell r="H26" t="str">
            <v>WONG</v>
          </cell>
        </row>
        <row r="27">
          <cell r="A27" t="str">
            <v>03588</v>
          </cell>
          <cell r="B27">
            <v>3943</v>
          </cell>
          <cell r="C27">
            <v>58</v>
          </cell>
          <cell r="D27">
            <v>37316</v>
          </cell>
          <cell r="E27" t="str">
            <v>Terminate Assignment</v>
          </cell>
          <cell r="F27" t="str">
            <v>SANJAY</v>
          </cell>
          <cell r="H27" t="str">
            <v>AURORA</v>
          </cell>
        </row>
        <row r="28">
          <cell r="A28" t="str">
            <v>13054</v>
          </cell>
          <cell r="B28">
            <v>4845</v>
          </cell>
          <cell r="C28">
            <v>58</v>
          </cell>
          <cell r="D28">
            <v>37438</v>
          </cell>
          <cell r="E28" t="str">
            <v>Terminate Assignment</v>
          </cell>
          <cell r="F28" t="str">
            <v>LAN CHUN</v>
          </cell>
          <cell r="H28" t="str">
            <v>CHANG</v>
          </cell>
        </row>
        <row r="29">
          <cell r="A29" t="str">
            <v>05735</v>
          </cell>
          <cell r="B29">
            <v>4114</v>
          </cell>
          <cell r="C29">
            <v>58</v>
          </cell>
          <cell r="D29">
            <v>37561</v>
          </cell>
          <cell r="E29" t="str">
            <v>Terminate Assignment</v>
          </cell>
          <cell r="F29" t="str">
            <v>HWEE YONG</v>
          </cell>
          <cell r="H29" t="str">
            <v>KOH</v>
          </cell>
        </row>
        <row r="30">
          <cell r="A30" t="str">
            <v>11342</v>
          </cell>
          <cell r="B30">
            <v>4530</v>
          </cell>
          <cell r="C30">
            <v>58</v>
          </cell>
          <cell r="D30">
            <v>37803</v>
          </cell>
          <cell r="E30" t="str">
            <v>Terminate Assignment</v>
          </cell>
          <cell r="F30" t="str">
            <v>JAMES JINWON</v>
          </cell>
          <cell r="H30" t="str">
            <v>CHUNG</v>
          </cell>
        </row>
        <row r="31">
          <cell r="A31" t="str">
            <v>01822</v>
          </cell>
          <cell r="B31">
            <v>3818</v>
          </cell>
          <cell r="C31">
            <v>58</v>
          </cell>
          <cell r="D31">
            <v>37846</v>
          </cell>
          <cell r="E31" t="str">
            <v>Terminate Assignment</v>
          </cell>
          <cell r="F31" t="str">
            <v>MING HUI</v>
          </cell>
          <cell r="H31" t="str">
            <v>TAY</v>
          </cell>
        </row>
        <row r="32">
          <cell r="A32" t="str">
            <v>04416</v>
          </cell>
          <cell r="B32">
            <v>4009</v>
          </cell>
          <cell r="C32">
            <v>58</v>
          </cell>
          <cell r="D32">
            <v>37561</v>
          </cell>
          <cell r="E32" t="str">
            <v>Terminate Assignment</v>
          </cell>
          <cell r="F32" t="str">
            <v>BENG KUAN</v>
          </cell>
          <cell r="H32" t="str">
            <v>YAP</v>
          </cell>
        </row>
        <row r="33">
          <cell r="A33" t="str">
            <v>03589</v>
          </cell>
          <cell r="B33">
            <v>3944</v>
          </cell>
          <cell r="C33">
            <v>58</v>
          </cell>
          <cell r="D33">
            <v>38269</v>
          </cell>
          <cell r="E33" t="str">
            <v>Active Assignment</v>
          </cell>
          <cell r="F33" t="str">
            <v>Anirudh</v>
          </cell>
          <cell r="H33" t="str">
            <v>Joshi</v>
          </cell>
        </row>
        <row r="34">
          <cell r="A34" t="str">
            <v>04754</v>
          </cell>
          <cell r="B34">
            <v>6494</v>
          </cell>
          <cell r="C34">
            <v>44</v>
          </cell>
          <cell r="D34">
            <v>37257</v>
          </cell>
          <cell r="E34" t="str">
            <v>Terminate Assignment</v>
          </cell>
          <cell r="F34" t="str">
            <v>THOMAS</v>
          </cell>
          <cell r="H34" t="str">
            <v>VERHAEGHE</v>
          </cell>
        </row>
        <row r="35">
          <cell r="A35" t="str">
            <v>13342</v>
          </cell>
          <cell r="B35">
            <v>6338</v>
          </cell>
          <cell r="C35">
            <v>44</v>
          </cell>
          <cell r="D35">
            <v>37591</v>
          </cell>
          <cell r="E35" t="str">
            <v>Terminate Assignment</v>
          </cell>
          <cell r="F35" t="str">
            <v>PETER</v>
          </cell>
          <cell r="H35" t="str">
            <v>WILLAERT</v>
          </cell>
        </row>
        <row r="36">
          <cell r="A36" t="str">
            <v>03997</v>
          </cell>
          <cell r="B36">
            <v>6331</v>
          </cell>
          <cell r="C36">
            <v>44</v>
          </cell>
          <cell r="D36">
            <v>38018</v>
          </cell>
          <cell r="E36" t="str">
            <v>Terminate Assignment</v>
          </cell>
          <cell r="F36" t="str">
            <v>Francois</v>
          </cell>
          <cell r="H36" t="str">
            <v>Klinkenberg</v>
          </cell>
        </row>
        <row r="37">
          <cell r="A37" t="str">
            <v>05383</v>
          </cell>
          <cell r="B37">
            <v>6332</v>
          </cell>
          <cell r="C37">
            <v>44</v>
          </cell>
          <cell r="D37">
            <v>37987</v>
          </cell>
          <cell r="E37" t="str">
            <v>Terminate Assignment</v>
          </cell>
          <cell r="F37" t="str">
            <v>Michael</v>
          </cell>
          <cell r="H37" t="str">
            <v>Hillewaert</v>
          </cell>
        </row>
        <row r="38">
          <cell r="A38" t="str">
            <v>12869</v>
          </cell>
          <cell r="B38">
            <v>6337</v>
          </cell>
          <cell r="C38">
            <v>44</v>
          </cell>
          <cell r="D38">
            <v>37987</v>
          </cell>
          <cell r="E38" t="str">
            <v>Terminate Assignment</v>
          </cell>
          <cell r="F38" t="str">
            <v>Bart</v>
          </cell>
          <cell r="H38" t="str">
            <v>Nelissen</v>
          </cell>
        </row>
        <row r="39">
          <cell r="A39" t="str">
            <v>03052</v>
          </cell>
          <cell r="B39">
            <v>6330</v>
          </cell>
          <cell r="C39">
            <v>44</v>
          </cell>
          <cell r="D39">
            <v>38269</v>
          </cell>
          <cell r="E39" t="str">
            <v>Active Assignment</v>
          </cell>
          <cell r="F39" t="str">
            <v>Stephan</v>
          </cell>
          <cell r="H39" t="str">
            <v>Monsieur</v>
          </cell>
        </row>
        <row r="40">
          <cell r="A40" t="str">
            <v>02935</v>
          </cell>
          <cell r="B40">
            <v>6329</v>
          </cell>
          <cell r="C40">
            <v>44</v>
          </cell>
          <cell r="D40">
            <v>37987</v>
          </cell>
          <cell r="E40" t="str">
            <v>Terminate Assignment</v>
          </cell>
          <cell r="F40" t="str">
            <v>Frank</v>
          </cell>
          <cell r="H40" t="str">
            <v>Maessen</v>
          </cell>
        </row>
        <row r="41">
          <cell r="A41" t="str">
            <v>06217</v>
          </cell>
          <cell r="B41">
            <v>6334</v>
          </cell>
          <cell r="C41">
            <v>44</v>
          </cell>
          <cell r="D41">
            <v>38269</v>
          </cell>
          <cell r="E41" t="str">
            <v>Active Assignment</v>
          </cell>
          <cell r="F41" t="str">
            <v>Dirk</v>
          </cell>
          <cell r="H41" t="str">
            <v>Valgaeren</v>
          </cell>
        </row>
        <row r="42">
          <cell r="A42" t="str">
            <v>07609</v>
          </cell>
          <cell r="B42">
            <v>6336</v>
          </cell>
          <cell r="C42">
            <v>44</v>
          </cell>
          <cell r="D42">
            <v>38269</v>
          </cell>
          <cell r="E42" t="str">
            <v>Active Assignment</v>
          </cell>
          <cell r="F42" t="str">
            <v>Jean-Louis</v>
          </cell>
          <cell r="H42" t="str">
            <v>Leroy</v>
          </cell>
        </row>
        <row r="43">
          <cell r="A43" t="str">
            <v>07586</v>
          </cell>
          <cell r="B43">
            <v>6335</v>
          </cell>
          <cell r="C43">
            <v>44</v>
          </cell>
          <cell r="D43">
            <v>38261</v>
          </cell>
          <cell r="E43" t="str">
            <v>Terminate Assignment</v>
          </cell>
          <cell r="F43" t="str">
            <v>Erna</v>
          </cell>
          <cell r="H43" t="str">
            <v>Leaerts</v>
          </cell>
        </row>
        <row r="44">
          <cell r="A44" t="str">
            <v>11068</v>
          </cell>
          <cell r="B44">
            <v>7769</v>
          </cell>
          <cell r="C44">
            <v>45</v>
          </cell>
          <cell r="D44">
            <v>37814</v>
          </cell>
          <cell r="E44" t="str">
            <v>Terminate Assignment</v>
          </cell>
          <cell r="F44" t="str">
            <v>ANDREW D.</v>
          </cell>
          <cell r="H44" t="str">
            <v>VAN WART</v>
          </cell>
        </row>
        <row r="45">
          <cell r="A45" t="str">
            <v>08483</v>
          </cell>
          <cell r="B45">
            <v>1903</v>
          </cell>
          <cell r="C45">
            <v>45</v>
          </cell>
          <cell r="D45">
            <v>37912</v>
          </cell>
          <cell r="E45" t="str">
            <v>Terminate Assignment</v>
          </cell>
          <cell r="F45" t="str">
            <v>Ngoc-Hoan</v>
          </cell>
          <cell r="H45" t="str">
            <v>Tran</v>
          </cell>
        </row>
        <row r="46">
          <cell r="A46" t="str">
            <v>12105</v>
          </cell>
          <cell r="B46">
            <v>2486</v>
          </cell>
          <cell r="C46">
            <v>45</v>
          </cell>
          <cell r="D46">
            <v>38269</v>
          </cell>
          <cell r="E46" t="str">
            <v>Active Assignment</v>
          </cell>
          <cell r="F46" t="str">
            <v>Antonio</v>
          </cell>
          <cell r="H46" t="str">
            <v>Mandatori</v>
          </cell>
        </row>
        <row r="47">
          <cell r="A47" t="str">
            <v>13793</v>
          </cell>
          <cell r="B47">
            <v>3472</v>
          </cell>
          <cell r="C47">
            <v>45</v>
          </cell>
          <cell r="D47">
            <v>38269</v>
          </cell>
          <cell r="E47" t="str">
            <v>Active Assignment</v>
          </cell>
          <cell r="F47" t="str">
            <v>Keith</v>
          </cell>
          <cell r="H47" t="str">
            <v>Butler</v>
          </cell>
        </row>
        <row r="48">
          <cell r="A48" t="str">
            <v>06500</v>
          </cell>
          <cell r="B48">
            <v>4198</v>
          </cell>
          <cell r="C48">
            <v>45</v>
          </cell>
          <cell r="D48">
            <v>38269</v>
          </cell>
          <cell r="E48" t="str">
            <v>Active Assignment</v>
          </cell>
          <cell r="F48" t="str">
            <v>Francois</v>
          </cell>
          <cell r="H48" t="str">
            <v>Lamy</v>
          </cell>
        </row>
        <row r="49">
          <cell r="A49" t="str">
            <v>01642</v>
          </cell>
          <cell r="B49">
            <v>3805</v>
          </cell>
          <cell r="C49">
            <v>45</v>
          </cell>
          <cell r="D49">
            <v>38269</v>
          </cell>
          <cell r="E49" t="str">
            <v>Active Assignment</v>
          </cell>
          <cell r="F49" t="str">
            <v>Kenneth</v>
          </cell>
          <cell r="G49" t="str">
            <v>D.</v>
          </cell>
          <cell r="H49" t="str">
            <v>Hallgrimson</v>
          </cell>
        </row>
        <row r="50">
          <cell r="A50" t="str">
            <v>14604</v>
          </cell>
          <cell r="B50">
            <v>6154</v>
          </cell>
          <cell r="C50">
            <v>45</v>
          </cell>
          <cell r="D50">
            <v>37952</v>
          </cell>
          <cell r="E50" t="str">
            <v>Terminate Assignment</v>
          </cell>
          <cell r="F50" t="str">
            <v>Vadym</v>
          </cell>
          <cell r="H50" t="str">
            <v>Babych</v>
          </cell>
        </row>
        <row r="51">
          <cell r="A51" t="str">
            <v>12972</v>
          </cell>
          <cell r="B51">
            <v>2898</v>
          </cell>
          <cell r="C51">
            <v>45</v>
          </cell>
          <cell r="D51">
            <v>38269</v>
          </cell>
          <cell r="E51" t="str">
            <v>Active Assignment</v>
          </cell>
          <cell r="F51" t="str">
            <v>Pierre</v>
          </cell>
          <cell r="H51" t="str">
            <v>Tessier</v>
          </cell>
        </row>
        <row r="52">
          <cell r="A52" t="str">
            <v>02339</v>
          </cell>
          <cell r="B52">
            <v>2621</v>
          </cell>
          <cell r="C52">
            <v>45</v>
          </cell>
          <cell r="D52">
            <v>37911</v>
          </cell>
          <cell r="E52" t="str">
            <v>Terminate Assignment</v>
          </cell>
          <cell r="F52" t="str">
            <v>Gilles</v>
          </cell>
          <cell r="H52" t="str">
            <v>Bouchard</v>
          </cell>
        </row>
        <row r="53">
          <cell r="A53" t="str">
            <v>12070</v>
          </cell>
          <cell r="B53">
            <v>2458</v>
          </cell>
          <cell r="C53">
            <v>45</v>
          </cell>
          <cell r="D53">
            <v>37968</v>
          </cell>
          <cell r="E53" t="str">
            <v>Terminate Assignment</v>
          </cell>
          <cell r="F53" t="str">
            <v>Jeffrey</v>
          </cell>
          <cell r="G53" t="str">
            <v>M.</v>
          </cell>
          <cell r="H53" t="str">
            <v>Kavanagh</v>
          </cell>
        </row>
        <row r="54">
          <cell r="A54" t="str">
            <v>14594</v>
          </cell>
          <cell r="B54">
            <v>6095</v>
          </cell>
          <cell r="C54">
            <v>45</v>
          </cell>
          <cell r="D54">
            <v>37952</v>
          </cell>
          <cell r="E54" t="str">
            <v>Terminate Assignment</v>
          </cell>
          <cell r="F54" t="str">
            <v>Jonathan</v>
          </cell>
          <cell r="G54" t="str">
            <v>M.</v>
          </cell>
          <cell r="H54" t="str">
            <v>Fishbein</v>
          </cell>
        </row>
        <row r="55">
          <cell r="A55" t="str">
            <v>09305</v>
          </cell>
          <cell r="B55">
            <v>4405</v>
          </cell>
          <cell r="C55">
            <v>45</v>
          </cell>
          <cell r="D55">
            <v>37968</v>
          </cell>
          <cell r="E55" t="str">
            <v>Terminate Assignment</v>
          </cell>
          <cell r="F55" t="str">
            <v>Evgeny</v>
          </cell>
          <cell r="H55" t="str">
            <v>Fraimovich</v>
          </cell>
        </row>
        <row r="56">
          <cell r="A56" t="str">
            <v>12067</v>
          </cell>
          <cell r="B56">
            <v>3124</v>
          </cell>
          <cell r="C56">
            <v>45</v>
          </cell>
          <cell r="D56">
            <v>37968</v>
          </cell>
          <cell r="E56" t="str">
            <v>Terminate Assignment</v>
          </cell>
          <cell r="F56" t="str">
            <v>Svetlana</v>
          </cell>
          <cell r="G56" t="str">
            <v>SG</v>
          </cell>
          <cell r="H56" t="str">
            <v>Grigorieva</v>
          </cell>
        </row>
        <row r="57">
          <cell r="A57" t="str">
            <v>13784</v>
          </cell>
          <cell r="B57">
            <v>3466</v>
          </cell>
          <cell r="C57">
            <v>45</v>
          </cell>
          <cell r="D57">
            <v>38269</v>
          </cell>
          <cell r="E57" t="str">
            <v>Active Assignment</v>
          </cell>
          <cell r="F57" t="str">
            <v>Nicole</v>
          </cell>
          <cell r="H57" t="str">
            <v>Metcalf Santos</v>
          </cell>
        </row>
        <row r="58">
          <cell r="A58" t="str">
            <v>12077</v>
          </cell>
          <cell r="B58">
            <v>3123</v>
          </cell>
          <cell r="C58">
            <v>45</v>
          </cell>
          <cell r="D58">
            <v>37968</v>
          </cell>
          <cell r="E58" t="str">
            <v>Terminate Assignment</v>
          </cell>
          <cell r="F58" t="str">
            <v>Richard</v>
          </cell>
          <cell r="H58" t="str">
            <v>Austin</v>
          </cell>
        </row>
        <row r="59">
          <cell r="A59" t="str">
            <v>06031</v>
          </cell>
          <cell r="B59">
            <v>1473</v>
          </cell>
          <cell r="C59">
            <v>45</v>
          </cell>
          <cell r="D59">
            <v>37915</v>
          </cell>
          <cell r="E59" t="str">
            <v>Terminate Assignment</v>
          </cell>
          <cell r="F59" t="str">
            <v>Dragos</v>
          </cell>
          <cell r="H59" t="str">
            <v>Popescu</v>
          </cell>
        </row>
        <row r="60">
          <cell r="A60" t="str">
            <v>15103</v>
          </cell>
          <cell r="B60">
            <v>13130</v>
          </cell>
          <cell r="C60">
            <v>45</v>
          </cell>
          <cell r="D60">
            <v>37912</v>
          </cell>
          <cell r="E60" t="str">
            <v>Terminate Assignment</v>
          </cell>
          <cell r="F60" t="str">
            <v>David</v>
          </cell>
          <cell r="G60" t="str">
            <v>L.</v>
          </cell>
          <cell r="H60" t="str">
            <v>Campbell</v>
          </cell>
        </row>
        <row r="61">
          <cell r="A61" t="str">
            <v>13099</v>
          </cell>
          <cell r="B61">
            <v>3168</v>
          </cell>
          <cell r="C61">
            <v>45</v>
          </cell>
          <cell r="D61">
            <v>38269</v>
          </cell>
          <cell r="E61" t="str">
            <v>Active Assignment</v>
          </cell>
          <cell r="F61" t="str">
            <v>Marc-Andre</v>
          </cell>
          <cell r="H61" t="str">
            <v>Grignon</v>
          </cell>
        </row>
        <row r="62">
          <cell r="A62" t="str">
            <v>13641</v>
          </cell>
          <cell r="B62">
            <v>3418</v>
          </cell>
          <cell r="C62">
            <v>45</v>
          </cell>
          <cell r="D62">
            <v>37968</v>
          </cell>
          <cell r="E62" t="str">
            <v>Terminate Assignment</v>
          </cell>
          <cell r="F62" t="str">
            <v>Gregory</v>
          </cell>
          <cell r="H62" t="str">
            <v>Vilshanski</v>
          </cell>
        </row>
        <row r="63">
          <cell r="A63" t="str">
            <v>12068</v>
          </cell>
          <cell r="B63">
            <v>3117</v>
          </cell>
          <cell r="C63">
            <v>45</v>
          </cell>
          <cell r="D63">
            <v>37968</v>
          </cell>
          <cell r="E63" t="str">
            <v>Terminate Assignment</v>
          </cell>
          <cell r="F63" t="str">
            <v>Alex</v>
          </cell>
          <cell r="H63" t="str">
            <v>Iakoubovski</v>
          </cell>
        </row>
        <row r="64">
          <cell r="A64" t="str">
            <v>03548</v>
          </cell>
          <cell r="B64">
            <v>2668</v>
          </cell>
          <cell r="C64">
            <v>45</v>
          </cell>
          <cell r="D64">
            <v>37911</v>
          </cell>
          <cell r="E64" t="str">
            <v>Terminate Assignment</v>
          </cell>
          <cell r="F64" t="str">
            <v>David</v>
          </cell>
          <cell r="H64" t="str">
            <v>Currie</v>
          </cell>
        </row>
        <row r="65">
          <cell r="A65" t="str">
            <v>15047</v>
          </cell>
          <cell r="B65">
            <v>12370</v>
          </cell>
          <cell r="C65">
            <v>45</v>
          </cell>
          <cell r="D65">
            <v>37926</v>
          </cell>
          <cell r="E65" t="str">
            <v>Terminate Assignment</v>
          </cell>
          <cell r="F65" t="str">
            <v>Ryan</v>
          </cell>
          <cell r="H65" t="str">
            <v>Sawatzky</v>
          </cell>
        </row>
        <row r="66">
          <cell r="A66" t="str">
            <v>14596</v>
          </cell>
          <cell r="B66">
            <v>6110</v>
          </cell>
          <cell r="C66">
            <v>45</v>
          </cell>
          <cell r="D66">
            <v>37952</v>
          </cell>
          <cell r="E66" t="str">
            <v>Terminate Assignment</v>
          </cell>
          <cell r="F66" t="str">
            <v>David</v>
          </cell>
          <cell r="H66" t="str">
            <v>Shin</v>
          </cell>
        </row>
        <row r="67">
          <cell r="A67" t="str">
            <v>03687</v>
          </cell>
          <cell r="B67">
            <v>1028</v>
          </cell>
          <cell r="C67">
            <v>45</v>
          </cell>
          <cell r="D67">
            <v>38269</v>
          </cell>
          <cell r="E67" t="str">
            <v>Active Assignment</v>
          </cell>
          <cell r="F67" t="str">
            <v>Terri</v>
          </cell>
          <cell r="H67" t="str">
            <v>Kartonchik</v>
          </cell>
        </row>
        <row r="68">
          <cell r="A68" t="str">
            <v>13475</v>
          </cell>
          <cell r="B68">
            <v>20429</v>
          </cell>
          <cell r="C68">
            <v>45</v>
          </cell>
          <cell r="D68">
            <v>38269</v>
          </cell>
          <cell r="E68" t="str">
            <v>Active Assignment</v>
          </cell>
          <cell r="F68" t="str">
            <v>Mark</v>
          </cell>
          <cell r="G68" t="str">
            <v>F.</v>
          </cell>
          <cell r="H68" t="str">
            <v>Lobo</v>
          </cell>
        </row>
        <row r="69">
          <cell r="A69" t="str">
            <v>13394</v>
          </cell>
          <cell r="B69">
            <v>16009</v>
          </cell>
          <cell r="C69">
            <v>45</v>
          </cell>
          <cell r="D69">
            <v>37911</v>
          </cell>
          <cell r="E69" t="str">
            <v>Terminate Assignment</v>
          </cell>
          <cell r="F69" t="str">
            <v>Emil</v>
          </cell>
          <cell r="H69" t="str">
            <v>Balogh</v>
          </cell>
        </row>
        <row r="70">
          <cell r="A70" t="str">
            <v>05190</v>
          </cell>
          <cell r="B70">
            <v>4067</v>
          </cell>
          <cell r="C70">
            <v>45</v>
          </cell>
          <cell r="D70">
            <v>38269</v>
          </cell>
          <cell r="E70" t="str">
            <v>Active Assignment</v>
          </cell>
          <cell r="F70" t="str">
            <v>Pasqualino</v>
          </cell>
          <cell r="H70" t="str">
            <v>Tozzi</v>
          </cell>
        </row>
        <row r="71">
          <cell r="A71" t="str">
            <v>13999</v>
          </cell>
          <cell r="B71">
            <v>3562</v>
          </cell>
          <cell r="C71">
            <v>45</v>
          </cell>
          <cell r="D71">
            <v>37911</v>
          </cell>
          <cell r="E71" t="str">
            <v>Terminate Assignment</v>
          </cell>
          <cell r="F71" t="str">
            <v>Carlo</v>
          </cell>
          <cell r="H71" t="str">
            <v>Cristofari</v>
          </cell>
        </row>
        <row r="72">
          <cell r="A72" t="str">
            <v>13245</v>
          </cell>
          <cell r="B72">
            <v>3190</v>
          </cell>
          <cell r="C72">
            <v>45</v>
          </cell>
          <cell r="D72">
            <v>38269</v>
          </cell>
          <cell r="E72" t="str">
            <v>Active Assignment</v>
          </cell>
          <cell r="F72" t="str">
            <v>Marion</v>
          </cell>
          <cell r="H72" t="str">
            <v>Doyle</v>
          </cell>
        </row>
        <row r="73">
          <cell r="A73" t="str">
            <v>11049</v>
          </cell>
          <cell r="B73">
            <v>3086</v>
          </cell>
          <cell r="C73">
            <v>45</v>
          </cell>
          <cell r="D73">
            <v>38269</v>
          </cell>
          <cell r="E73" t="str">
            <v>Active Assignment</v>
          </cell>
          <cell r="F73" t="str">
            <v>Miles</v>
          </cell>
          <cell r="G73" t="str">
            <v>D.</v>
          </cell>
          <cell r="H73" t="str">
            <v>Rozell</v>
          </cell>
        </row>
        <row r="74">
          <cell r="A74" t="str">
            <v>11375</v>
          </cell>
          <cell r="B74">
            <v>3084</v>
          </cell>
          <cell r="C74">
            <v>45</v>
          </cell>
          <cell r="D74">
            <v>37908</v>
          </cell>
          <cell r="E74" t="str">
            <v>Terminate Assignment</v>
          </cell>
          <cell r="F74" t="str">
            <v>Wai</v>
          </cell>
          <cell r="G74" t="str">
            <v>Gock Kevin</v>
          </cell>
          <cell r="H74" t="str">
            <v>Chan</v>
          </cell>
        </row>
        <row r="75">
          <cell r="A75" t="str">
            <v>12758</v>
          </cell>
          <cell r="B75">
            <v>2665</v>
          </cell>
          <cell r="C75">
            <v>45</v>
          </cell>
          <cell r="D75">
            <v>37911</v>
          </cell>
          <cell r="E75" t="str">
            <v>Terminate Assignment</v>
          </cell>
          <cell r="F75" t="str">
            <v>Giles</v>
          </cell>
          <cell r="G75" t="str">
            <v>K.</v>
          </cell>
          <cell r="H75" t="str">
            <v>Morgan</v>
          </cell>
        </row>
        <row r="76">
          <cell r="A76" t="str">
            <v>12294</v>
          </cell>
          <cell r="B76">
            <v>2542</v>
          </cell>
          <cell r="C76">
            <v>45</v>
          </cell>
          <cell r="D76">
            <v>37908</v>
          </cell>
          <cell r="E76" t="str">
            <v>Terminate Assignment</v>
          </cell>
          <cell r="F76" t="str">
            <v>Franciszek</v>
          </cell>
          <cell r="G76" t="str">
            <v>M.</v>
          </cell>
          <cell r="H76" t="str">
            <v>Misa</v>
          </cell>
        </row>
        <row r="77">
          <cell r="A77" t="str">
            <v>08380</v>
          </cell>
          <cell r="B77">
            <v>1905</v>
          </cell>
          <cell r="C77">
            <v>45</v>
          </cell>
          <cell r="D77">
            <v>37908</v>
          </cell>
          <cell r="E77" t="str">
            <v>Terminate Assignment</v>
          </cell>
          <cell r="F77" t="str">
            <v>Patrick</v>
          </cell>
          <cell r="H77" t="str">
            <v>Chin</v>
          </cell>
        </row>
        <row r="78">
          <cell r="A78" t="str">
            <v>05343</v>
          </cell>
          <cell r="B78">
            <v>1346</v>
          </cell>
          <cell r="C78">
            <v>45</v>
          </cell>
          <cell r="D78">
            <v>38045</v>
          </cell>
          <cell r="E78" t="str">
            <v>Terminate Assignment</v>
          </cell>
          <cell r="F78" t="str">
            <v>Paul</v>
          </cell>
          <cell r="G78" t="str">
            <v>N.</v>
          </cell>
          <cell r="H78" t="str">
            <v>Capombassis</v>
          </cell>
        </row>
        <row r="79">
          <cell r="A79" t="str">
            <v>02865</v>
          </cell>
          <cell r="B79">
            <v>814</v>
          </cell>
          <cell r="C79">
            <v>45</v>
          </cell>
          <cell r="D79">
            <v>38269</v>
          </cell>
          <cell r="E79" t="str">
            <v>Active Assignment</v>
          </cell>
          <cell r="F79" t="str">
            <v>Mark</v>
          </cell>
          <cell r="G79" t="str">
            <v>W.</v>
          </cell>
          <cell r="H79" t="str">
            <v>Obermeyer</v>
          </cell>
        </row>
        <row r="80">
          <cell r="A80" t="str">
            <v>01144</v>
          </cell>
          <cell r="B80">
            <v>561</v>
          </cell>
          <cell r="C80">
            <v>45</v>
          </cell>
          <cell r="D80">
            <v>38269</v>
          </cell>
          <cell r="E80" t="str">
            <v>Active Assignment</v>
          </cell>
          <cell r="F80" t="str">
            <v>Alain</v>
          </cell>
          <cell r="H80" t="str">
            <v>Thibault</v>
          </cell>
        </row>
        <row r="81">
          <cell r="A81" t="str">
            <v>13627</v>
          </cell>
          <cell r="B81">
            <v>3414</v>
          </cell>
          <cell r="C81">
            <v>45</v>
          </cell>
          <cell r="D81">
            <v>37072</v>
          </cell>
          <cell r="E81" t="str">
            <v>Terminate Assignment</v>
          </cell>
          <cell r="F81" t="str">
            <v>CHARALAMBOS C</v>
          </cell>
          <cell r="H81" t="str">
            <v>ARGITIS</v>
          </cell>
        </row>
        <row r="82">
          <cell r="A82" t="str">
            <v>06560</v>
          </cell>
          <cell r="B82">
            <v>2901</v>
          </cell>
          <cell r="C82">
            <v>45</v>
          </cell>
          <cell r="D82">
            <v>37415</v>
          </cell>
          <cell r="E82" t="str">
            <v>Terminate Assignment</v>
          </cell>
          <cell r="F82" t="str">
            <v>DAVID J.</v>
          </cell>
          <cell r="H82" t="str">
            <v>WALLACE</v>
          </cell>
        </row>
        <row r="83">
          <cell r="A83" t="str">
            <v>06786</v>
          </cell>
          <cell r="B83">
            <v>6521</v>
          </cell>
          <cell r="C83">
            <v>45</v>
          </cell>
          <cell r="D83">
            <v>37183</v>
          </cell>
          <cell r="E83" t="str">
            <v>Terminate Assignment</v>
          </cell>
          <cell r="F83" t="str">
            <v>DALE</v>
          </cell>
          <cell r="H83" t="str">
            <v>LACOMBE</v>
          </cell>
        </row>
        <row r="84">
          <cell r="A84" t="str">
            <v>01809</v>
          </cell>
          <cell r="B84">
            <v>562</v>
          </cell>
          <cell r="C84">
            <v>45</v>
          </cell>
          <cell r="D84">
            <v>35229</v>
          </cell>
          <cell r="E84" t="str">
            <v>Terminate Assignment</v>
          </cell>
          <cell r="F84" t="str">
            <v>JEFFREY</v>
          </cell>
          <cell r="H84" t="str">
            <v>MCINTYRE</v>
          </cell>
        </row>
        <row r="85">
          <cell r="A85" t="str">
            <v>09055</v>
          </cell>
          <cell r="B85">
            <v>6522</v>
          </cell>
          <cell r="C85">
            <v>45</v>
          </cell>
          <cell r="D85">
            <v>37274</v>
          </cell>
          <cell r="E85" t="str">
            <v>Terminate Assignment</v>
          </cell>
          <cell r="F85" t="str">
            <v>CHRIS</v>
          </cell>
          <cell r="H85" t="str">
            <v>RIDDELL</v>
          </cell>
        </row>
        <row r="86">
          <cell r="A86" t="str">
            <v>14039</v>
          </cell>
          <cell r="B86">
            <v>5131</v>
          </cell>
          <cell r="C86">
            <v>45</v>
          </cell>
          <cell r="D86">
            <v>37366</v>
          </cell>
          <cell r="E86" t="str">
            <v>Terminate Assignment</v>
          </cell>
          <cell r="F86" t="str">
            <v>LEMUEL J</v>
          </cell>
          <cell r="H86" t="str">
            <v>EDILLON</v>
          </cell>
        </row>
        <row r="87">
          <cell r="A87" t="str">
            <v>13382</v>
          </cell>
          <cell r="B87">
            <v>3283</v>
          </cell>
          <cell r="C87">
            <v>45</v>
          </cell>
          <cell r="D87">
            <v>37070</v>
          </cell>
          <cell r="E87" t="str">
            <v>Terminate Assignment</v>
          </cell>
          <cell r="F87" t="str">
            <v>PETER</v>
          </cell>
          <cell r="H87" t="str">
            <v>ALLEN</v>
          </cell>
        </row>
        <row r="88">
          <cell r="A88" t="str">
            <v>12614</v>
          </cell>
          <cell r="B88">
            <v>2663</v>
          </cell>
          <cell r="C88">
            <v>45</v>
          </cell>
          <cell r="D88">
            <v>37764</v>
          </cell>
          <cell r="E88" t="str">
            <v>Terminate Assignment</v>
          </cell>
          <cell r="F88" t="str">
            <v>IAN</v>
          </cell>
          <cell r="H88" t="str">
            <v>HOOPER</v>
          </cell>
        </row>
        <row r="89">
          <cell r="A89" t="str">
            <v>13324</v>
          </cell>
          <cell r="B89">
            <v>3221</v>
          </cell>
          <cell r="C89">
            <v>45</v>
          </cell>
          <cell r="D89">
            <v>37740</v>
          </cell>
          <cell r="E89" t="str">
            <v>Terminate Assignment</v>
          </cell>
          <cell r="F89" t="str">
            <v>GREGORY P</v>
          </cell>
          <cell r="H89" t="str">
            <v>SWIFT</v>
          </cell>
        </row>
        <row r="90">
          <cell r="A90" t="str">
            <v>06476</v>
          </cell>
          <cell r="B90">
            <v>1613</v>
          </cell>
          <cell r="C90">
            <v>45</v>
          </cell>
          <cell r="D90">
            <v>36084</v>
          </cell>
          <cell r="E90" t="str">
            <v>Terminate Assignment</v>
          </cell>
          <cell r="F90" t="str">
            <v>NEIL</v>
          </cell>
          <cell r="H90" t="str">
            <v>MCISAAC</v>
          </cell>
        </row>
        <row r="91">
          <cell r="A91" t="str">
            <v>14523</v>
          </cell>
          <cell r="B91">
            <v>5417</v>
          </cell>
          <cell r="C91">
            <v>45</v>
          </cell>
          <cell r="D91">
            <v>37433</v>
          </cell>
          <cell r="E91" t="str">
            <v>Terminate Assignment</v>
          </cell>
          <cell r="F91" t="str">
            <v>ROZANA</v>
          </cell>
          <cell r="H91" t="str">
            <v>VARTOVSKAYA</v>
          </cell>
        </row>
        <row r="92">
          <cell r="A92" t="str">
            <v>12853</v>
          </cell>
          <cell r="B92">
            <v>2850</v>
          </cell>
          <cell r="C92">
            <v>45</v>
          </cell>
          <cell r="D92">
            <v>37331</v>
          </cell>
          <cell r="E92" t="str">
            <v>Terminate Assignment</v>
          </cell>
          <cell r="F92" t="str">
            <v>VICENTIU</v>
          </cell>
          <cell r="H92" t="str">
            <v>TIPU</v>
          </cell>
        </row>
        <row r="93">
          <cell r="A93" t="str">
            <v>13541</v>
          </cell>
          <cell r="B93">
            <v>3386</v>
          </cell>
          <cell r="C93">
            <v>45</v>
          </cell>
          <cell r="D93">
            <v>37440</v>
          </cell>
          <cell r="E93" t="str">
            <v>Terminate Assignment</v>
          </cell>
          <cell r="F93" t="str">
            <v>ARMANDO</v>
          </cell>
          <cell r="H93" t="str">
            <v>VILLANUEVA</v>
          </cell>
        </row>
        <row r="94">
          <cell r="A94" t="str">
            <v>14418</v>
          </cell>
          <cell r="B94">
            <v>5321</v>
          </cell>
          <cell r="C94">
            <v>45</v>
          </cell>
          <cell r="D94">
            <v>37817</v>
          </cell>
          <cell r="E94" t="str">
            <v>Terminate Assignment</v>
          </cell>
          <cell r="F94" t="str">
            <v>VILIAM</v>
          </cell>
          <cell r="H94" t="str">
            <v>SIVANINEC</v>
          </cell>
        </row>
        <row r="95">
          <cell r="A95" t="str">
            <v>13209</v>
          </cell>
          <cell r="B95">
            <v>3175</v>
          </cell>
          <cell r="C95">
            <v>45</v>
          </cell>
          <cell r="D95">
            <v>37764</v>
          </cell>
          <cell r="E95" t="str">
            <v>Terminate Assignment</v>
          </cell>
          <cell r="F95" t="str">
            <v>STEFANO</v>
          </cell>
          <cell r="H95" t="str">
            <v>DEMEO</v>
          </cell>
        </row>
        <row r="96">
          <cell r="A96" t="str">
            <v>05922</v>
          </cell>
          <cell r="B96">
            <v>3053</v>
          </cell>
          <cell r="C96">
            <v>45</v>
          </cell>
          <cell r="D96">
            <v>37226</v>
          </cell>
          <cell r="E96" t="str">
            <v>Terminate Assignment</v>
          </cell>
          <cell r="F96" t="str">
            <v>SORIN I.</v>
          </cell>
          <cell r="H96" t="str">
            <v>POP</v>
          </cell>
        </row>
        <row r="97">
          <cell r="A97" t="str">
            <v>12812</v>
          </cell>
          <cell r="B97">
            <v>2672</v>
          </cell>
          <cell r="C97">
            <v>45</v>
          </cell>
          <cell r="D97">
            <v>37105</v>
          </cell>
          <cell r="E97" t="str">
            <v>Terminate Assignment</v>
          </cell>
          <cell r="F97" t="str">
            <v>JOEY</v>
          </cell>
          <cell r="H97" t="str">
            <v>PALMIERI</v>
          </cell>
        </row>
        <row r="98">
          <cell r="A98" t="str">
            <v>06754</v>
          </cell>
          <cell r="B98">
            <v>1722</v>
          </cell>
          <cell r="C98">
            <v>45</v>
          </cell>
          <cell r="D98">
            <v>36028</v>
          </cell>
          <cell r="E98" t="str">
            <v>Terminate Assignment</v>
          </cell>
          <cell r="F98" t="str">
            <v>RICHARD</v>
          </cell>
          <cell r="H98" t="str">
            <v>MATIOWSKY</v>
          </cell>
        </row>
        <row r="99">
          <cell r="A99" t="str">
            <v>14611</v>
          </cell>
          <cell r="B99">
            <v>6173</v>
          </cell>
          <cell r="C99">
            <v>45</v>
          </cell>
          <cell r="D99">
            <v>37492</v>
          </cell>
          <cell r="E99" t="str">
            <v>Terminate Assignment</v>
          </cell>
          <cell r="F99" t="str">
            <v>SUYIN</v>
          </cell>
          <cell r="H99" t="str">
            <v>CHAN</v>
          </cell>
        </row>
        <row r="100">
          <cell r="A100" t="str">
            <v>05120</v>
          </cell>
          <cell r="B100">
            <v>1318</v>
          </cell>
          <cell r="C100">
            <v>45</v>
          </cell>
          <cell r="D100">
            <v>35549</v>
          </cell>
          <cell r="E100" t="str">
            <v>Terminate Assignment</v>
          </cell>
          <cell r="F100" t="str">
            <v>PATRICIA</v>
          </cell>
          <cell r="H100" t="str">
            <v>MCCOMISKEY</v>
          </cell>
        </row>
        <row r="101">
          <cell r="A101" t="str">
            <v>12503</v>
          </cell>
          <cell r="B101">
            <v>2689</v>
          </cell>
          <cell r="C101">
            <v>45</v>
          </cell>
          <cell r="D101">
            <v>37461</v>
          </cell>
          <cell r="E101" t="str">
            <v>Terminate Assignment</v>
          </cell>
          <cell r="F101" t="str">
            <v>WEI</v>
          </cell>
          <cell r="H101" t="str">
            <v>DING</v>
          </cell>
        </row>
        <row r="102">
          <cell r="A102" t="str">
            <v>04226</v>
          </cell>
          <cell r="B102">
            <v>1158</v>
          </cell>
          <cell r="C102">
            <v>45</v>
          </cell>
          <cell r="D102">
            <v>37163</v>
          </cell>
          <cell r="E102" t="str">
            <v>Terminate Assignment</v>
          </cell>
          <cell r="F102" t="str">
            <v>DARIN</v>
          </cell>
          <cell r="H102" t="str">
            <v>BUCKLAND</v>
          </cell>
        </row>
        <row r="103">
          <cell r="A103" t="str">
            <v>12069</v>
          </cell>
          <cell r="B103">
            <v>3122</v>
          </cell>
          <cell r="C103">
            <v>45</v>
          </cell>
          <cell r="D103">
            <v>37426</v>
          </cell>
          <cell r="E103" t="str">
            <v>Terminate Assignment</v>
          </cell>
          <cell r="F103" t="str">
            <v>JERRY W.</v>
          </cell>
          <cell r="H103" t="str">
            <v>SINCLAIR</v>
          </cell>
        </row>
        <row r="104">
          <cell r="A104" t="str">
            <v>04365</v>
          </cell>
          <cell r="B104">
            <v>1193</v>
          </cell>
          <cell r="C104">
            <v>45</v>
          </cell>
          <cell r="D104">
            <v>35937</v>
          </cell>
          <cell r="E104" t="str">
            <v>Terminate Assignment</v>
          </cell>
          <cell r="F104" t="str">
            <v>FABRICE</v>
          </cell>
          <cell r="H104" t="str">
            <v>ZAMBITO</v>
          </cell>
        </row>
        <row r="105">
          <cell r="A105" t="str">
            <v>04996</v>
          </cell>
          <cell r="B105">
            <v>3052</v>
          </cell>
          <cell r="C105">
            <v>45</v>
          </cell>
          <cell r="D105">
            <v>37208</v>
          </cell>
          <cell r="E105" t="str">
            <v>Terminate Assignment</v>
          </cell>
          <cell r="F105" t="str">
            <v>RAYMON</v>
          </cell>
          <cell r="H105" t="str">
            <v>MIYA</v>
          </cell>
        </row>
        <row r="106">
          <cell r="A106" t="str">
            <v>11764</v>
          </cell>
          <cell r="B106">
            <v>2381</v>
          </cell>
          <cell r="C106">
            <v>45</v>
          </cell>
          <cell r="D106">
            <v>36897</v>
          </cell>
          <cell r="E106" t="str">
            <v>Terminate Assignment</v>
          </cell>
          <cell r="F106" t="str">
            <v>HASSEN</v>
          </cell>
          <cell r="H106" t="str">
            <v>ALI-CHERIF</v>
          </cell>
        </row>
        <row r="107">
          <cell r="A107" t="str">
            <v>03010</v>
          </cell>
          <cell r="B107">
            <v>821</v>
          </cell>
          <cell r="C107">
            <v>45</v>
          </cell>
          <cell r="D107">
            <v>35335</v>
          </cell>
          <cell r="E107" t="str">
            <v>Terminate Assignment</v>
          </cell>
          <cell r="F107" t="str">
            <v>ERIC</v>
          </cell>
          <cell r="H107" t="str">
            <v>BEAUREGARD</v>
          </cell>
        </row>
        <row r="108">
          <cell r="A108" t="str">
            <v>04925</v>
          </cell>
          <cell r="B108">
            <v>1280</v>
          </cell>
          <cell r="C108">
            <v>45</v>
          </cell>
          <cell r="D108">
            <v>36600</v>
          </cell>
          <cell r="E108" t="str">
            <v>Terminate Assignment</v>
          </cell>
          <cell r="F108" t="str">
            <v>MONIQUE</v>
          </cell>
          <cell r="H108" t="str">
            <v>POIRIER</v>
          </cell>
        </row>
        <row r="109">
          <cell r="A109" t="str">
            <v>11787</v>
          </cell>
          <cell r="B109">
            <v>2322</v>
          </cell>
          <cell r="C109">
            <v>45</v>
          </cell>
          <cell r="D109">
            <v>37183</v>
          </cell>
          <cell r="E109" t="str">
            <v>Terminate Assignment</v>
          </cell>
          <cell r="F109" t="str">
            <v>ALAIN</v>
          </cell>
          <cell r="H109" t="str">
            <v>BOUCHER</v>
          </cell>
        </row>
        <row r="110">
          <cell r="A110" t="str">
            <v>04394</v>
          </cell>
          <cell r="B110">
            <v>1208</v>
          </cell>
          <cell r="C110">
            <v>45</v>
          </cell>
          <cell r="D110">
            <v>35915</v>
          </cell>
          <cell r="E110" t="str">
            <v>Terminate Assignment</v>
          </cell>
          <cell r="F110" t="str">
            <v>JENNIFER</v>
          </cell>
          <cell r="H110" t="str">
            <v>MCGEE</v>
          </cell>
        </row>
        <row r="111">
          <cell r="A111" t="str">
            <v>06363</v>
          </cell>
          <cell r="B111">
            <v>1612</v>
          </cell>
          <cell r="C111">
            <v>45</v>
          </cell>
          <cell r="D111">
            <v>36951</v>
          </cell>
          <cell r="E111" t="str">
            <v>Terminate Assignment</v>
          </cell>
          <cell r="F111" t="str">
            <v>IAN</v>
          </cell>
          <cell r="H111" t="str">
            <v>SHEPHERD</v>
          </cell>
        </row>
        <row r="112">
          <cell r="A112" t="str">
            <v>12064</v>
          </cell>
          <cell r="B112">
            <v>2454</v>
          </cell>
          <cell r="C112">
            <v>45</v>
          </cell>
          <cell r="D112">
            <v>36662</v>
          </cell>
          <cell r="E112" t="str">
            <v>Terminate Assignment</v>
          </cell>
          <cell r="F112" t="str">
            <v>BRIAN</v>
          </cell>
          <cell r="H112" t="str">
            <v>CROCKETT</v>
          </cell>
        </row>
        <row r="113">
          <cell r="A113" t="str">
            <v>11858</v>
          </cell>
          <cell r="B113">
            <v>2406</v>
          </cell>
          <cell r="C113">
            <v>45</v>
          </cell>
          <cell r="D113">
            <v>37065</v>
          </cell>
          <cell r="E113" t="str">
            <v>Terminate Assignment</v>
          </cell>
          <cell r="F113" t="str">
            <v>MARY JO</v>
          </cell>
          <cell r="H113" t="str">
            <v>HOLLAND</v>
          </cell>
        </row>
        <row r="114">
          <cell r="A114" t="str">
            <v>11657</v>
          </cell>
          <cell r="B114">
            <v>2366</v>
          </cell>
          <cell r="C114">
            <v>45</v>
          </cell>
          <cell r="D114">
            <v>37401</v>
          </cell>
          <cell r="E114" t="str">
            <v>Terminate Assignment</v>
          </cell>
          <cell r="F114" t="str">
            <v>JINJU</v>
          </cell>
          <cell r="H114" t="str">
            <v>ZHANG</v>
          </cell>
        </row>
        <row r="115">
          <cell r="A115" t="str">
            <v>13339</v>
          </cell>
          <cell r="B115">
            <v>3241</v>
          </cell>
          <cell r="C115">
            <v>45</v>
          </cell>
          <cell r="D115">
            <v>37440</v>
          </cell>
          <cell r="E115" t="str">
            <v>Terminate Assignment</v>
          </cell>
          <cell r="F115" t="str">
            <v>AHMADREZA</v>
          </cell>
          <cell r="H115" t="str">
            <v>SAMOODY</v>
          </cell>
        </row>
        <row r="116">
          <cell r="A116" t="str">
            <v>13613</v>
          </cell>
          <cell r="B116">
            <v>3408</v>
          </cell>
          <cell r="C116">
            <v>45</v>
          </cell>
          <cell r="D116">
            <v>37604</v>
          </cell>
          <cell r="E116" t="str">
            <v>Terminate Assignment</v>
          </cell>
          <cell r="F116" t="str">
            <v>ANDREZJ</v>
          </cell>
          <cell r="H116" t="str">
            <v>PARKITNY</v>
          </cell>
        </row>
        <row r="117">
          <cell r="A117" t="str">
            <v>13931</v>
          </cell>
          <cell r="B117">
            <v>3535</v>
          </cell>
          <cell r="C117">
            <v>45</v>
          </cell>
          <cell r="D117">
            <v>37070</v>
          </cell>
          <cell r="E117" t="str">
            <v>Terminate Assignment</v>
          </cell>
          <cell r="F117" t="str">
            <v>CHARLES</v>
          </cell>
          <cell r="H117" t="str">
            <v>BELLE-ISLE</v>
          </cell>
        </row>
        <row r="118">
          <cell r="A118" t="str">
            <v>12785</v>
          </cell>
          <cell r="B118">
            <v>2634</v>
          </cell>
          <cell r="C118">
            <v>45</v>
          </cell>
          <cell r="D118">
            <v>37440</v>
          </cell>
          <cell r="E118" t="str">
            <v>Terminate Assignment</v>
          </cell>
          <cell r="F118" t="str">
            <v>NEIL</v>
          </cell>
          <cell r="H118" t="str">
            <v>HENNESSY</v>
          </cell>
        </row>
        <row r="119">
          <cell r="A119" t="str">
            <v>06190</v>
          </cell>
          <cell r="B119">
            <v>1524</v>
          </cell>
          <cell r="C119">
            <v>45</v>
          </cell>
          <cell r="D119">
            <v>36627</v>
          </cell>
          <cell r="E119" t="str">
            <v>Terminate Assignment</v>
          </cell>
          <cell r="F119" t="str">
            <v>MICHAEL</v>
          </cell>
          <cell r="H119" t="str">
            <v>PEARSON</v>
          </cell>
        </row>
        <row r="120">
          <cell r="A120" t="str">
            <v>13691</v>
          </cell>
          <cell r="B120">
            <v>5021</v>
          </cell>
          <cell r="C120">
            <v>45</v>
          </cell>
          <cell r="D120">
            <v>37440</v>
          </cell>
          <cell r="E120" t="str">
            <v>Terminate Assignment</v>
          </cell>
          <cell r="F120" t="str">
            <v>EUGENIA</v>
          </cell>
          <cell r="H120" t="str">
            <v>WEINSTEIN</v>
          </cell>
        </row>
        <row r="121">
          <cell r="A121" t="str">
            <v>10547</v>
          </cell>
          <cell r="B121">
            <v>2111</v>
          </cell>
          <cell r="C121">
            <v>45</v>
          </cell>
          <cell r="D121">
            <v>36620</v>
          </cell>
          <cell r="E121" t="str">
            <v>Terminate Assignment</v>
          </cell>
          <cell r="F121" t="str">
            <v>JEFF</v>
          </cell>
          <cell r="H121" t="str">
            <v>COUTURE</v>
          </cell>
        </row>
        <row r="122">
          <cell r="A122" t="str">
            <v>05144</v>
          </cell>
          <cell r="B122">
            <v>1340</v>
          </cell>
          <cell r="C122">
            <v>45</v>
          </cell>
          <cell r="D122">
            <v>35902</v>
          </cell>
          <cell r="E122" t="str">
            <v>Terminate Assignment</v>
          </cell>
          <cell r="F122" t="str">
            <v>BRAD.</v>
          </cell>
          <cell r="H122" t="str">
            <v>MCCAMUS</v>
          </cell>
        </row>
        <row r="123">
          <cell r="A123" t="str">
            <v>02091</v>
          </cell>
          <cell r="B123">
            <v>581</v>
          </cell>
          <cell r="C123">
            <v>45</v>
          </cell>
          <cell r="D123">
            <v>36281</v>
          </cell>
          <cell r="E123" t="str">
            <v>Terminate Assignment</v>
          </cell>
          <cell r="F123" t="str">
            <v>KATHY</v>
          </cell>
          <cell r="H123" t="str">
            <v>CHOW</v>
          </cell>
        </row>
        <row r="124">
          <cell r="A124" t="str">
            <v>14280</v>
          </cell>
          <cell r="B124">
            <v>6170</v>
          </cell>
          <cell r="C124">
            <v>45</v>
          </cell>
          <cell r="D124">
            <v>37492</v>
          </cell>
          <cell r="E124" t="str">
            <v>Terminate Assignment</v>
          </cell>
          <cell r="F124" t="str">
            <v>ANDREA L</v>
          </cell>
          <cell r="H124" t="str">
            <v>OLSEN</v>
          </cell>
        </row>
        <row r="125">
          <cell r="A125" t="str">
            <v>14052</v>
          </cell>
          <cell r="B125">
            <v>3578</v>
          </cell>
          <cell r="C125">
            <v>45</v>
          </cell>
          <cell r="D125">
            <v>37210</v>
          </cell>
          <cell r="E125" t="str">
            <v>Terminate Assignment</v>
          </cell>
          <cell r="F125" t="str">
            <v>SCOTT L</v>
          </cell>
          <cell r="H125" t="str">
            <v>CARTER</v>
          </cell>
        </row>
        <row r="126">
          <cell r="A126" t="str">
            <v>12831</v>
          </cell>
          <cell r="B126">
            <v>3163</v>
          </cell>
          <cell r="C126">
            <v>45</v>
          </cell>
          <cell r="D126">
            <v>36735</v>
          </cell>
          <cell r="E126" t="str">
            <v>Terminate Assignment</v>
          </cell>
          <cell r="F126" t="str">
            <v>SHANNON</v>
          </cell>
          <cell r="H126" t="str">
            <v>MARTIN</v>
          </cell>
        </row>
        <row r="127">
          <cell r="A127" t="str">
            <v>06674</v>
          </cell>
          <cell r="B127">
            <v>1822</v>
          </cell>
          <cell r="C127">
            <v>45</v>
          </cell>
          <cell r="D127">
            <v>36068</v>
          </cell>
          <cell r="E127" t="str">
            <v>Terminate Assignment</v>
          </cell>
          <cell r="F127" t="str">
            <v>DEREK</v>
          </cell>
          <cell r="H127" t="str">
            <v>POWER</v>
          </cell>
        </row>
        <row r="128">
          <cell r="A128" t="str">
            <v>12076</v>
          </cell>
          <cell r="B128">
            <v>3120</v>
          </cell>
          <cell r="C128">
            <v>45</v>
          </cell>
          <cell r="D128">
            <v>37447</v>
          </cell>
          <cell r="E128" t="str">
            <v>Terminate Assignment</v>
          </cell>
          <cell r="F128" t="str">
            <v>ANTHONY</v>
          </cell>
          <cell r="H128" t="str">
            <v>DI PAOLA</v>
          </cell>
        </row>
        <row r="129">
          <cell r="A129" t="str">
            <v>12222</v>
          </cell>
          <cell r="B129">
            <v>2485</v>
          </cell>
          <cell r="C129">
            <v>45</v>
          </cell>
          <cell r="D129">
            <v>37149</v>
          </cell>
          <cell r="E129" t="str">
            <v>Terminate Assignment</v>
          </cell>
          <cell r="F129" t="str">
            <v>PIERRE</v>
          </cell>
          <cell r="H129" t="str">
            <v>CALDER</v>
          </cell>
        </row>
        <row r="130">
          <cell r="A130" t="str">
            <v>12290</v>
          </cell>
          <cell r="B130">
            <v>2541</v>
          </cell>
          <cell r="C130">
            <v>45</v>
          </cell>
          <cell r="D130">
            <v>36841</v>
          </cell>
          <cell r="E130" t="str">
            <v>Terminate Assignment</v>
          </cell>
          <cell r="F130" t="str">
            <v>TRENT</v>
          </cell>
          <cell r="H130" t="str">
            <v>BEATTIE</v>
          </cell>
        </row>
        <row r="131">
          <cell r="A131" t="str">
            <v>06553</v>
          </cell>
          <cell r="B131">
            <v>2902</v>
          </cell>
          <cell r="C131">
            <v>45</v>
          </cell>
          <cell r="D131">
            <v>37884</v>
          </cell>
          <cell r="E131" t="str">
            <v>Terminate Assignment</v>
          </cell>
          <cell r="F131" t="str">
            <v>ROBB</v>
          </cell>
          <cell r="H131" t="str">
            <v>KNOCK</v>
          </cell>
        </row>
        <row r="132">
          <cell r="A132" t="str">
            <v>12071</v>
          </cell>
          <cell r="B132">
            <v>3121</v>
          </cell>
          <cell r="C132">
            <v>45</v>
          </cell>
          <cell r="D132">
            <v>37219</v>
          </cell>
          <cell r="E132" t="str">
            <v>Terminate Assignment</v>
          </cell>
          <cell r="F132" t="str">
            <v>SARA</v>
          </cell>
          <cell r="H132" t="str">
            <v>DAVEY</v>
          </cell>
        </row>
        <row r="133">
          <cell r="A133" t="str">
            <v>02462</v>
          </cell>
          <cell r="B133">
            <v>696</v>
          </cell>
          <cell r="C133">
            <v>45</v>
          </cell>
          <cell r="D133">
            <v>35565</v>
          </cell>
          <cell r="E133" t="str">
            <v>Terminate Assignment</v>
          </cell>
          <cell r="F133" t="str">
            <v>PASCALE</v>
          </cell>
          <cell r="H133" t="str">
            <v>BESSETTE</v>
          </cell>
        </row>
        <row r="134">
          <cell r="A134" t="str">
            <v>13119</v>
          </cell>
          <cell r="B134">
            <v>4860</v>
          </cell>
          <cell r="C134">
            <v>45</v>
          </cell>
          <cell r="D134">
            <v>37322</v>
          </cell>
          <cell r="E134" t="str">
            <v>Terminate Assignment</v>
          </cell>
          <cell r="F134" t="str">
            <v>BO PING NICOLE</v>
          </cell>
          <cell r="H134" t="str">
            <v>LIU</v>
          </cell>
        </row>
        <row r="135">
          <cell r="A135" t="str">
            <v>05648</v>
          </cell>
          <cell r="B135">
            <v>3033</v>
          </cell>
          <cell r="C135">
            <v>45</v>
          </cell>
          <cell r="D135">
            <v>37273</v>
          </cell>
          <cell r="E135" t="str">
            <v>Terminate Assignment</v>
          </cell>
          <cell r="F135" t="str">
            <v>CHRIS L.</v>
          </cell>
          <cell r="H135" t="str">
            <v>MCGLYNN</v>
          </cell>
        </row>
        <row r="136">
          <cell r="A136" t="str">
            <v>12057</v>
          </cell>
          <cell r="B136">
            <v>3085</v>
          </cell>
          <cell r="C136">
            <v>45</v>
          </cell>
          <cell r="D136">
            <v>37435</v>
          </cell>
          <cell r="E136" t="str">
            <v>Terminate Assignment</v>
          </cell>
          <cell r="F136" t="str">
            <v>JASON M.</v>
          </cell>
          <cell r="H136" t="str">
            <v>HILLIER</v>
          </cell>
        </row>
        <row r="137">
          <cell r="A137" t="str">
            <v>11296</v>
          </cell>
          <cell r="B137">
            <v>2239</v>
          </cell>
          <cell r="C137">
            <v>45</v>
          </cell>
          <cell r="D137">
            <v>36363</v>
          </cell>
          <cell r="E137" t="str">
            <v>Terminate Assignment</v>
          </cell>
          <cell r="F137" t="str">
            <v>GREGG</v>
          </cell>
          <cell r="H137" t="str">
            <v>MELROSE</v>
          </cell>
        </row>
        <row r="138">
          <cell r="A138" t="str">
            <v>09286</v>
          </cell>
          <cell r="B138">
            <v>2042</v>
          </cell>
          <cell r="C138">
            <v>45</v>
          </cell>
          <cell r="D138">
            <v>36277</v>
          </cell>
          <cell r="E138" t="str">
            <v>Terminate Assignment</v>
          </cell>
          <cell r="F138" t="str">
            <v>PETER</v>
          </cell>
          <cell r="H138" t="str">
            <v>CURRIE</v>
          </cell>
        </row>
        <row r="139">
          <cell r="A139" t="str">
            <v>13180</v>
          </cell>
          <cell r="B139">
            <v>3162</v>
          </cell>
          <cell r="C139">
            <v>45</v>
          </cell>
          <cell r="D139">
            <v>37149</v>
          </cell>
          <cell r="E139" t="str">
            <v>Terminate Assignment</v>
          </cell>
          <cell r="F139" t="str">
            <v>KAICHENG</v>
          </cell>
          <cell r="H139" t="str">
            <v>NING</v>
          </cell>
        </row>
        <row r="140">
          <cell r="A140" t="str">
            <v>03214</v>
          </cell>
          <cell r="B140">
            <v>939</v>
          </cell>
          <cell r="C140">
            <v>45</v>
          </cell>
          <cell r="D140">
            <v>35370</v>
          </cell>
          <cell r="E140" t="str">
            <v>Terminate Assignment</v>
          </cell>
          <cell r="F140" t="str">
            <v>MARCO</v>
          </cell>
          <cell r="H140" t="str">
            <v>BERTOLUCCI</v>
          </cell>
        </row>
        <row r="141">
          <cell r="A141" t="str">
            <v>14438</v>
          </cell>
          <cell r="B141">
            <v>5340</v>
          </cell>
          <cell r="C141">
            <v>45</v>
          </cell>
          <cell r="D141">
            <v>37373</v>
          </cell>
          <cell r="E141" t="str">
            <v>Terminate Assignment</v>
          </cell>
          <cell r="F141" t="str">
            <v>ANNA A</v>
          </cell>
          <cell r="H141" t="str">
            <v>TIOUNINA</v>
          </cell>
        </row>
        <row r="142">
          <cell r="A142" t="str">
            <v>12075</v>
          </cell>
          <cell r="B142">
            <v>3118</v>
          </cell>
          <cell r="C142">
            <v>45</v>
          </cell>
          <cell r="D142">
            <v>37072</v>
          </cell>
          <cell r="E142" t="str">
            <v>Terminate Assignment</v>
          </cell>
          <cell r="F142" t="str">
            <v>HELENA</v>
          </cell>
          <cell r="H142" t="str">
            <v>MIKIC</v>
          </cell>
        </row>
        <row r="143">
          <cell r="A143" t="str">
            <v>14563</v>
          </cell>
          <cell r="B143">
            <v>6040</v>
          </cell>
          <cell r="C143">
            <v>45</v>
          </cell>
          <cell r="D143">
            <v>37433</v>
          </cell>
          <cell r="E143" t="str">
            <v>Terminate Assignment</v>
          </cell>
          <cell r="F143" t="str">
            <v>IRINA</v>
          </cell>
          <cell r="H143" t="str">
            <v>FRAIMOVICH</v>
          </cell>
        </row>
        <row r="144">
          <cell r="A144" t="str">
            <v>13566</v>
          </cell>
          <cell r="B144">
            <v>4976</v>
          </cell>
          <cell r="C144">
            <v>45</v>
          </cell>
          <cell r="D144">
            <v>37706</v>
          </cell>
          <cell r="E144" t="str">
            <v>Terminate Assignment</v>
          </cell>
          <cell r="F144" t="str">
            <v>CLAUDIA</v>
          </cell>
          <cell r="H144" t="str">
            <v>MIRON</v>
          </cell>
        </row>
        <row r="145">
          <cell r="A145" t="str">
            <v>12805</v>
          </cell>
          <cell r="B145">
            <v>2849</v>
          </cell>
          <cell r="C145">
            <v>45</v>
          </cell>
          <cell r="D145">
            <v>37440</v>
          </cell>
          <cell r="E145" t="str">
            <v>Terminate Assignment</v>
          </cell>
          <cell r="F145" t="str">
            <v>AMBER</v>
          </cell>
          <cell r="H145" t="str">
            <v>GERTZBEIN</v>
          </cell>
        </row>
        <row r="146">
          <cell r="A146" t="str">
            <v>13310</v>
          </cell>
          <cell r="B146">
            <v>3213</v>
          </cell>
          <cell r="C146">
            <v>45</v>
          </cell>
          <cell r="D146">
            <v>37578</v>
          </cell>
          <cell r="E146" t="str">
            <v>Terminate Assignment</v>
          </cell>
          <cell r="F146" t="str">
            <v>RICHARD</v>
          </cell>
          <cell r="H146" t="str">
            <v>KNOCK</v>
          </cell>
        </row>
        <row r="147">
          <cell r="A147" t="str">
            <v>14430</v>
          </cell>
          <cell r="B147">
            <v>5333</v>
          </cell>
          <cell r="C147">
            <v>45</v>
          </cell>
          <cell r="D147">
            <v>37366</v>
          </cell>
          <cell r="E147" t="str">
            <v>Terminate Assignment</v>
          </cell>
          <cell r="F147" t="str">
            <v>KATHERINE R</v>
          </cell>
          <cell r="H147" t="str">
            <v>SHAFLEY</v>
          </cell>
        </row>
        <row r="148">
          <cell r="A148" t="str">
            <v>14442</v>
          </cell>
          <cell r="B148">
            <v>5344</v>
          </cell>
          <cell r="C148">
            <v>45</v>
          </cell>
          <cell r="D148">
            <v>37366</v>
          </cell>
          <cell r="E148" t="str">
            <v>Terminate Assignment</v>
          </cell>
          <cell r="F148" t="str">
            <v>TOBIAS</v>
          </cell>
          <cell r="H148" t="str">
            <v>CHANG</v>
          </cell>
        </row>
        <row r="149">
          <cell r="A149" t="str">
            <v>06741</v>
          </cell>
          <cell r="B149">
            <v>1718</v>
          </cell>
          <cell r="C149">
            <v>45</v>
          </cell>
          <cell r="D149">
            <v>36256</v>
          </cell>
          <cell r="E149" t="str">
            <v>Terminate Assignment</v>
          </cell>
          <cell r="F149" t="str">
            <v>SAL</v>
          </cell>
          <cell r="H149" t="str">
            <v>CHIODO</v>
          </cell>
        </row>
        <row r="150">
          <cell r="A150" t="str">
            <v>02808</v>
          </cell>
          <cell r="B150">
            <v>770</v>
          </cell>
          <cell r="C150">
            <v>45</v>
          </cell>
          <cell r="D150">
            <v>35338</v>
          </cell>
          <cell r="E150" t="str">
            <v>Terminate Assignment</v>
          </cell>
          <cell r="F150" t="str">
            <v>CATHIE</v>
          </cell>
          <cell r="H150" t="str">
            <v>GODARD</v>
          </cell>
        </row>
        <row r="151">
          <cell r="A151" t="str">
            <v>12065</v>
          </cell>
          <cell r="B151">
            <v>2453</v>
          </cell>
          <cell r="C151">
            <v>45</v>
          </cell>
          <cell r="D151">
            <v>37764</v>
          </cell>
          <cell r="E151" t="str">
            <v>Terminate Assignment</v>
          </cell>
          <cell r="F151" t="str">
            <v>ROBIN O.</v>
          </cell>
          <cell r="H151" t="str">
            <v>CLOUTHIER</v>
          </cell>
        </row>
        <row r="152">
          <cell r="A152" t="str">
            <v>13210</v>
          </cell>
          <cell r="B152">
            <v>3174</v>
          </cell>
          <cell r="C152">
            <v>45</v>
          </cell>
          <cell r="D152">
            <v>37440</v>
          </cell>
          <cell r="E152" t="str">
            <v>Terminate Assignment</v>
          </cell>
          <cell r="F152" t="str">
            <v>BRIAN</v>
          </cell>
          <cell r="H152" t="str">
            <v>ENG</v>
          </cell>
        </row>
        <row r="153">
          <cell r="A153" t="str">
            <v>06185</v>
          </cell>
          <cell r="B153">
            <v>2899</v>
          </cell>
          <cell r="C153">
            <v>45</v>
          </cell>
          <cell r="D153">
            <v>37128</v>
          </cell>
          <cell r="E153" t="str">
            <v>Terminate Assignment</v>
          </cell>
          <cell r="F153" t="str">
            <v>JASON I.</v>
          </cell>
          <cell r="H153" t="str">
            <v>CREALLY</v>
          </cell>
        </row>
        <row r="154">
          <cell r="A154" t="str">
            <v>11680</v>
          </cell>
          <cell r="B154">
            <v>2353</v>
          </cell>
          <cell r="C154">
            <v>45</v>
          </cell>
          <cell r="D154">
            <v>36587</v>
          </cell>
          <cell r="E154" t="str">
            <v>Terminate Assignment</v>
          </cell>
          <cell r="F154" t="str">
            <v>STEPHEN</v>
          </cell>
          <cell r="H154" t="str">
            <v>MENEZES</v>
          </cell>
        </row>
        <row r="155">
          <cell r="A155" t="str">
            <v>10529</v>
          </cell>
          <cell r="B155">
            <v>2080</v>
          </cell>
          <cell r="C155">
            <v>45</v>
          </cell>
          <cell r="D155">
            <v>36192</v>
          </cell>
          <cell r="E155" t="str">
            <v>Terminate Assignment</v>
          </cell>
          <cell r="F155" t="str">
            <v>TAMMY</v>
          </cell>
          <cell r="H155" t="str">
            <v>PERRON</v>
          </cell>
        </row>
        <row r="156">
          <cell r="A156" t="str">
            <v>03060</v>
          </cell>
          <cell r="B156">
            <v>851</v>
          </cell>
          <cell r="C156">
            <v>45</v>
          </cell>
          <cell r="D156">
            <v>35440</v>
          </cell>
          <cell r="E156" t="str">
            <v>Terminate Assignment</v>
          </cell>
          <cell r="F156" t="str">
            <v>LUC</v>
          </cell>
          <cell r="H156" t="str">
            <v>RONDEAU</v>
          </cell>
        </row>
        <row r="157">
          <cell r="A157" t="str">
            <v>13614</v>
          </cell>
          <cell r="B157">
            <v>4995</v>
          </cell>
          <cell r="C157">
            <v>45</v>
          </cell>
          <cell r="D157">
            <v>37440</v>
          </cell>
          <cell r="E157" t="str">
            <v>Terminate Assignment</v>
          </cell>
          <cell r="F157" t="str">
            <v>ALLA</v>
          </cell>
          <cell r="H157" t="str">
            <v>KOSOVETS</v>
          </cell>
        </row>
        <row r="158">
          <cell r="A158" t="str">
            <v>13376</v>
          </cell>
          <cell r="B158">
            <v>3277</v>
          </cell>
          <cell r="C158">
            <v>45</v>
          </cell>
          <cell r="D158">
            <v>37440</v>
          </cell>
          <cell r="E158" t="str">
            <v>Terminate Assignment</v>
          </cell>
          <cell r="F158" t="str">
            <v>ALEXANDER</v>
          </cell>
          <cell r="H158" t="str">
            <v>GELBERG</v>
          </cell>
        </row>
        <row r="159">
          <cell r="A159" t="str">
            <v>12074</v>
          </cell>
          <cell r="B159">
            <v>4651</v>
          </cell>
          <cell r="C159">
            <v>45</v>
          </cell>
          <cell r="D159">
            <v>37447</v>
          </cell>
          <cell r="E159" t="str">
            <v>Terminate Assignment</v>
          </cell>
          <cell r="F159" t="str">
            <v>NATALIA</v>
          </cell>
          <cell r="H159" t="str">
            <v>GLOTOVA</v>
          </cell>
        </row>
        <row r="160">
          <cell r="A160" t="str">
            <v>14437</v>
          </cell>
          <cell r="B160">
            <v>5339</v>
          </cell>
          <cell r="C160">
            <v>45</v>
          </cell>
          <cell r="D160">
            <v>37373</v>
          </cell>
          <cell r="E160" t="str">
            <v>Terminate Assignment</v>
          </cell>
          <cell r="F160" t="str">
            <v>FILOMENA</v>
          </cell>
          <cell r="H160" t="str">
            <v>NG</v>
          </cell>
        </row>
        <row r="161">
          <cell r="A161" t="str">
            <v>14512</v>
          </cell>
          <cell r="B161">
            <v>5406</v>
          </cell>
          <cell r="C161">
            <v>45</v>
          </cell>
          <cell r="D161">
            <v>37433</v>
          </cell>
          <cell r="E161" t="str">
            <v>Terminate Assignment</v>
          </cell>
          <cell r="F161" t="str">
            <v>TONY M</v>
          </cell>
          <cell r="H161" t="str">
            <v>RUBERTO</v>
          </cell>
        </row>
        <row r="162">
          <cell r="A162" t="str">
            <v>14582</v>
          </cell>
          <cell r="B162">
            <v>6073</v>
          </cell>
          <cell r="C162">
            <v>45</v>
          </cell>
          <cell r="D162">
            <v>37817</v>
          </cell>
          <cell r="E162" t="str">
            <v>Terminate Assignment</v>
          </cell>
          <cell r="F162" t="str">
            <v>ROBERT J</v>
          </cell>
          <cell r="H162" t="str">
            <v>HARWOOD</v>
          </cell>
        </row>
        <row r="163">
          <cell r="A163" t="str">
            <v>13031</v>
          </cell>
          <cell r="B163">
            <v>2900</v>
          </cell>
          <cell r="C163">
            <v>45</v>
          </cell>
          <cell r="D163">
            <v>37567</v>
          </cell>
          <cell r="E163" t="str">
            <v>Terminate Assignment</v>
          </cell>
          <cell r="F163" t="str">
            <v>W.TODD</v>
          </cell>
          <cell r="H163" t="str">
            <v>HEAVISIDES</v>
          </cell>
        </row>
        <row r="164">
          <cell r="A164" t="str">
            <v>08442</v>
          </cell>
          <cell r="B164">
            <v>1904</v>
          </cell>
          <cell r="C164">
            <v>45</v>
          </cell>
          <cell r="D164">
            <v>36337</v>
          </cell>
          <cell r="E164" t="str">
            <v>Terminate Assignment</v>
          </cell>
          <cell r="F164" t="str">
            <v>FRANC</v>
          </cell>
          <cell r="H164" t="str">
            <v>NEMANIC</v>
          </cell>
        </row>
        <row r="165">
          <cell r="A165" t="str">
            <v>04678</v>
          </cell>
          <cell r="B165">
            <v>1246</v>
          </cell>
          <cell r="C165">
            <v>45</v>
          </cell>
          <cell r="D165">
            <v>35671</v>
          </cell>
          <cell r="E165" t="str">
            <v>Terminate Assignment</v>
          </cell>
          <cell r="F165" t="str">
            <v>HUMPHREY</v>
          </cell>
          <cell r="H165" t="str">
            <v>LIM</v>
          </cell>
        </row>
        <row r="166">
          <cell r="A166" t="str">
            <v>06599</v>
          </cell>
          <cell r="B166">
            <v>1630</v>
          </cell>
          <cell r="C166">
            <v>45</v>
          </cell>
          <cell r="D166">
            <v>36480</v>
          </cell>
          <cell r="E166" t="str">
            <v>Terminate Assignment</v>
          </cell>
          <cell r="F166" t="str">
            <v>JEAN-MICHEL</v>
          </cell>
          <cell r="H166" t="str">
            <v>MONTARULI</v>
          </cell>
        </row>
        <row r="167">
          <cell r="A167" t="str">
            <v>03008</v>
          </cell>
          <cell r="B167">
            <v>882</v>
          </cell>
          <cell r="C167">
            <v>45</v>
          </cell>
          <cell r="D167">
            <v>36664</v>
          </cell>
          <cell r="E167" t="str">
            <v>Terminate Assignment</v>
          </cell>
          <cell r="F167" t="str">
            <v>PATRICK</v>
          </cell>
          <cell r="H167" t="str">
            <v>PAGTAKHAN</v>
          </cell>
        </row>
        <row r="168">
          <cell r="A168" t="str">
            <v>05256</v>
          </cell>
          <cell r="B168">
            <v>1098</v>
          </cell>
          <cell r="C168">
            <v>45</v>
          </cell>
          <cell r="D168">
            <v>35825</v>
          </cell>
          <cell r="E168" t="str">
            <v>Terminate Assignment</v>
          </cell>
          <cell r="F168" t="str">
            <v>PETER</v>
          </cell>
          <cell r="H168" t="str">
            <v>KRASA</v>
          </cell>
        </row>
        <row r="169">
          <cell r="A169" t="str">
            <v>02711</v>
          </cell>
          <cell r="B169">
            <v>776</v>
          </cell>
          <cell r="C169">
            <v>45</v>
          </cell>
          <cell r="D169">
            <v>37149</v>
          </cell>
          <cell r="E169" t="str">
            <v>Terminate Assignment</v>
          </cell>
          <cell r="F169" t="str">
            <v>ROBERT</v>
          </cell>
          <cell r="H169" t="str">
            <v>ZNIDAREC</v>
          </cell>
        </row>
        <row r="170">
          <cell r="A170" t="str">
            <v>03063</v>
          </cell>
          <cell r="B170">
            <v>863</v>
          </cell>
          <cell r="C170">
            <v>45</v>
          </cell>
          <cell r="D170">
            <v>35313</v>
          </cell>
          <cell r="E170" t="str">
            <v>Terminate Assignment</v>
          </cell>
          <cell r="F170" t="str">
            <v>FRANCOIS</v>
          </cell>
          <cell r="H170" t="str">
            <v>VIGEANT</v>
          </cell>
        </row>
        <row r="171">
          <cell r="A171" t="str">
            <v>02059</v>
          </cell>
          <cell r="B171">
            <v>17209</v>
          </cell>
          <cell r="C171">
            <v>45</v>
          </cell>
          <cell r="D171">
            <v>38269</v>
          </cell>
          <cell r="E171" t="str">
            <v>Active Assignment</v>
          </cell>
          <cell r="F171" t="str">
            <v>John</v>
          </cell>
          <cell r="H171" t="str">
            <v>Peng</v>
          </cell>
        </row>
        <row r="172">
          <cell r="A172" t="str">
            <v>02767</v>
          </cell>
          <cell r="B172">
            <v>760</v>
          </cell>
          <cell r="C172">
            <v>45</v>
          </cell>
          <cell r="D172">
            <v>38269</v>
          </cell>
          <cell r="E172" t="str">
            <v>Active Assignment</v>
          </cell>
          <cell r="F172" t="str">
            <v>Wallace</v>
          </cell>
          <cell r="H172" t="str">
            <v>McGuire</v>
          </cell>
        </row>
        <row r="173">
          <cell r="A173" t="str">
            <v>04165</v>
          </cell>
          <cell r="B173">
            <v>1093</v>
          </cell>
          <cell r="C173">
            <v>45</v>
          </cell>
          <cell r="D173">
            <v>35923</v>
          </cell>
          <cell r="E173" t="str">
            <v>Terminate Assignment</v>
          </cell>
          <cell r="F173" t="str">
            <v>TAMMY</v>
          </cell>
          <cell r="H173" t="str">
            <v>SHARP</v>
          </cell>
        </row>
        <row r="174">
          <cell r="A174" t="str">
            <v>00966</v>
          </cell>
          <cell r="B174">
            <v>3773</v>
          </cell>
          <cell r="C174">
            <v>46</v>
          </cell>
          <cell r="D174">
            <v>38224</v>
          </cell>
          <cell r="E174" t="str">
            <v>Terminate Assignment</v>
          </cell>
          <cell r="F174" t="str">
            <v>Heng</v>
          </cell>
          <cell r="H174" t="str">
            <v>Zhao</v>
          </cell>
        </row>
        <row r="175">
          <cell r="A175" t="str">
            <v>14822</v>
          </cell>
          <cell r="B175">
            <v>9273</v>
          </cell>
          <cell r="C175">
            <v>46</v>
          </cell>
          <cell r="D175">
            <v>38269</v>
          </cell>
          <cell r="E175" t="str">
            <v>Active Assignment</v>
          </cell>
          <cell r="F175" t="str">
            <v>Guangxu</v>
          </cell>
          <cell r="H175" t="str">
            <v>Guo</v>
          </cell>
        </row>
        <row r="176">
          <cell r="A176" t="str">
            <v>04496</v>
          </cell>
          <cell r="B176">
            <v>4015</v>
          </cell>
          <cell r="C176">
            <v>46</v>
          </cell>
          <cell r="D176">
            <v>38269</v>
          </cell>
          <cell r="E176" t="str">
            <v>Active Assignment</v>
          </cell>
          <cell r="F176" t="str">
            <v>Henry</v>
          </cell>
          <cell r="H176" t="str">
            <v>Liu</v>
          </cell>
        </row>
        <row r="177">
          <cell r="A177" t="str">
            <v>03346</v>
          </cell>
          <cell r="B177">
            <v>3922</v>
          </cell>
          <cell r="C177">
            <v>46</v>
          </cell>
          <cell r="D177">
            <v>38269</v>
          </cell>
          <cell r="E177" t="str">
            <v>Active Assignment</v>
          </cell>
          <cell r="F177" t="str">
            <v>Yie Chaur</v>
          </cell>
          <cell r="H177" t="str">
            <v>Chiou</v>
          </cell>
        </row>
        <row r="178">
          <cell r="A178" t="str">
            <v>14878</v>
          </cell>
          <cell r="B178">
            <v>9950</v>
          </cell>
          <cell r="C178">
            <v>46</v>
          </cell>
          <cell r="D178">
            <v>38269</v>
          </cell>
          <cell r="E178" t="str">
            <v>Active Assignment</v>
          </cell>
          <cell r="F178" t="str">
            <v>Chang Wei</v>
          </cell>
          <cell r="H178" t="str">
            <v>Tao</v>
          </cell>
        </row>
        <row r="179">
          <cell r="A179" t="str">
            <v>15008</v>
          </cell>
          <cell r="B179">
            <v>11589</v>
          </cell>
          <cell r="C179">
            <v>46</v>
          </cell>
          <cell r="D179">
            <v>38269</v>
          </cell>
          <cell r="E179" t="str">
            <v>Active Assignment</v>
          </cell>
          <cell r="F179" t="str">
            <v>Sai Juan Cindy</v>
          </cell>
          <cell r="H179" t="str">
            <v>Zhu</v>
          </cell>
        </row>
        <row r="180">
          <cell r="A180" t="str">
            <v>05692</v>
          </cell>
          <cell r="B180">
            <v>4107</v>
          </cell>
          <cell r="C180">
            <v>46</v>
          </cell>
          <cell r="D180">
            <v>38269</v>
          </cell>
          <cell r="E180" t="str">
            <v>Active Assignment</v>
          </cell>
          <cell r="F180" t="str">
            <v>Ke</v>
          </cell>
          <cell r="G180" t="str">
            <v>Ren</v>
          </cell>
          <cell r="H180" t="str">
            <v>Wang</v>
          </cell>
        </row>
        <row r="181">
          <cell r="A181" t="str">
            <v>02737</v>
          </cell>
          <cell r="B181">
            <v>3878</v>
          </cell>
          <cell r="C181">
            <v>46</v>
          </cell>
          <cell r="D181">
            <v>38269</v>
          </cell>
          <cell r="E181" t="str">
            <v>Active Assignment</v>
          </cell>
          <cell r="F181" t="str">
            <v>Li</v>
          </cell>
          <cell r="G181" t="str">
            <v>Qun</v>
          </cell>
          <cell r="H181" t="str">
            <v>Xie</v>
          </cell>
        </row>
        <row r="182">
          <cell r="A182" t="str">
            <v>14881</v>
          </cell>
          <cell r="B182">
            <v>9990</v>
          </cell>
          <cell r="C182">
            <v>46</v>
          </cell>
          <cell r="D182">
            <v>38269</v>
          </cell>
          <cell r="E182" t="str">
            <v>Active Assignment</v>
          </cell>
          <cell r="F182" t="str">
            <v>Zu Bin</v>
          </cell>
          <cell r="H182" t="str">
            <v>Zheng</v>
          </cell>
        </row>
        <row r="183">
          <cell r="A183" t="str">
            <v>08977</v>
          </cell>
          <cell r="B183">
            <v>4361</v>
          </cell>
          <cell r="C183">
            <v>46</v>
          </cell>
          <cell r="D183">
            <v>38269</v>
          </cell>
          <cell r="E183" t="str">
            <v>Active Assignment</v>
          </cell>
          <cell r="F183" t="str">
            <v>Xia</v>
          </cell>
          <cell r="G183" t="str">
            <v>Yun</v>
          </cell>
          <cell r="H183" t="str">
            <v>Zhu</v>
          </cell>
        </row>
        <row r="184">
          <cell r="A184" t="str">
            <v>14882</v>
          </cell>
          <cell r="B184">
            <v>9991</v>
          </cell>
          <cell r="C184">
            <v>46</v>
          </cell>
          <cell r="D184">
            <v>38269</v>
          </cell>
          <cell r="E184" t="str">
            <v>Active Assignment</v>
          </cell>
          <cell r="F184" t="str">
            <v>Xiao Hong</v>
          </cell>
          <cell r="H184" t="str">
            <v>Wang</v>
          </cell>
        </row>
        <row r="185">
          <cell r="A185" t="str">
            <v>14845</v>
          </cell>
          <cell r="B185">
            <v>9609</v>
          </cell>
          <cell r="C185">
            <v>46</v>
          </cell>
          <cell r="D185">
            <v>38269</v>
          </cell>
          <cell r="E185" t="str">
            <v>Active Assignment</v>
          </cell>
          <cell r="F185" t="str">
            <v>Shaohua</v>
          </cell>
          <cell r="H185" t="str">
            <v>Zhang</v>
          </cell>
        </row>
        <row r="186">
          <cell r="A186" t="str">
            <v>14129</v>
          </cell>
          <cell r="B186">
            <v>5165</v>
          </cell>
          <cell r="C186">
            <v>46</v>
          </cell>
          <cell r="D186">
            <v>38073</v>
          </cell>
          <cell r="E186" t="str">
            <v>Terminate Assignment</v>
          </cell>
          <cell r="F186" t="str">
            <v>Weimin</v>
          </cell>
          <cell r="H186" t="str">
            <v>Huang</v>
          </cell>
        </row>
        <row r="187">
          <cell r="A187" t="str">
            <v>14501</v>
          </cell>
          <cell r="B187">
            <v>5395</v>
          </cell>
          <cell r="C187">
            <v>46</v>
          </cell>
          <cell r="D187">
            <v>38269</v>
          </cell>
          <cell r="E187" t="str">
            <v>Active Assignment</v>
          </cell>
          <cell r="F187" t="str">
            <v>Teng</v>
          </cell>
          <cell r="H187" t="str">
            <v>Ma</v>
          </cell>
        </row>
        <row r="188">
          <cell r="A188" t="str">
            <v>13638</v>
          </cell>
          <cell r="B188">
            <v>5009</v>
          </cell>
          <cell r="C188">
            <v>46</v>
          </cell>
          <cell r="D188">
            <v>38269</v>
          </cell>
          <cell r="E188" t="str">
            <v>Active Assignment</v>
          </cell>
          <cell r="F188" t="str">
            <v>Shi</v>
          </cell>
          <cell r="G188" t="str">
            <v>Ping</v>
          </cell>
          <cell r="H188" t="str">
            <v>Wan</v>
          </cell>
        </row>
        <row r="189">
          <cell r="A189" t="str">
            <v>14547</v>
          </cell>
          <cell r="B189">
            <v>6002</v>
          </cell>
          <cell r="C189">
            <v>46</v>
          </cell>
          <cell r="D189">
            <v>38269</v>
          </cell>
          <cell r="E189" t="str">
            <v>Active Assignment</v>
          </cell>
          <cell r="F189" t="str">
            <v>Ju Yan Jerry</v>
          </cell>
          <cell r="H189" t="str">
            <v>Qin</v>
          </cell>
        </row>
        <row r="190">
          <cell r="A190" t="str">
            <v>00965</v>
          </cell>
          <cell r="B190">
            <v>3772</v>
          </cell>
          <cell r="C190">
            <v>46</v>
          </cell>
          <cell r="D190">
            <v>38269</v>
          </cell>
          <cell r="E190" t="str">
            <v>Active Assignment</v>
          </cell>
          <cell r="F190" t="str">
            <v>Tong</v>
          </cell>
          <cell r="G190" t="str">
            <v>Long</v>
          </cell>
          <cell r="H190" t="str">
            <v>Liu</v>
          </cell>
        </row>
        <row r="191">
          <cell r="A191" t="str">
            <v>04038</v>
          </cell>
          <cell r="B191">
            <v>3973</v>
          </cell>
          <cell r="C191">
            <v>46</v>
          </cell>
          <cell r="D191">
            <v>38269</v>
          </cell>
          <cell r="E191" t="str">
            <v>Active Assignment</v>
          </cell>
          <cell r="F191" t="str">
            <v>Yu Wen</v>
          </cell>
          <cell r="H191" t="str">
            <v>Hu</v>
          </cell>
        </row>
        <row r="192">
          <cell r="A192" t="str">
            <v>04590</v>
          </cell>
          <cell r="B192">
            <v>4020</v>
          </cell>
          <cell r="C192">
            <v>46</v>
          </cell>
          <cell r="D192">
            <v>38269</v>
          </cell>
          <cell r="E192" t="str">
            <v>Active Assignment</v>
          </cell>
          <cell r="F192" t="str">
            <v>Tao</v>
          </cell>
          <cell r="H192" t="str">
            <v>Yuan</v>
          </cell>
        </row>
        <row r="193">
          <cell r="A193" t="str">
            <v>14902</v>
          </cell>
          <cell r="B193">
            <v>10789</v>
          </cell>
          <cell r="C193">
            <v>46</v>
          </cell>
          <cell r="D193">
            <v>38269</v>
          </cell>
          <cell r="E193" t="str">
            <v>Active Assignment</v>
          </cell>
          <cell r="F193" t="str">
            <v>Ying Ying Rena</v>
          </cell>
          <cell r="H193" t="str">
            <v>Hu</v>
          </cell>
        </row>
        <row r="194">
          <cell r="A194" t="str">
            <v>14659</v>
          </cell>
          <cell r="B194">
            <v>6629</v>
          </cell>
          <cell r="C194">
            <v>46</v>
          </cell>
          <cell r="D194">
            <v>38269</v>
          </cell>
          <cell r="E194" t="str">
            <v>Active Assignment</v>
          </cell>
          <cell r="F194" t="str">
            <v>You Li</v>
          </cell>
          <cell r="H194" t="str">
            <v>Xu</v>
          </cell>
        </row>
        <row r="195">
          <cell r="A195" t="str">
            <v>11510</v>
          </cell>
          <cell r="B195">
            <v>4560</v>
          </cell>
          <cell r="C195">
            <v>46</v>
          </cell>
          <cell r="D195">
            <v>38269</v>
          </cell>
          <cell r="E195" t="str">
            <v>Active Assignment</v>
          </cell>
          <cell r="F195" t="str">
            <v>Heliang</v>
          </cell>
          <cell r="H195" t="str">
            <v>Li</v>
          </cell>
        </row>
        <row r="196">
          <cell r="A196" t="str">
            <v>15075</v>
          </cell>
          <cell r="B196">
            <v>12733</v>
          </cell>
          <cell r="C196">
            <v>46</v>
          </cell>
          <cell r="D196">
            <v>38269</v>
          </cell>
          <cell r="E196" t="str">
            <v>Active Assignment</v>
          </cell>
          <cell r="F196" t="str">
            <v>Jun Xia Eileen</v>
          </cell>
          <cell r="H196" t="str">
            <v>Xu</v>
          </cell>
        </row>
        <row r="197">
          <cell r="A197" t="str">
            <v>14705</v>
          </cell>
          <cell r="B197">
            <v>7609</v>
          </cell>
          <cell r="C197">
            <v>46</v>
          </cell>
          <cell r="D197">
            <v>38269</v>
          </cell>
          <cell r="E197" t="str">
            <v>Active Assignment</v>
          </cell>
          <cell r="F197" t="str">
            <v>Hao Xuan John</v>
          </cell>
          <cell r="H197" t="str">
            <v>Ao</v>
          </cell>
        </row>
        <row r="198">
          <cell r="A198" t="str">
            <v>14393</v>
          </cell>
          <cell r="B198">
            <v>5302</v>
          </cell>
          <cell r="C198">
            <v>46</v>
          </cell>
          <cell r="D198">
            <v>38269</v>
          </cell>
          <cell r="E198" t="str">
            <v>Active Assignment</v>
          </cell>
          <cell r="F198" t="str">
            <v>Sa Johnny</v>
          </cell>
          <cell r="H198" t="str">
            <v>Ju</v>
          </cell>
        </row>
        <row r="199">
          <cell r="A199" t="str">
            <v>12588</v>
          </cell>
          <cell r="B199">
            <v>4746</v>
          </cell>
          <cell r="C199">
            <v>46</v>
          </cell>
          <cell r="D199">
            <v>38269</v>
          </cell>
          <cell r="E199" t="str">
            <v>Active Assignment</v>
          </cell>
          <cell r="F199" t="str">
            <v>Xiao</v>
          </cell>
          <cell r="G199" t="str">
            <v>Wei</v>
          </cell>
          <cell r="H199" t="str">
            <v>Cai</v>
          </cell>
        </row>
        <row r="200">
          <cell r="A200" t="str">
            <v>03511</v>
          </cell>
          <cell r="B200">
            <v>3938</v>
          </cell>
          <cell r="C200">
            <v>46</v>
          </cell>
          <cell r="D200">
            <v>38269</v>
          </cell>
          <cell r="E200" t="str">
            <v>Active Assignment</v>
          </cell>
          <cell r="F200" t="str">
            <v>Liang</v>
          </cell>
          <cell r="G200" t="str">
            <v>Jun</v>
          </cell>
          <cell r="H200" t="str">
            <v>Zhao</v>
          </cell>
        </row>
        <row r="201">
          <cell r="A201" t="str">
            <v>15074</v>
          </cell>
          <cell r="B201">
            <v>12732</v>
          </cell>
          <cell r="C201">
            <v>46</v>
          </cell>
          <cell r="D201">
            <v>38184</v>
          </cell>
          <cell r="E201" t="str">
            <v>Terminate Assignment</v>
          </cell>
          <cell r="F201" t="str">
            <v>Zheng Yi Alan</v>
          </cell>
          <cell r="H201" t="str">
            <v>Jin</v>
          </cell>
        </row>
        <row r="202">
          <cell r="A202" t="str">
            <v>01229</v>
          </cell>
          <cell r="B202">
            <v>3786</v>
          </cell>
          <cell r="C202">
            <v>46</v>
          </cell>
          <cell r="D202">
            <v>38269</v>
          </cell>
          <cell r="E202" t="str">
            <v>Active Assignment</v>
          </cell>
          <cell r="F202" t="str">
            <v>Wei</v>
          </cell>
          <cell r="H202" t="str">
            <v>Peng</v>
          </cell>
        </row>
        <row r="203">
          <cell r="A203" t="str">
            <v>14546</v>
          </cell>
          <cell r="B203">
            <v>6001</v>
          </cell>
          <cell r="C203">
            <v>46</v>
          </cell>
          <cell r="D203">
            <v>38269</v>
          </cell>
          <cell r="E203" t="str">
            <v>Active Assignment</v>
          </cell>
          <cell r="F203" t="str">
            <v>Xin Fang</v>
          </cell>
          <cell r="H203" t="str">
            <v>Hao</v>
          </cell>
        </row>
        <row r="204">
          <cell r="A204" t="str">
            <v>01415</v>
          </cell>
          <cell r="B204">
            <v>3795</v>
          </cell>
          <cell r="C204">
            <v>46</v>
          </cell>
          <cell r="D204">
            <v>38269</v>
          </cell>
          <cell r="E204" t="str">
            <v>Active Assignment</v>
          </cell>
          <cell r="F204" t="str">
            <v>Wengong</v>
          </cell>
          <cell r="H204" t="str">
            <v>Zhao</v>
          </cell>
        </row>
        <row r="205">
          <cell r="A205" t="str">
            <v>03537</v>
          </cell>
          <cell r="B205">
            <v>3940</v>
          </cell>
          <cell r="C205">
            <v>46</v>
          </cell>
          <cell r="D205">
            <v>38269</v>
          </cell>
          <cell r="E205" t="str">
            <v>Active Assignment</v>
          </cell>
          <cell r="F205" t="str">
            <v>Bo</v>
          </cell>
          <cell r="H205" t="str">
            <v>Yu</v>
          </cell>
        </row>
        <row r="206">
          <cell r="A206" t="str">
            <v>04597</v>
          </cell>
          <cell r="B206">
            <v>4021</v>
          </cell>
          <cell r="C206">
            <v>46</v>
          </cell>
          <cell r="D206">
            <v>38269</v>
          </cell>
          <cell r="E206" t="str">
            <v>Active Assignment</v>
          </cell>
          <cell r="F206" t="str">
            <v>Hui</v>
          </cell>
          <cell r="G206" t="str">
            <v>Jie</v>
          </cell>
          <cell r="H206" t="str">
            <v>Wang</v>
          </cell>
        </row>
        <row r="207">
          <cell r="A207" t="str">
            <v>03139</v>
          </cell>
          <cell r="B207">
            <v>3910</v>
          </cell>
          <cell r="C207">
            <v>46</v>
          </cell>
          <cell r="D207">
            <v>38209</v>
          </cell>
          <cell r="E207" t="str">
            <v>Terminate Assignment</v>
          </cell>
          <cell r="F207" t="str">
            <v>Xin</v>
          </cell>
          <cell r="H207" t="str">
            <v>Zhang</v>
          </cell>
        </row>
        <row r="208">
          <cell r="A208" t="str">
            <v>04092</v>
          </cell>
          <cell r="B208">
            <v>3982</v>
          </cell>
          <cell r="C208">
            <v>46</v>
          </cell>
          <cell r="D208">
            <v>38269</v>
          </cell>
          <cell r="E208" t="str">
            <v>Active Assignment</v>
          </cell>
          <cell r="F208" t="str">
            <v>Xiao</v>
          </cell>
          <cell r="G208" t="str">
            <v>Mei</v>
          </cell>
          <cell r="H208" t="str">
            <v>Zhang</v>
          </cell>
        </row>
        <row r="209">
          <cell r="A209" t="str">
            <v>05183</v>
          </cell>
          <cell r="B209">
            <v>4063</v>
          </cell>
          <cell r="C209">
            <v>46</v>
          </cell>
          <cell r="D209">
            <v>38269</v>
          </cell>
          <cell r="E209" t="str">
            <v>Active Assignment</v>
          </cell>
          <cell r="F209" t="str">
            <v>Jian Ping</v>
          </cell>
          <cell r="H209" t="str">
            <v>Fu</v>
          </cell>
        </row>
        <row r="210">
          <cell r="A210" t="str">
            <v>15027</v>
          </cell>
          <cell r="B210">
            <v>11814</v>
          </cell>
          <cell r="C210">
            <v>46</v>
          </cell>
          <cell r="D210">
            <v>38269</v>
          </cell>
          <cell r="E210" t="str">
            <v>Active Assignment</v>
          </cell>
          <cell r="F210" t="str">
            <v>Gui Hua Carole</v>
          </cell>
          <cell r="H210" t="str">
            <v>Li</v>
          </cell>
        </row>
        <row r="211">
          <cell r="A211" t="str">
            <v>15026</v>
          </cell>
          <cell r="B211">
            <v>11813</v>
          </cell>
          <cell r="C211">
            <v>46</v>
          </cell>
          <cell r="D211">
            <v>38269</v>
          </cell>
          <cell r="E211" t="str">
            <v>Active Assignment</v>
          </cell>
          <cell r="F211" t="str">
            <v>Rui</v>
          </cell>
          <cell r="H211" t="str">
            <v>Zhou</v>
          </cell>
        </row>
        <row r="212">
          <cell r="A212" t="str">
            <v>13248</v>
          </cell>
          <cell r="B212">
            <v>4894</v>
          </cell>
          <cell r="C212">
            <v>46</v>
          </cell>
          <cell r="D212">
            <v>38269</v>
          </cell>
          <cell r="E212" t="str">
            <v>Active Assignment</v>
          </cell>
          <cell r="F212" t="str">
            <v>Tao</v>
          </cell>
          <cell r="H212" t="str">
            <v>Zheng</v>
          </cell>
        </row>
        <row r="213">
          <cell r="A213" t="str">
            <v>14832</v>
          </cell>
          <cell r="B213">
            <v>9530</v>
          </cell>
          <cell r="C213">
            <v>46</v>
          </cell>
          <cell r="D213">
            <v>38269</v>
          </cell>
          <cell r="E213" t="str">
            <v>Active Assignment</v>
          </cell>
          <cell r="F213" t="str">
            <v>Ding</v>
          </cell>
          <cell r="G213" t="str">
            <v>Fang</v>
          </cell>
          <cell r="H213" t="str">
            <v>Yu</v>
          </cell>
        </row>
        <row r="214">
          <cell r="A214" t="str">
            <v>14644</v>
          </cell>
          <cell r="B214">
            <v>6345</v>
          </cell>
          <cell r="C214">
            <v>46</v>
          </cell>
          <cell r="D214">
            <v>38269</v>
          </cell>
          <cell r="E214" t="str">
            <v>Active Assignment</v>
          </cell>
          <cell r="F214" t="str">
            <v>Jun Ying</v>
          </cell>
          <cell r="H214" t="str">
            <v>Shen</v>
          </cell>
        </row>
        <row r="215">
          <cell r="A215" t="str">
            <v>14262</v>
          </cell>
          <cell r="B215">
            <v>5232</v>
          </cell>
          <cell r="C215">
            <v>46</v>
          </cell>
          <cell r="D215">
            <v>38078</v>
          </cell>
          <cell r="E215" t="str">
            <v>Terminate Assignment</v>
          </cell>
          <cell r="F215" t="str">
            <v>Zinan</v>
          </cell>
          <cell r="H215" t="str">
            <v>Lin</v>
          </cell>
        </row>
        <row r="216">
          <cell r="A216" t="str">
            <v>03818</v>
          </cell>
          <cell r="B216">
            <v>3966</v>
          </cell>
          <cell r="C216">
            <v>46</v>
          </cell>
          <cell r="D216">
            <v>38269</v>
          </cell>
          <cell r="E216" t="str">
            <v>Active Assignment</v>
          </cell>
          <cell r="F216" t="str">
            <v>Yu</v>
          </cell>
          <cell r="G216" t="str">
            <v>Kai</v>
          </cell>
          <cell r="H216" t="str">
            <v>Yuan</v>
          </cell>
        </row>
        <row r="217">
          <cell r="A217" t="str">
            <v>14673</v>
          </cell>
          <cell r="B217">
            <v>6789</v>
          </cell>
          <cell r="C217">
            <v>46</v>
          </cell>
          <cell r="D217">
            <v>38269</v>
          </cell>
          <cell r="E217" t="str">
            <v>Active Assignment</v>
          </cell>
          <cell r="F217" t="str">
            <v>Shu Yuan</v>
          </cell>
          <cell r="H217" t="str">
            <v>Yu</v>
          </cell>
        </row>
        <row r="218">
          <cell r="A218" t="str">
            <v>14689</v>
          </cell>
          <cell r="B218">
            <v>7050</v>
          </cell>
          <cell r="C218">
            <v>46</v>
          </cell>
          <cell r="D218">
            <v>38269</v>
          </cell>
          <cell r="E218" t="str">
            <v>Active Assignment</v>
          </cell>
          <cell r="F218" t="str">
            <v>Ai Hua</v>
          </cell>
          <cell r="H218" t="str">
            <v>Zeng</v>
          </cell>
        </row>
        <row r="219">
          <cell r="A219" t="str">
            <v>14839</v>
          </cell>
          <cell r="B219">
            <v>9592</v>
          </cell>
          <cell r="C219">
            <v>46</v>
          </cell>
          <cell r="D219">
            <v>38269</v>
          </cell>
          <cell r="E219" t="str">
            <v>Active Assignment</v>
          </cell>
          <cell r="F219" t="str">
            <v>Guo Feng</v>
          </cell>
          <cell r="H219" t="str">
            <v>Wu</v>
          </cell>
        </row>
        <row r="220">
          <cell r="A220" t="str">
            <v>14706</v>
          </cell>
          <cell r="B220">
            <v>7610</v>
          </cell>
          <cell r="C220">
            <v>46</v>
          </cell>
          <cell r="D220">
            <v>38261</v>
          </cell>
          <cell r="E220" t="str">
            <v>Terminate Assignment</v>
          </cell>
          <cell r="F220" t="str">
            <v>Yao Dong</v>
          </cell>
          <cell r="H220" t="str">
            <v>Zhou</v>
          </cell>
        </row>
        <row r="221">
          <cell r="A221" t="str">
            <v>03077</v>
          </cell>
          <cell r="B221">
            <v>3905</v>
          </cell>
          <cell r="C221">
            <v>46</v>
          </cell>
          <cell r="D221">
            <v>38269</v>
          </cell>
          <cell r="E221" t="str">
            <v>Active Assignment</v>
          </cell>
          <cell r="F221" t="str">
            <v>Hang</v>
          </cell>
          <cell r="H221" t="str">
            <v>Wang</v>
          </cell>
        </row>
        <row r="222">
          <cell r="A222" t="str">
            <v>15023</v>
          </cell>
          <cell r="B222">
            <v>11810</v>
          </cell>
          <cell r="C222">
            <v>46</v>
          </cell>
          <cell r="D222">
            <v>38269</v>
          </cell>
          <cell r="E222" t="str">
            <v>Active Assignment</v>
          </cell>
          <cell r="F222" t="str">
            <v>Ke Xin Kevin</v>
          </cell>
          <cell r="H222" t="str">
            <v>Zhao</v>
          </cell>
        </row>
        <row r="223">
          <cell r="A223" t="str">
            <v>05331</v>
          </cell>
          <cell r="B223">
            <v>4078</v>
          </cell>
          <cell r="C223">
            <v>46</v>
          </cell>
          <cell r="D223">
            <v>38269</v>
          </cell>
          <cell r="E223" t="str">
            <v>Active Assignment</v>
          </cell>
          <cell r="F223" t="str">
            <v>Wei</v>
          </cell>
          <cell r="G223" t="str">
            <v>Xun</v>
          </cell>
          <cell r="H223" t="str">
            <v>Qian</v>
          </cell>
        </row>
        <row r="224">
          <cell r="A224" t="str">
            <v>12341</v>
          </cell>
          <cell r="B224">
            <v>4691</v>
          </cell>
          <cell r="C224">
            <v>46</v>
          </cell>
          <cell r="D224">
            <v>38269</v>
          </cell>
          <cell r="E224" t="str">
            <v>Active Assignment</v>
          </cell>
          <cell r="F224" t="str">
            <v>Hong Liang</v>
          </cell>
          <cell r="H224" t="str">
            <v>Zhou</v>
          </cell>
        </row>
        <row r="225">
          <cell r="A225" t="str">
            <v>03079</v>
          </cell>
          <cell r="B225">
            <v>3906</v>
          </cell>
          <cell r="C225">
            <v>46</v>
          </cell>
          <cell r="D225">
            <v>38269</v>
          </cell>
          <cell r="E225" t="str">
            <v>Active Assignment</v>
          </cell>
          <cell r="F225" t="str">
            <v>Cai</v>
          </cell>
          <cell r="G225" t="str">
            <v>Ming</v>
          </cell>
          <cell r="H225" t="str">
            <v>Wu</v>
          </cell>
        </row>
        <row r="226">
          <cell r="A226" t="str">
            <v>11905</v>
          </cell>
          <cell r="B226">
            <v>4619</v>
          </cell>
          <cell r="C226">
            <v>46</v>
          </cell>
          <cell r="D226">
            <v>38269</v>
          </cell>
          <cell r="E226" t="str">
            <v>Active Assignment</v>
          </cell>
          <cell r="F226" t="str">
            <v>Xiao</v>
          </cell>
          <cell r="G226" t="str">
            <v>Chun Alex</v>
          </cell>
          <cell r="H226" t="str">
            <v>Yang</v>
          </cell>
        </row>
        <row r="227">
          <cell r="A227" t="str">
            <v>05590</v>
          </cell>
          <cell r="B227">
            <v>8749</v>
          </cell>
          <cell r="C227">
            <v>46</v>
          </cell>
          <cell r="D227">
            <v>38269</v>
          </cell>
          <cell r="E227" t="str">
            <v>Active Assignment</v>
          </cell>
          <cell r="F227" t="str">
            <v>Ji</v>
          </cell>
          <cell r="G227" t="str">
            <v>Dong</v>
          </cell>
          <cell r="H227" t="str">
            <v>Miao</v>
          </cell>
        </row>
        <row r="228">
          <cell r="A228" t="str">
            <v>15038</v>
          </cell>
          <cell r="B228">
            <v>12089</v>
          </cell>
          <cell r="C228">
            <v>46</v>
          </cell>
          <cell r="D228">
            <v>38269</v>
          </cell>
          <cell r="E228" t="str">
            <v>Active Assignment</v>
          </cell>
          <cell r="F228" t="str">
            <v>Xiwei Dennis</v>
          </cell>
          <cell r="H228" t="str">
            <v>Liu</v>
          </cell>
        </row>
        <row r="229">
          <cell r="A229" t="str">
            <v>09350</v>
          </cell>
          <cell r="B229">
            <v>4410</v>
          </cell>
          <cell r="C229">
            <v>46</v>
          </cell>
          <cell r="D229">
            <v>38269</v>
          </cell>
          <cell r="E229" t="str">
            <v>Active Assignment</v>
          </cell>
          <cell r="F229" t="str">
            <v>Nai</v>
          </cell>
          <cell r="G229" t="str">
            <v>Yi</v>
          </cell>
          <cell r="H229" t="str">
            <v>Liu</v>
          </cell>
        </row>
        <row r="230">
          <cell r="A230" t="str">
            <v>05437</v>
          </cell>
          <cell r="B230">
            <v>4082</v>
          </cell>
          <cell r="C230">
            <v>46</v>
          </cell>
          <cell r="D230">
            <v>38269</v>
          </cell>
          <cell r="E230" t="str">
            <v>Active Assignment</v>
          </cell>
          <cell r="F230" t="str">
            <v>Xihong</v>
          </cell>
          <cell r="H230" t="str">
            <v>Jin</v>
          </cell>
        </row>
        <row r="231">
          <cell r="A231" t="str">
            <v>14903</v>
          </cell>
          <cell r="B231">
            <v>10136</v>
          </cell>
          <cell r="C231">
            <v>46</v>
          </cell>
          <cell r="D231">
            <v>38269</v>
          </cell>
          <cell r="E231" t="str">
            <v>Active Assignment</v>
          </cell>
          <cell r="F231" t="str">
            <v>Xiao Shun</v>
          </cell>
          <cell r="H231" t="str">
            <v>Yin</v>
          </cell>
        </row>
        <row r="232">
          <cell r="A232" t="str">
            <v>14762</v>
          </cell>
          <cell r="B232">
            <v>8515</v>
          </cell>
          <cell r="C232">
            <v>46</v>
          </cell>
          <cell r="D232">
            <v>38269</v>
          </cell>
          <cell r="E232" t="str">
            <v>Active Assignment</v>
          </cell>
          <cell r="F232" t="str">
            <v>Yong</v>
          </cell>
          <cell r="H232" t="str">
            <v>Wang</v>
          </cell>
        </row>
        <row r="233">
          <cell r="A233" t="str">
            <v>11975</v>
          </cell>
          <cell r="B233">
            <v>4634</v>
          </cell>
          <cell r="C233">
            <v>46</v>
          </cell>
          <cell r="D233">
            <v>38269</v>
          </cell>
          <cell r="E233" t="str">
            <v>Active Assignment</v>
          </cell>
          <cell r="F233" t="str">
            <v>De Sheng</v>
          </cell>
          <cell r="H233" t="str">
            <v>Xu</v>
          </cell>
        </row>
        <row r="234">
          <cell r="A234" t="str">
            <v>15000</v>
          </cell>
          <cell r="B234">
            <v>11369</v>
          </cell>
          <cell r="C234">
            <v>46</v>
          </cell>
          <cell r="D234">
            <v>38269</v>
          </cell>
          <cell r="E234" t="str">
            <v>Active Assignment</v>
          </cell>
          <cell r="F234" t="str">
            <v>Zhenyu</v>
          </cell>
          <cell r="H234" t="str">
            <v>Qin</v>
          </cell>
        </row>
        <row r="235">
          <cell r="A235" t="str">
            <v>14654</v>
          </cell>
          <cell r="B235">
            <v>6369</v>
          </cell>
          <cell r="C235">
            <v>46</v>
          </cell>
          <cell r="D235">
            <v>38269</v>
          </cell>
          <cell r="E235" t="str">
            <v>Active Assignment</v>
          </cell>
          <cell r="F235" t="str">
            <v>Jie</v>
          </cell>
          <cell r="H235" t="str">
            <v>Zheng</v>
          </cell>
        </row>
        <row r="236">
          <cell r="A236" t="str">
            <v>15039</v>
          </cell>
          <cell r="B236">
            <v>12109</v>
          </cell>
          <cell r="C236">
            <v>46</v>
          </cell>
          <cell r="D236">
            <v>38269</v>
          </cell>
          <cell r="E236" t="str">
            <v>Active Assignment</v>
          </cell>
          <cell r="F236" t="str">
            <v>Xian Hua Albert</v>
          </cell>
          <cell r="H236" t="str">
            <v>Wang</v>
          </cell>
        </row>
        <row r="237">
          <cell r="A237" t="str">
            <v>04785</v>
          </cell>
          <cell r="B237">
            <v>4035</v>
          </cell>
          <cell r="C237">
            <v>46</v>
          </cell>
          <cell r="D237">
            <v>38269</v>
          </cell>
          <cell r="E237" t="str">
            <v>Active Assignment</v>
          </cell>
          <cell r="F237" t="str">
            <v>Ke</v>
          </cell>
          <cell r="H237" t="str">
            <v>Lu</v>
          </cell>
        </row>
        <row r="238">
          <cell r="A238" t="str">
            <v>02832</v>
          </cell>
          <cell r="B238">
            <v>3886</v>
          </cell>
          <cell r="C238">
            <v>46</v>
          </cell>
          <cell r="D238">
            <v>38269</v>
          </cell>
          <cell r="E238" t="str">
            <v>Active Assignment</v>
          </cell>
          <cell r="F238" t="str">
            <v>Hong</v>
          </cell>
          <cell r="H238" t="str">
            <v>Zou</v>
          </cell>
        </row>
        <row r="239">
          <cell r="A239" t="str">
            <v>14945</v>
          </cell>
          <cell r="B239">
            <v>10716</v>
          </cell>
          <cell r="C239">
            <v>46</v>
          </cell>
          <cell r="D239">
            <v>38269</v>
          </cell>
          <cell r="E239" t="str">
            <v>Active Assignment</v>
          </cell>
          <cell r="F239" t="str">
            <v>Jun Joe</v>
          </cell>
          <cell r="H239" t="str">
            <v>Jiang</v>
          </cell>
        </row>
        <row r="240">
          <cell r="A240" t="str">
            <v>12051</v>
          </cell>
          <cell r="B240">
            <v>4648</v>
          </cell>
          <cell r="C240">
            <v>46</v>
          </cell>
          <cell r="D240">
            <v>38269</v>
          </cell>
          <cell r="E240" t="str">
            <v>Active Assignment</v>
          </cell>
          <cell r="F240" t="str">
            <v>Guosheng</v>
          </cell>
          <cell r="H240" t="str">
            <v>Long</v>
          </cell>
        </row>
        <row r="241">
          <cell r="A241" t="str">
            <v>15040</v>
          </cell>
          <cell r="B241">
            <v>12110</v>
          </cell>
          <cell r="C241">
            <v>46</v>
          </cell>
          <cell r="D241">
            <v>38259</v>
          </cell>
          <cell r="E241" t="str">
            <v>Terminate Assignment</v>
          </cell>
          <cell r="F241" t="str">
            <v>Jian Jun Herbert</v>
          </cell>
          <cell r="H241" t="str">
            <v>Tan</v>
          </cell>
        </row>
        <row r="242">
          <cell r="A242" t="str">
            <v>13227</v>
          </cell>
          <cell r="B242">
            <v>4885</v>
          </cell>
          <cell r="C242">
            <v>46</v>
          </cell>
          <cell r="D242">
            <v>38038</v>
          </cell>
          <cell r="E242" t="str">
            <v>Terminate Assignment</v>
          </cell>
          <cell r="F242" t="str">
            <v>Mei</v>
          </cell>
          <cell r="G242" t="str">
            <v>An Andy</v>
          </cell>
          <cell r="H242" t="str">
            <v>Yuan</v>
          </cell>
        </row>
        <row r="243">
          <cell r="A243" t="str">
            <v>14642</v>
          </cell>
          <cell r="B243">
            <v>6343</v>
          </cell>
          <cell r="C243">
            <v>46</v>
          </cell>
          <cell r="D243">
            <v>38082</v>
          </cell>
          <cell r="E243" t="str">
            <v>Terminate Assignment</v>
          </cell>
          <cell r="F243" t="str">
            <v>Xin Jie</v>
          </cell>
          <cell r="H243" t="str">
            <v>Wang</v>
          </cell>
        </row>
        <row r="244">
          <cell r="A244" t="str">
            <v>14127</v>
          </cell>
          <cell r="B244">
            <v>5164</v>
          </cell>
          <cell r="C244">
            <v>46</v>
          </cell>
          <cell r="D244">
            <v>38269</v>
          </cell>
          <cell r="E244" t="str">
            <v>Active Assignment</v>
          </cell>
          <cell r="F244" t="str">
            <v>Xue Zhuan</v>
          </cell>
          <cell r="H244" t="str">
            <v>Yan</v>
          </cell>
        </row>
        <row r="245">
          <cell r="A245" t="str">
            <v>13224</v>
          </cell>
          <cell r="B245">
            <v>4883</v>
          </cell>
          <cell r="C245">
            <v>46</v>
          </cell>
          <cell r="D245">
            <v>38269</v>
          </cell>
          <cell r="E245" t="str">
            <v>Active Assignment</v>
          </cell>
          <cell r="F245" t="str">
            <v>Duoxian</v>
          </cell>
          <cell r="H245" t="str">
            <v>Zhu</v>
          </cell>
        </row>
        <row r="246">
          <cell r="A246" t="str">
            <v>05184</v>
          </cell>
          <cell r="B246">
            <v>4064</v>
          </cell>
          <cell r="C246">
            <v>46</v>
          </cell>
          <cell r="D246">
            <v>38269</v>
          </cell>
          <cell r="E246" t="str">
            <v>Active Assignment</v>
          </cell>
          <cell r="F246" t="str">
            <v>Jian</v>
          </cell>
          <cell r="G246" t="str">
            <v>Xin Jason</v>
          </cell>
          <cell r="H246" t="str">
            <v>Xu</v>
          </cell>
        </row>
        <row r="247">
          <cell r="A247" t="str">
            <v>13792</v>
          </cell>
          <cell r="B247">
            <v>5051</v>
          </cell>
          <cell r="C247">
            <v>46</v>
          </cell>
          <cell r="D247">
            <v>38073</v>
          </cell>
          <cell r="E247" t="str">
            <v>Terminate Assignment</v>
          </cell>
          <cell r="F247" t="str">
            <v>Yong Qiang</v>
          </cell>
          <cell r="H247" t="str">
            <v>Duan</v>
          </cell>
        </row>
        <row r="248">
          <cell r="A248" t="str">
            <v>12836</v>
          </cell>
          <cell r="B248">
            <v>4793</v>
          </cell>
          <cell r="C248">
            <v>46</v>
          </cell>
          <cell r="D248">
            <v>38269</v>
          </cell>
          <cell r="E248" t="str">
            <v>Active Assignment</v>
          </cell>
          <cell r="F248" t="str">
            <v>Qing</v>
          </cell>
          <cell r="G248" t="str">
            <v>Nian</v>
          </cell>
          <cell r="H248" t="str">
            <v>Shi</v>
          </cell>
        </row>
        <row r="249">
          <cell r="A249" t="str">
            <v>14883</v>
          </cell>
          <cell r="B249">
            <v>9992</v>
          </cell>
          <cell r="C249">
            <v>46</v>
          </cell>
          <cell r="D249">
            <v>38123</v>
          </cell>
          <cell r="E249" t="str">
            <v>Terminate Assignment</v>
          </cell>
          <cell r="F249" t="str">
            <v>Ye</v>
          </cell>
          <cell r="H249" t="str">
            <v>Luo</v>
          </cell>
        </row>
        <row r="250">
          <cell r="A250" t="str">
            <v>05330</v>
          </cell>
          <cell r="B250">
            <v>4077</v>
          </cell>
          <cell r="C250">
            <v>46</v>
          </cell>
          <cell r="D250">
            <v>38269</v>
          </cell>
          <cell r="E250" t="str">
            <v>Active Assignment</v>
          </cell>
          <cell r="F250" t="str">
            <v>Tao</v>
          </cell>
          <cell r="G250" t="str">
            <v>Thomas</v>
          </cell>
          <cell r="H250" t="str">
            <v>Wu</v>
          </cell>
        </row>
        <row r="251">
          <cell r="A251" t="str">
            <v>16463</v>
          </cell>
          <cell r="B251">
            <v>29531</v>
          </cell>
          <cell r="C251">
            <v>46</v>
          </cell>
          <cell r="D251">
            <v>38278</v>
          </cell>
          <cell r="E251" t="str">
            <v>Active Assignment</v>
          </cell>
          <cell r="F251" t="str">
            <v>You Gong</v>
          </cell>
          <cell r="H251" t="str">
            <v>Gu</v>
          </cell>
        </row>
        <row r="252">
          <cell r="A252" t="str">
            <v>16402</v>
          </cell>
          <cell r="B252">
            <v>29449</v>
          </cell>
          <cell r="C252">
            <v>46</v>
          </cell>
          <cell r="D252">
            <v>38271</v>
          </cell>
          <cell r="E252" t="str">
            <v>Active Assignment</v>
          </cell>
          <cell r="F252" t="str">
            <v>Ming Judy</v>
          </cell>
          <cell r="H252" t="str">
            <v>Ge</v>
          </cell>
        </row>
        <row r="253">
          <cell r="A253" t="str">
            <v>16362</v>
          </cell>
          <cell r="B253">
            <v>29409</v>
          </cell>
          <cell r="C253">
            <v>46</v>
          </cell>
          <cell r="D253">
            <v>38273</v>
          </cell>
          <cell r="E253" t="str">
            <v>Active Assignment</v>
          </cell>
          <cell r="F253" t="str">
            <v>Fang</v>
          </cell>
          <cell r="H253" t="str">
            <v>Cheng</v>
          </cell>
        </row>
        <row r="254">
          <cell r="A254" t="str">
            <v>16342</v>
          </cell>
          <cell r="B254">
            <v>29389</v>
          </cell>
          <cell r="C254">
            <v>46</v>
          </cell>
          <cell r="D254">
            <v>38271</v>
          </cell>
          <cell r="E254" t="str">
            <v>Active Assignment</v>
          </cell>
          <cell r="F254" t="str">
            <v>Yi</v>
          </cell>
          <cell r="H254" t="str">
            <v>Cao</v>
          </cell>
        </row>
        <row r="255">
          <cell r="A255" t="str">
            <v>16245</v>
          </cell>
          <cell r="B255">
            <v>29305</v>
          </cell>
          <cell r="C255">
            <v>46</v>
          </cell>
          <cell r="D255">
            <v>38278</v>
          </cell>
          <cell r="E255" t="str">
            <v>Active Assignment</v>
          </cell>
          <cell r="F255" t="str">
            <v>Zhen Ke</v>
          </cell>
          <cell r="H255" t="str">
            <v>Liu</v>
          </cell>
        </row>
        <row r="256">
          <cell r="A256" t="str">
            <v>16223</v>
          </cell>
          <cell r="B256">
            <v>29232</v>
          </cell>
          <cell r="C256">
            <v>46</v>
          </cell>
          <cell r="D256">
            <v>38271</v>
          </cell>
          <cell r="E256" t="str">
            <v>Active Assignment</v>
          </cell>
          <cell r="F256" t="str">
            <v>Zhi Yuan</v>
          </cell>
          <cell r="H256" t="str">
            <v>Song</v>
          </cell>
        </row>
        <row r="257">
          <cell r="A257" t="str">
            <v>16222</v>
          </cell>
          <cell r="B257">
            <v>29229</v>
          </cell>
          <cell r="C257">
            <v>46</v>
          </cell>
          <cell r="D257">
            <v>38257</v>
          </cell>
          <cell r="E257" t="str">
            <v>Active Assignment</v>
          </cell>
          <cell r="F257" t="str">
            <v>Yung Pao</v>
          </cell>
          <cell r="H257" t="str">
            <v>Wu</v>
          </cell>
        </row>
        <row r="258">
          <cell r="A258" t="str">
            <v>16208</v>
          </cell>
          <cell r="B258">
            <v>29218</v>
          </cell>
          <cell r="C258">
            <v>46</v>
          </cell>
          <cell r="D258">
            <v>38275</v>
          </cell>
          <cell r="E258" t="str">
            <v>Active Assignment</v>
          </cell>
          <cell r="F258" t="str">
            <v>Zhi Hua</v>
          </cell>
          <cell r="H258" t="str">
            <v>Huang</v>
          </cell>
        </row>
        <row r="259">
          <cell r="A259" t="str">
            <v>16207</v>
          </cell>
          <cell r="B259">
            <v>29216</v>
          </cell>
          <cell r="C259">
            <v>46</v>
          </cell>
          <cell r="D259">
            <v>38268</v>
          </cell>
          <cell r="E259" t="str">
            <v>Active Assignment</v>
          </cell>
          <cell r="F259" t="str">
            <v>Yi Min</v>
          </cell>
          <cell r="H259" t="str">
            <v>Zeng</v>
          </cell>
        </row>
        <row r="260">
          <cell r="A260" t="str">
            <v>16202</v>
          </cell>
          <cell r="B260">
            <v>29210</v>
          </cell>
          <cell r="C260">
            <v>46</v>
          </cell>
          <cell r="D260">
            <v>38250</v>
          </cell>
          <cell r="E260" t="str">
            <v>Active Assignment</v>
          </cell>
          <cell r="F260" t="str">
            <v>Zhan Bei</v>
          </cell>
          <cell r="H260" t="str">
            <v>Shi</v>
          </cell>
        </row>
        <row r="261">
          <cell r="A261" t="str">
            <v>15808</v>
          </cell>
          <cell r="B261">
            <v>24550</v>
          </cell>
          <cell r="C261">
            <v>46</v>
          </cell>
          <cell r="D261">
            <v>38269</v>
          </cell>
          <cell r="E261" t="str">
            <v>Active Assignment</v>
          </cell>
          <cell r="F261" t="str">
            <v>Ying Jun Andy</v>
          </cell>
          <cell r="H261" t="str">
            <v>Tang</v>
          </cell>
        </row>
        <row r="262">
          <cell r="A262" t="str">
            <v>15781</v>
          </cell>
          <cell r="B262">
            <v>24169</v>
          </cell>
          <cell r="C262">
            <v>46</v>
          </cell>
          <cell r="D262">
            <v>38269</v>
          </cell>
          <cell r="E262" t="str">
            <v>Active Assignment</v>
          </cell>
          <cell r="F262" t="str">
            <v>Jianhua</v>
          </cell>
          <cell r="H262" t="str">
            <v>Xu</v>
          </cell>
        </row>
        <row r="263">
          <cell r="A263" t="str">
            <v>15708</v>
          </cell>
          <cell r="B263">
            <v>23472</v>
          </cell>
          <cell r="C263">
            <v>46</v>
          </cell>
          <cell r="D263">
            <v>38269</v>
          </cell>
          <cell r="E263" t="str">
            <v>Active Assignment</v>
          </cell>
          <cell r="F263" t="str">
            <v>Yong Michael</v>
          </cell>
          <cell r="H263" t="str">
            <v>Kim</v>
          </cell>
        </row>
        <row r="264">
          <cell r="A264" t="str">
            <v>15643</v>
          </cell>
          <cell r="B264">
            <v>23276</v>
          </cell>
          <cell r="C264">
            <v>46</v>
          </cell>
          <cell r="D264">
            <v>38269</v>
          </cell>
          <cell r="E264" t="str">
            <v>Active Assignment</v>
          </cell>
          <cell r="F264" t="str">
            <v>Jian Cody</v>
          </cell>
          <cell r="H264" t="str">
            <v>Wu</v>
          </cell>
        </row>
        <row r="265">
          <cell r="A265" t="str">
            <v>15601</v>
          </cell>
          <cell r="B265">
            <v>23257</v>
          </cell>
          <cell r="C265">
            <v>46</v>
          </cell>
          <cell r="D265">
            <v>38269</v>
          </cell>
          <cell r="E265" t="str">
            <v>Active Assignment</v>
          </cell>
          <cell r="F265" t="str">
            <v>Shan Chen Eric</v>
          </cell>
          <cell r="H265" t="str">
            <v>Yang</v>
          </cell>
        </row>
        <row r="266">
          <cell r="A266" t="str">
            <v>15591</v>
          </cell>
          <cell r="B266">
            <v>23188</v>
          </cell>
          <cell r="C266">
            <v>46</v>
          </cell>
          <cell r="D266">
            <v>38269</v>
          </cell>
          <cell r="E266" t="str">
            <v>Active Assignment</v>
          </cell>
          <cell r="F266" t="str">
            <v>Xiao Lin Jennifer</v>
          </cell>
          <cell r="H266" t="str">
            <v>Ji</v>
          </cell>
        </row>
        <row r="267">
          <cell r="A267" t="str">
            <v>15639</v>
          </cell>
          <cell r="B267">
            <v>23174</v>
          </cell>
          <cell r="C267">
            <v>46</v>
          </cell>
          <cell r="D267">
            <v>38269</v>
          </cell>
          <cell r="E267" t="str">
            <v>Active Assignment</v>
          </cell>
          <cell r="F267" t="str">
            <v>Tao</v>
          </cell>
          <cell r="H267" t="str">
            <v>Dou</v>
          </cell>
        </row>
        <row r="268">
          <cell r="A268" t="str">
            <v>15582</v>
          </cell>
          <cell r="B268">
            <v>21910</v>
          </cell>
          <cell r="C268">
            <v>46</v>
          </cell>
          <cell r="D268">
            <v>38269</v>
          </cell>
          <cell r="E268" t="str">
            <v>Active Assignment</v>
          </cell>
          <cell r="F268" t="str">
            <v>Jin</v>
          </cell>
          <cell r="H268" t="str">
            <v>Zhong</v>
          </cell>
        </row>
        <row r="269">
          <cell r="A269" t="str">
            <v>15572</v>
          </cell>
          <cell r="B269">
            <v>21636</v>
          </cell>
          <cell r="C269">
            <v>46</v>
          </cell>
          <cell r="D269">
            <v>38269</v>
          </cell>
          <cell r="E269" t="str">
            <v>Active Assignment</v>
          </cell>
          <cell r="F269" t="str">
            <v>Yong Hua</v>
          </cell>
          <cell r="H269" t="str">
            <v>Jin</v>
          </cell>
        </row>
        <row r="270">
          <cell r="A270" t="str">
            <v>15565</v>
          </cell>
          <cell r="B270">
            <v>21612</v>
          </cell>
          <cell r="C270">
            <v>46</v>
          </cell>
          <cell r="D270">
            <v>38269</v>
          </cell>
          <cell r="E270" t="str">
            <v>Active Assignment</v>
          </cell>
          <cell r="F270" t="str">
            <v>Tzu-Tsai Wilson</v>
          </cell>
          <cell r="H270" t="str">
            <v>Tang</v>
          </cell>
        </row>
        <row r="271">
          <cell r="A271" t="str">
            <v>15549</v>
          </cell>
          <cell r="B271">
            <v>21370</v>
          </cell>
          <cell r="C271">
            <v>46</v>
          </cell>
          <cell r="D271">
            <v>38269</v>
          </cell>
          <cell r="E271" t="str">
            <v>Active Assignment</v>
          </cell>
          <cell r="F271" t="str">
            <v>Fu Jin</v>
          </cell>
          <cell r="H271" t="str">
            <v>Ju</v>
          </cell>
        </row>
        <row r="272">
          <cell r="A272" t="str">
            <v>15544</v>
          </cell>
          <cell r="B272">
            <v>21333</v>
          </cell>
          <cell r="C272">
            <v>46</v>
          </cell>
          <cell r="D272">
            <v>38269</v>
          </cell>
          <cell r="E272" t="str">
            <v>Active Assignment</v>
          </cell>
          <cell r="F272" t="str">
            <v>Jian Ping</v>
          </cell>
          <cell r="H272" t="str">
            <v>Lin</v>
          </cell>
        </row>
        <row r="273">
          <cell r="A273" t="str">
            <v>15537</v>
          </cell>
          <cell r="B273">
            <v>21323</v>
          </cell>
          <cell r="C273">
            <v>46</v>
          </cell>
          <cell r="D273">
            <v>38269</v>
          </cell>
          <cell r="E273" t="str">
            <v>Active Assignment</v>
          </cell>
          <cell r="F273" t="str">
            <v>Shi Pei</v>
          </cell>
          <cell r="H273" t="str">
            <v>Wang</v>
          </cell>
        </row>
        <row r="274">
          <cell r="A274" t="str">
            <v>15518</v>
          </cell>
          <cell r="B274">
            <v>21029</v>
          </cell>
          <cell r="C274">
            <v>46</v>
          </cell>
          <cell r="D274">
            <v>38269</v>
          </cell>
          <cell r="E274" t="str">
            <v>Active Assignment</v>
          </cell>
          <cell r="F274" t="str">
            <v>Yu Cheng</v>
          </cell>
          <cell r="H274" t="str">
            <v>Wang</v>
          </cell>
        </row>
        <row r="275">
          <cell r="A275" t="str">
            <v>15472</v>
          </cell>
          <cell r="B275">
            <v>20513</v>
          </cell>
          <cell r="C275">
            <v>46</v>
          </cell>
          <cell r="D275">
            <v>38269</v>
          </cell>
          <cell r="E275" t="str">
            <v>Active Assignment</v>
          </cell>
          <cell r="F275" t="str">
            <v>Limin</v>
          </cell>
          <cell r="H275" t="str">
            <v>Chen</v>
          </cell>
        </row>
        <row r="276">
          <cell r="A276" t="str">
            <v>15471</v>
          </cell>
          <cell r="B276">
            <v>20512</v>
          </cell>
          <cell r="C276">
            <v>46</v>
          </cell>
          <cell r="D276">
            <v>38269</v>
          </cell>
          <cell r="E276" t="str">
            <v>Active Assignment</v>
          </cell>
          <cell r="F276" t="str">
            <v>Xian Shu Prisca</v>
          </cell>
          <cell r="H276" t="str">
            <v>Yang</v>
          </cell>
        </row>
        <row r="277">
          <cell r="A277" t="str">
            <v>15470</v>
          </cell>
          <cell r="B277">
            <v>20511</v>
          </cell>
          <cell r="C277">
            <v>46</v>
          </cell>
          <cell r="D277">
            <v>38269</v>
          </cell>
          <cell r="E277" t="str">
            <v>Active Assignment</v>
          </cell>
          <cell r="F277" t="str">
            <v>Jun Jasmine</v>
          </cell>
          <cell r="H277" t="str">
            <v>Chen</v>
          </cell>
        </row>
        <row r="278">
          <cell r="A278" t="str">
            <v>15467</v>
          </cell>
          <cell r="B278">
            <v>20489</v>
          </cell>
          <cell r="C278">
            <v>46</v>
          </cell>
          <cell r="D278">
            <v>38269</v>
          </cell>
          <cell r="E278" t="str">
            <v>Active Assignment</v>
          </cell>
          <cell r="F278" t="str">
            <v>Juan Juan</v>
          </cell>
          <cell r="H278" t="str">
            <v>Dong</v>
          </cell>
        </row>
        <row r="279">
          <cell r="A279" t="str">
            <v>15444</v>
          </cell>
          <cell r="B279">
            <v>19949</v>
          </cell>
          <cell r="C279">
            <v>46</v>
          </cell>
          <cell r="D279">
            <v>38143</v>
          </cell>
          <cell r="E279" t="str">
            <v>Terminate Assignment</v>
          </cell>
          <cell r="F279" t="str">
            <v>Hong Yi</v>
          </cell>
          <cell r="H279" t="str">
            <v>Xu</v>
          </cell>
        </row>
        <row r="280">
          <cell r="A280" t="str">
            <v>15438</v>
          </cell>
          <cell r="B280">
            <v>19830</v>
          </cell>
          <cell r="C280">
            <v>46</v>
          </cell>
          <cell r="D280">
            <v>38132</v>
          </cell>
          <cell r="E280" t="str">
            <v>Terminate Assignment</v>
          </cell>
          <cell r="F280" t="str">
            <v>Kui Feng Howard</v>
          </cell>
          <cell r="H280" t="str">
            <v>Hou</v>
          </cell>
        </row>
        <row r="281">
          <cell r="A281" t="str">
            <v>15433</v>
          </cell>
          <cell r="B281">
            <v>19789</v>
          </cell>
          <cell r="C281">
            <v>46</v>
          </cell>
          <cell r="D281">
            <v>38269</v>
          </cell>
          <cell r="E281" t="str">
            <v>Active Assignment</v>
          </cell>
          <cell r="F281" t="str">
            <v>Yun</v>
          </cell>
          <cell r="H281" t="str">
            <v>Ji</v>
          </cell>
        </row>
        <row r="282">
          <cell r="A282" t="str">
            <v>15426</v>
          </cell>
          <cell r="B282">
            <v>19670</v>
          </cell>
          <cell r="C282">
            <v>46</v>
          </cell>
          <cell r="D282">
            <v>38269</v>
          </cell>
          <cell r="E282" t="str">
            <v>Active Assignment</v>
          </cell>
          <cell r="F282" t="str">
            <v>Yi Hui Ikki</v>
          </cell>
          <cell r="H282" t="str">
            <v>Chen</v>
          </cell>
        </row>
        <row r="283">
          <cell r="A283" t="str">
            <v>15422</v>
          </cell>
          <cell r="B283">
            <v>19650</v>
          </cell>
          <cell r="C283">
            <v>46</v>
          </cell>
          <cell r="D283">
            <v>38269</v>
          </cell>
          <cell r="E283" t="str">
            <v>Active Assignment</v>
          </cell>
          <cell r="F283" t="str">
            <v>Duan Xing Danny</v>
          </cell>
          <cell r="H283" t="str">
            <v>Wu</v>
          </cell>
        </row>
        <row r="284">
          <cell r="A284" t="str">
            <v>15416</v>
          </cell>
          <cell r="B284">
            <v>19530</v>
          </cell>
          <cell r="C284">
            <v>46</v>
          </cell>
          <cell r="D284">
            <v>38269</v>
          </cell>
          <cell r="E284" t="str">
            <v>Active Assignment</v>
          </cell>
          <cell r="F284" t="str">
            <v>Jun</v>
          </cell>
          <cell r="H284" t="str">
            <v>Zhang</v>
          </cell>
        </row>
        <row r="285">
          <cell r="A285" t="str">
            <v>15415</v>
          </cell>
          <cell r="B285">
            <v>19529</v>
          </cell>
          <cell r="C285">
            <v>46</v>
          </cell>
          <cell r="D285">
            <v>38269</v>
          </cell>
          <cell r="E285" t="str">
            <v>Active Assignment</v>
          </cell>
          <cell r="F285" t="str">
            <v>Qing Bao</v>
          </cell>
          <cell r="H285" t="str">
            <v>Hu</v>
          </cell>
        </row>
        <row r="286">
          <cell r="A286" t="str">
            <v>15365</v>
          </cell>
          <cell r="B286">
            <v>18031</v>
          </cell>
          <cell r="C286">
            <v>46</v>
          </cell>
          <cell r="D286">
            <v>38269</v>
          </cell>
          <cell r="E286" t="str">
            <v>Active Assignment</v>
          </cell>
          <cell r="F286" t="str">
            <v>Guan Wen</v>
          </cell>
          <cell r="H286" t="str">
            <v>Xia</v>
          </cell>
        </row>
        <row r="287">
          <cell r="A287" t="str">
            <v>15359</v>
          </cell>
          <cell r="B287">
            <v>17912</v>
          </cell>
          <cell r="C287">
            <v>46</v>
          </cell>
          <cell r="D287">
            <v>38269</v>
          </cell>
          <cell r="E287" t="str">
            <v>Active Assignment</v>
          </cell>
          <cell r="F287" t="str">
            <v>Yi</v>
          </cell>
          <cell r="H287" t="str">
            <v>Lin</v>
          </cell>
        </row>
        <row r="288">
          <cell r="A288" t="str">
            <v>15344</v>
          </cell>
          <cell r="B288">
            <v>17609</v>
          </cell>
          <cell r="C288">
            <v>46</v>
          </cell>
          <cell r="D288">
            <v>38269</v>
          </cell>
          <cell r="E288" t="str">
            <v>Active Assignment</v>
          </cell>
          <cell r="F288" t="str">
            <v>Cheng Jun Carl</v>
          </cell>
          <cell r="H288" t="str">
            <v>Qi</v>
          </cell>
        </row>
        <row r="289">
          <cell r="A289" t="str">
            <v>15324</v>
          </cell>
          <cell r="B289">
            <v>17333</v>
          </cell>
          <cell r="C289">
            <v>46</v>
          </cell>
          <cell r="D289">
            <v>38269</v>
          </cell>
          <cell r="E289" t="str">
            <v>Active Assignment</v>
          </cell>
          <cell r="F289" t="str">
            <v>Sheng Qi</v>
          </cell>
          <cell r="H289" t="str">
            <v>Zhang</v>
          </cell>
        </row>
        <row r="290">
          <cell r="A290" t="str">
            <v>15323</v>
          </cell>
          <cell r="B290">
            <v>17332</v>
          </cell>
          <cell r="C290">
            <v>46</v>
          </cell>
          <cell r="D290">
            <v>37966</v>
          </cell>
          <cell r="E290" t="str">
            <v>Terminate Assignment</v>
          </cell>
          <cell r="F290" t="str">
            <v>Jun Jerry</v>
          </cell>
          <cell r="H290" t="str">
            <v>Qin</v>
          </cell>
        </row>
        <row r="291">
          <cell r="A291" t="str">
            <v>15318</v>
          </cell>
          <cell r="B291">
            <v>17269</v>
          </cell>
          <cell r="C291">
            <v>46</v>
          </cell>
          <cell r="D291">
            <v>38269</v>
          </cell>
          <cell r="E291" t="str">
            <v>Active Assignment</v>
          </cell>
          <cell r="F291" t="str">
            <v>Hong Fei</v>
          </cell>
          <cell r="H291" t="str">
            <v>Liu</v>
          </cell>
        </row>
        <row r="292">
          <cell r="A292" t="str">
            <v>15315</v>
          </cell>
          <cell r="B292">
            <v>17189</v>
          </cell>
          <cell r="C292">
            <v>46</v>
          </cell>
          <cell r="D292">
            <v>38083</v>
          </cell>
          <cell r="E292" t="str">
            <v>Terminate Assignment</v>
          </cell>
          <cell r="F292" t="str">
            <v>Rui</v>
          </cell>
          <cell r="H292" t="str">
            <v>Wang</v>
          </cell>
        </row>
        <row r="293">
          <cell r="A293" t="str">
            <v>15313</v>
          </cell>
          <cell r="B293">
            <v>17170</v>
          </cell>
          <cell r="C293">
            <v>46</v>
          </cell>
          <cell r="D293">
            <v>38269</v>
          </cell>
          <cell r="E293" t="str">
            <v>Active Assignment</v>
          </cell>
          <cell r="F293" t="str">
            <v>Wei Ying</v>
          </cell>
          <cell r="H293" t="str">
            <v>Lv</v>
          </cell>
        </row>
        <row r="294">
          <cell r="A294" t="str">
            <v>15312</v>
          </cell>
          <cell r="B294">
            <v>17169</v>
          </cell>
          <cell r="C294">
            <v>46</v>
          </cell>
          <cell r="D294">
            <v>38269</v>
          </cell>
          <cell r="E294" t="str">
            <v>Active Assignment</v>
          </cell>
          <cell r="F294" t="str">
            <v>Ling Wei</v>
          </cell>
          <cell r="H294" t="str">
            <v>Zeng</v>
          </cell>
        </row>
        <row r="295">
          <cell r="A295" t="str">
            <v>15309</v>
          </cell>
          <cell r="B295">
            <v>17089</v>
          </cell>
          <cell r="C295">
            <v>46</v>
          </cell>
          <cell r="D295">
            <v>38269</v>
          </cell>
          <cell r="E295" t="str">
            <v>Active Assignment</v>
          </cell>
          <cell r="F295" t="str">
            <v>Shu Qiang</v>
          </cell>
          <cell r="H295" t="str">
            <v>Yin</v>
          </cell>
        </row>
        <row r="296">
          <cell r="A296" t="str">
            <v>15308</v>
          </cell>
          <cell r="B296">
            <v>17071</v>
          </cell>
          <cell r="C296">
            <v>46</v>
          </cell>
          <cell r="D296">
            <v>38269</v>
          </cell>
          <cell r="E296" t="str">
            <v>Active Assignment</v>
          </cell>
          <cell r="F296" t="str">
            <v>Xiao Lin Monica</v>
          </cell>
          <cell r="H296" t="str">
            <v>Jiang</v>
          </cell>
        </row>
        <row r="297">
          <cell r="A297" t="str">
            <v>15301</v>
          </cell>
          <cell r="B297">
            <v>17050</v>
          </cell>
          <cell r="C297">
            <v>46</v>
          </cell>
          <cell r="D297">
            <v>38269</v>
          </cell>
          <cell r="E297" t="str">
            <v>Active Assignment</v>
          </cell>
          <cell r="F297" t="str">
            <v>Jun</v>
          </cell>
          <cell r="H297" t="str">
            <v>Zhang</v>
          </cell>
        </row>
        <row r="298">
          <cell r="A298" t="str">
            <v>15300</v>
          </cell>
          <cell r="B298">
            <v>16989</v>
          </cell>
          <cell r="C298">
            <v>46</v>
          </cell>
          <cell r="D298">
            <v>38269</v>
          </cell>
          <cell r="E298" t="str">
            <v>Active Assignment</v>
          </cell>
          <cell r="F298" t="str">
            <v>Dong</v>
          </cell>
          <cell r="H298" t="str">
            <v>Cai</v>
          </cell>
        </row>
        <row r="299">
          <cell r="A299" t="str">
            <v>03458</v>
          </cell>
          <cell r="B299">
            <v>16949</v>
          </cell>
          <cell r="C299">
            <v>46</v>
          </cell>
          <cell r="D299">
            <v>38269</v>
          </cell>
          <cell r="E299" t="str">
            <v>Active Assignment</v>
          </cell>
          <cell r="F299" t="str">
            <v>Ju Sheng</v>
          </cell>
          <cell r="H299" t="str">
            <v>Liu</v>
          </cell>
        </row>
        <row r="300">
          <cell r="A300" t="str">
            <v>15281</v>
          </cell>
          <cell r="B300">
            <v>16593</v>
          </cell>
          <cell r="C300">
            <v>46</v>
          </cell>
          <cell r="D300">
            <v>38269</v>
          </cell>
          <cell r="E300" t="str">
            <v>Active Assignment</v>
          </cell>
          <cell r="F300" t="str">
            <v>Jie Jackey</v>
          </cell>
          <cell r="H300" t="str">
            <v>Zhao</v>
          </cell>
        </row>
        <row r="301">
          <cell r="A301" t="str">
            <v>15280</v>
          </cell>
          <cell r="B301">
            <v>16592</v>
          </cell>
          <cell r="C301">
            <v>46</v>
          </cell>
          <cell r="D301">
            <v>38269</v>
          </cell>
          <cell r="E301" t="str">
            <v>Active Assignment</v>
          </cell>
          <cell r="F301" t="str">
            <v>Xiang</v>
          </cell>
          <cell r="H301" t="str">
            <v>Li</v>
          </cell>
        </row>
        <row r="302">
          <cell r="A302" t="str">
            <v>15279</v>
          </cell>
          <cell r="B302">
            <v>16591</v>
          </cell>
          <cell r="C302">
            <v>46</v>
          </cell>
          <cell r="D302">
            <v>38269</v>
          </cell>
          <cell r="E302" t="str">
            <v>Active Assignment</v>
          </cell>
          <cell r="F302" t="str">
            <v>Chao</v>
          </cell>
          <cell r="H302" t="str">
            <v>Yuan</v>
          </cell>
        </row>
        <row r="303">
          <cell r="A303" t="str">
            <v>06055</v>
          </cell>
          <cell r="B303">
            <v>16470</v>
          </cell>
          <cell r="C303">
            <v>46</v>
          </cell>
          <cell r="D303">
            <v>38269</v>
          </cell>
          <cell r="E303" t="str">
            <v>Active Assignment</v>
          </cell>
          <cell r="F303" t="str">
            <v>Wei</v>
          </cell>
          <cell r="H303" t="str">
            <v>Cheng</v>
          </cell>
        </row>
        <row r="304">
          <cell r="A304" t="str">
            <v>15264</v>
          </cell>
          <cell r="B304">
            <v>16390</v>
          </cell>
          <cell r="C304">
            <v>46</v>
          </cell>
          <cell r="D304">
            <v>38269</v>
          </cell>
          <cell r="E304" t="str">
            <v>Active Assignment</v>
          </cell>
          <cell r="F304" t="str">
            <v>Feng Xiang Cliff</v>
          </cell>
          <cell r="H304" t="str">
            <v>Tian</v>
          </cell>
        </row>
        <row r="305">
          <cell r="A305" t="str">
            <v>15263</v>
          </cell>
          <cell r="B305">
            <v>16333</v>
          </cell>
          <cell r="C305">
            <v>46</v>
          </cell>
          <cell r="D305">
            <v>38269</v>
          </cell>
          <cell r="E305" t="str">
            <v>Active Assignment</v>
          </cell>
          <cell r="F305" t="str">
            <v>Ying Ying Lisa</v>
          </cell>
          <cell r="H305" t="str">
            <v>Kang</v>
          </cell>
        </row>
        <row r="306">
          <cell r="A306" t="str">
            <v>15255</v>
          </cell>
          <cell r="B306">
            <v>16289</v>
          </cell>
          <cell r="C306">
            <v>46</v>
          </cell>
          <cell r="D306">
            <v>38269</v>
          </cell>
          <cell r="E306" t="str">
            <v>Active Assignment</v>
          </cell>
          <cell r="F306" t="str">
            <v>Liang Zhu</v>
          </cell>
          <cell r="H306" t="str">
            <v>Wang</v>
          </cell>
        </row>
        <row r="307">
          <cell r="A307" t="str">
            <v>15245</v>
          </cell>
          <cell r="B307">
            <v>16090</v>
          </cell>
          <cell r="C307">
            <v>46</v>
          </cell>
          <cell r="D307">
            <v>38269</v>
          </cell>
          <cell r="E307" t="str">
            <v>Active Assignment</v>
          </cell>
          <cell r="F307" t="str">
            <v>Sheng Cong</v>
          </cell>
          <cell r="H307" t="str">
            <v>Chen</v>
          </cell>
        </row>
        <row r="308">
          <cell r="A308" t="str">
            <v>15217</v>
          </cell>
          <cell r="B308">
            <v>15749</v>
          </cell>
          <cell r="C308">
            <v>46</v>
          </cell>
          <cell r="D308">
            <v>38269</v>
          </cell>
          <cell r="E308" t="str">
            <v>Active Assignment</v>
          </cell>
          <cell r="F308" t="str">
            <v>Kun Derek</v>
          </cell>
          <cell r="H308" t="str">
            <v>Yang</v>
          </cell>
        </row>
        <row r="309">
          <cell r="A309" t="str">
            <v>15123</v>
          </cell>
          <cell r="B309">
            <v>13932</v>
          </cell>
          <cell r="C309">
            <v>46</v>
          </cell>
          <cell r="D309">
            <v>38269</v>
          </cell>
          <cell r="E309" t="str">
            <v>Active Assignment</v>
          </cell>
          <cell r="F309" t="str">
            <v>Martin</v>
          </cell>
          <cell r="H309" t="str">
            <v>Kellerman</v>
          </cell>
        </row>
        <row r="310">
          <cell r="A310" t="str">
            <v>14495</v>
          </cell>
          <cell r="B310">
            <v>5389</v>
          </cell>
          <cell r="C310">
            <v>46</v>
          </cell>
          <cell r="D310">
            <v>38078</v>
          </cell>
          <cell r="E310" t="str">
            <v>Terminate Assignment</v>
          </cell>
          <cell r="F310" t="str">
            <v>JI ZHENG</v>
          </cell>
          <cell r="H310" t="str">
            <v>ZHAO</v>
          </cell>
        </row>
        <row r="311">
          <cell r="A311" t="str">
            <v>08967</v>
          </cell>
          <cell r="B311">
            <v>4359</v>
          </cell>
          <cell r="C311">
            <v>46</v>
          </cell>
          <cell r="D311">
            <v>37386</v>
          </cell>
          <cell r="E311" t="str">
            <v>Terminate Assignment</v>
          </cell>
          <cell r="F311" t="str">
            <v>TAI JIE</v>
          </cell>
          <cell r="H311" t="str">
            <v>XIE</v>
          </cell>
        </row>
        <row r="312">
          <cell r="A312" t="str">
            <v>14003</v>
          </cell>
          <cell r="B312">
            <v>5120</v>
          </cell>
          <cell r="C312">
            <v>46</v>
          </cell>
          <cell r="D312">
            <v>37863</v>
          </cell>
          <cell r="E312" t="str">
            <v>Terminate Assignment</v>
          </cell>
          <cell r="F312" t="str">
            <v>YONG KANE</v>
          </cell>
          <cell r="H312" t="str">
            <v>WANG</v>
          </cell>
        </row>
        <row r="313">
          <cell r="A313" t="str">
            <v>12050</v>
          </cell>
          <cell r="B313">
            <v>4647</v>
          </cell>
          <cell r="C313">
            <v>46</v>
          </cell>
          <cell r="D313">
            <v>37453</v>
          </cell>
          <cell r="E313" t="str">
            <v>Terminate Assignment</v>
          </cell>
          <cell r="F313" t="str">
            <v>DONG</v>
          </cell>
          <cell r="H313" t="str">
            <v>TANG</v>
          </cell>
        </row>
        <row r="314">
          <cell r="A314" t="str">
            <v>06346</v>
          </cell>
          <cell r="B314">
            <v>4186</v>
          </cell>
          <cell r="C314">
            <v>46</v>
          </cell>
          <cell r="D314">
            <v>37438</v>
          </cell>
          <cell r="E314" t="str">
            <v>Terminate Assignment</v>
          </cell>
          <cell r="F314" t="str">
            <v>XIAORONG SEAN</v>
          </cell>
          <cell r="H314" t="str">
            <v>WANG</v>
          </cell>
        </row>
        <row r="315">
          <cell r="A315" t="str">
            <v>14645</v>
          </cell>
          <cell r="B315">
            <v>6346</v>
          </cell>
          <cell r="C315">
            <v>46</v>
          </cell>
          <cell r="D315">
            <v>37861</v>
          </cell>
          <cell r="E315" t="str">
            <v>Terminate Assignment</v>
          </cell>
          <cell r="F315" t="str">
            <v>JIN LI ERIC</v>
          </cell>
          <cell r="H315" t="str">
            <v>KANG</v>
          </cell>
        </row>
        <row r="316">
          <cell r="A316" t="str">
            <v>14734</v>
          </cell>
          <cell r="B316">
            <v>8310</v>
          </cell>
          <cell r="C316">
            <v>46</v>
          </cell>
          <cell r="D316">
            <v>37677</v>
          </cell>
          <cell r="E316" t="str">
            <v>Terminate Assignment</v>
          </cell>
          <cell r="F316" t="str">
            <v>NING</v>
          </cell>
          <cell r="H316" t="str">
            <v>LI</v>
          </cell>
        </row>
        <row r="317">
          <cell r="A317" t="str">
            <v>12282</v>
          </cell>
          <cell r="B317">
            <v>4683</v>
          </cell>
          <cell r="C317">
            <v>46</v>
          </cell>
          <cell r="D317">
            <v>37810</v>
          </cell>
          <cell r="E317" t="str">
            <v>Terminate Assignment</v>
          </cell>
          <cell r="F317" t="str">
            <v>GUOJUN EDWIN</v>
          </cell>
          <cell r="H317" t="str">
            <v>GAO</v>
          </cell>
        </row>
        <row r="318">
          <cell r="A318" t="str">
            <v>13256</v>
          </cell>
          <cell r="B318">
            <v>4895</v>
          </cell>
          <cell r="C318">
            <v>46</v>
          </cell>
          <cell r="D318">
            <v>37316</v>
          </cell>
          <cell r="E318" t="str">
            <v>Terminate Assignment</v>
          </cell>
          <cell r="F318" t="str">
            <v>YING CHRISTINE</v>
          </cell>
          <cell r="H318" t="str">
            <v>HE</v>
          </cell>
        </row>
        <row r="319">
          <cell r="A319" t="str">
            <v>12537</v>
          </cell>
          <cell r="B319">
            <v>4730</v>
          </cell>
          <cell r="C319">
            <v>46</v>
          </cell>
          <cell r="D319">
            <v>37751</v>
          </cell>
          <cell r="E319" t="str">
            <v>Terminate Assignment</v>
          </cell>
          <cell r="F319" t="str">
            <v>JIE</v>
          </cell>
          <cell r="H319" t="str">
            <v>YUAN</v>
          </cell>
        </row>
        <row r="320">
          <cell r="A320" t="str">
            <v>15238</v>
          </cell>
          <cell r="B320">
            <v>16050</v>
          </cell>
          <cell r="C320">
            <v>46</v>
          </cell>
          <cell r="D320">
            <v>37846</v>
          </cell>
          <cell r="E320" t="str">
            <v>Terminate Assignment</v>
          </cell>
          <cell r="F320" t="str">
            <v>ZHEN YU ALLAN</v>
          </cell>
          <cell r="H320" t="str">
            <v>GAN</v>
          </cell>
        </row>
        <row r="321">
          <cell r="A321" t="str">
            <v>14463</v>
          </cell>
          <cell r="B321">
            <v>5362</v>
          </cell>
          <cell r="C321">
            <v>46</v>
          </cell>
          <cell r="D321">
            <v>37668</v>
          </cell>
          <cell r="E321" t="str">
            <v>Terminate Assignment</v>
          </cell>
          <cell r="F321" t="str">
            <v>JING SONG ERIC</v>
          </cell>
          <cell r="H321" t="str">
            <v>LIN</v>
          </cell>
        </row>
        <row r="322">
          <cell r="A322" t="str">
            <v>04041</v>
          </cell>
          <cell r="B322">
            <v>3975</v>
          </cell>
          <cell r="C322">
            <v>46</v>
          </cell>
          <cell r="D322">
            <v>37681</v>
          </cell>
          <cell r="E322" t="str">
            <v>Terminate Assignment</v>
          </cell>
          <cell r="F322" t="str">
            <v>JAMES</v>
          </cell>
          <cell r="H322" t="str">
            <v>LEE</v>
          </cell>
        </row>
        <row r="323">
          <cell r="A323" t="str">
            <v>05805</v>
          </cell>
          <cell r="B323">
            <v>4125</v>
          </cell>
          <cell r="C323">
            <v>46</v>
          </cell>
          <cell r="D323">
            <v>37316</v>
          </cell>
          <cell r="E323" t="str">
            <v>Terminate Assignment</v>
          </cell>
          <cell r="F323" t="str">
            <v>LISA</v>
          </cell>
          <cell r="H323" t="str">
            <v>YUAN</v>
          </cell>
        </row>
        <row r="324">
          <cell r="A324" t="str">
            <v>14440</v>
          </cell>
          <cell r="B324">
            <v>5342</v>
          </cell>
          <cell r="C324">
            <v>46</v>
          </cell>
          <cell r="D324">
            <v>37471</v>
          </cell>
          <cell r="E324" t="str">
            <v>Terminate Assignment</v>
          </cell>
          <cell r="F324" t="str">
            <v>XUE QIAN ANGUS</v>
          </cell>
          <cell r="H324" t="str">
            <v>RAO</v>
          </cell>
        </row>
        <row r="325">
          <cell r="A325" t="str">
            <v>14204</v>
          </cell>
          <cell r="B325">
            <v>6606</v>
          </cell>
          <cell r="C325">
            <v>46</v>
          </cell>
          <cell r="D325">
            <v>37191</v>
          </cell>
          <cell r="E325" t="str">
            <v>Terminate Assignment</v>
          </cell>
          <cell r="F325" t="str">
            <v>WEI JUN STEVEN</v>
          </cell>
          <cell r="H325" t="str">
            <v>SUN</v>
          </cell>
        </row>
        <row r="326">
          <cell r="A326" t="str">
            <v>06503</v>
          </cell>
          <cell r="B326">
            <v>4199</v>
          </cell>
          <cell r="C326">
            <v>46</v>
          </cell>
          <cell r="D326">
            <v>37316</v>
          </cell>
          <cell r="E326" t="str">
            <v>Terminate Assignment</v>
          </cell>
          <cell r="F326" t="str">
            <v>LI LI</v>
          </cell>
          <cell r="H326" t="str">
            <v>CHEN</v>
          </cell>
        </row>
        <row r="327">
          <cell r="A327" t="str">
            <v>03108</v>
          </cell>
          <cell r="B327">
            <v>3908</v>
          </cell>
          <cell r="C327">
            <v>47</v>
          </cell>
          <cell r="D327">
            <v>38269</v>
          </cell>
          <cell r="E327" t="str">
            <v>Active Assignment</v>
          </cell>
          <cell r="F327" t="str">
            <v>Henrik</v>
          </cell>
          <cell r="G327" t="str">
            <v>Bjerggaard</v>
          </cell>
          <cell r="H327" t="str">
            <v>Andersen</v>
          </cell>
        </row>
        <row r="328">
          <cell r="A328" t="str">
            <v>05286</v>
          </cell>
          <cell r="B328">
            <v>4071</v>
          </cell>
          <cell r="C328">
            <v>47</v>
          </cell>
          <cell r="D328">
            <v>38269</v>
          </cell>
          <cell r="E328" t="str">
            <v>Active Assignment</v>
          </cell>
          <cell r="F328" t="str">
            <v>Morten</v>
          </cell>
          <cell r="G328" t="str">
            <v>E.</v>
          </cell>
          <cell r="H328" t="str">
            <v>Ibsen</v>
          </cell>
        </row>
        <row r="329">
          <cell r="A329" t="str">
            <v>09269</v>
          </cell>
          <cell r="B329">
            <v>4398</v>
          </cell>
          <cell r="C329">
            <v>47</v>
          </cell>
          <cell r="D329">
            <v>38269</v>
          </cell>
          <cell r="E329" t="str">
            <v>Active Assignment</v>
          </cell>
          <cell r="F329" t="str">
            <v>Pia</v>
          </cell>
          <cell r="H329" t="str">
            <v>Eriksen</v>
          </cell>
        </row>
        <row r="330">
          <cell r="A330" t="str">
            <v>04080</v>
          </cell>
          <cell r="B330">
            <v>3980</v>
          </cell>
          <cell r="C330">
            <v>47</v>
          </cell>
          <cell r="D330">
            <v>38269</v>
          </cell>
          <cell r="E330" t="str">
            <v>Active Assignment</v>
          </cell>
          <cell r="F330" t="str">
            <v>Sune</v>
          </cell>
          <cell r="H330" t="str">
            <v>Vagner</v>
          </cell>
        </row>
        <row r="331">
          <cell r="A331" t="str">
            <v>02077</v>
          </cell>
          <cell r="B331">
            <v>3841</v>
          </cell>
          <cell r="C331">
            <v>47</v>
          </cell>
          <cell r="D331">
            <v>38108</v>
          </cell>
          <cell r="E331" t="str">
            <v>Terminate Assignment</v>
          </cell>
          <cell r="F331" t="str">
            <v>Bo</v>
          </cell>
          <cell r="H331" t="str">
            <v>Rixen</v>
          </cell>
        </row>
        <row r="332">
          <cell r="A332" t="str">
            <v>08287</v>
          </cell>
          <cell r="B332">
            <v>4318</v>
          </cell>
          <cell r="C332">
            <v>47</v>
          </cell>
          <cell r="D332">
            <v>38269</v>
          </cell>
          <cell r="E332" t="str">
            <v>Active Assignment</v>
          </cell>
          <cell r="F332" t="str">
            <v>Eric</v>
          </cell>
          <cell r="G332" t="str">
            <v>W.</v>
          </cell>
          <cell r="H332" t="str">
            <v>Jackson</v>
          </cell>
        </row>
        <row r="333">
          <cell r="A333" t="str">
            <v>13855</v>
          </cell>
          <cell r="B333">
            <v>5068</v>
          </cell>
          <cell r="C333">
            <v>47</v>
          </cell>
          <cell r="D333">
            <v>37653</v>
          </cell>
          <cell r="E333" t="str">
            <v>Terminate Assignment</v>
          </cell>
          <cell r="F333" t="str">
            <v>OLE</v>
          </cell>
          <cell r="H333" t="str">
            <v>ANDERSEN</v>
          </cell>
        </row>
        <row r="334">
          <cell r="A334" t="str">
            <v>08903</v>
          </cell>
          <cell r="B334">
            <v>4350</v>
          </cell>
          <cell r="C334">
            <v>47</v>
          </cell>
          <cell r="D334">
            <v>37895</v>
          </cell>
          <cell r="E334" t="str">
            <v>Terminate Assignment</v>
          </cell>
          <cell r="F334" t="str">
            <v>KIM</v>
          </cell>
          <cell r="H334" t="str">
            <v>ANDERSEN</v>
          </cell>
        </row>
        <row r="335">
          <cell r="A335" t="str">
            <v>04256</v>
          </cell>
          <cell r="B335">
            <v>3995</v>
          </cell>
          <cell r="C335">
            <v>47</v>
          </cell>
          <cell r="D335">
            <v>36832</v>
          </cell>
          <cell r="E335" t="str">
            <v>Terminate Assignment</v>
          </cell>
          <cell r="F335" t="str">
            <v>ROBERT</v>
          </cell>
          <cell r="H335" t="str">
            <v>OPLETAL</v>
          </cell>
        </row>
        <row r="336">
          <cell r="A336" t="str">
            <v>11655</v>
          </cell>
          <cell r="B336">
            <v>4582</v>
          </cell>
          <cell r="C336">
            <v>47</v>
          </cell>
          <cell r="D336">
            <v>37469</v>
          </cell>
          <cell r="E336" t="str">
            <v>Terminate Assignment</v>
          </cell>
          <cell r="F336" t="str">
            <v>DANIEL L.</v>
          </cell>
          <cell r="H336" t="str">
            <v>BJERREGAARD</v>
          </cell>
        </row>
        <row r="337">
          <cell r="A337" t="str">
            <v>09153</v>
          </cell>
          <cell r="B337">
            <v>4386</v>
          </cell>
          <cell r="C337">
            <v>47</v>
          </cell>
          <cell r="D337">
            <v>37469</v>
          </cell>
          <cell r="E337" t="str">
            <v>Terminate Assignment</v>
          </cell>
          <cell r="F337" t="str">
            <v>HENRIK</v>
          </cell>
          <cell r="H337" t="str">
            <v>NIELSEN</v>
          </cell>
        </row>
        <row r="338">
          <cell r="A338" t="str">
            <v>04485</v>
          </cell>
          <cell r="B338">
            <v>1159</v>
          </cell>
          <cell r="C338">
            <v>47</v>
          </cell>
          <cell r="D338">
            <v>35764</v>
          </cell>
          <cell r="E338" t="str">
            <v>Terminate Assignment</v>
          </cell>
          <cell r="F338" t="str">
            <v>JAN</v>
          </cell>
          <cell r="H338" t="str">
            <v>NIELSEN</v>
          </cell>
        </row>
        <row r="339">
          <cell r="A339" t="str">
            <v>02056</v>
          </cell>
          <cell r="B339">
            <v>3839</v>
          </cell>
          <cell r="C339">
            <v>47</v>
          </cell>
          <cell r="D339">
            <v>37591</v>
          </cell>
          <cell r="E339" t="str">
            <v>Terminate Assignment</v>
          </cell>
          <cell r="F339" t="str">
            <v>LARS KRING</v>
          </cell>
          <cell r="H339" t="str">
            <v>JORGENSEN</v>
          </cell>
        </row>
        <row r="340">
          <cell r="A340" t="str">
            <v>11210</v>
          </cell>
          <cell r="B340">
            <v>4507</v>
          </cell>
          <cell r="C340">
            <v>61</v>
          </cell>
          <cell r="D340">
            <v>38269</v>
          </cell>
          <cell r="E340" t="str">
            <v>Active Assignment</v>
          </cell>
          <cell r="F340" t="str">
            <v>Karin</v>
          </cell>
          <cell r="H340" t="str">
            <v>Schaefe</v>
          </cell>
        </row>
        <row r="341">
          <cell r="A341" t="str">
            <v>00916</v>
          </cell>
          <cell r="B341">
            <v>3768</v>
          </cell>
          <cell r="C341">
            <v>61</v>
          </cell>
          <cell r="D341">
            <v>37987</v>
          </cell>
          <cell r="E341" t="str">
            <v>Terminate Assignment</v>
          </cell>
          <cell r="F341" t="str">
            <v>Bernd</v>
          </cell>
          <cell r="H341" t="str">
            <v>Kuhnle</v>
          </cell>
        </row>
        <row r="342">
          <cell r="A342" t="str">
            <v>15032</v>
          </cell>
          <cell r="B342">
            <v>11891</v>
          </cell>
          <cell r="C342">
            <v>61</v>
          </cell>
          <cell r="D342">
            <v>38269</v>
          </cell>
          <cell r="E342" t="str">
            <v>Active Assignment</v>
          </cell>
          <cell r="F342" t="str">
            <v>Valerij</v>
          </cell>
          <cell r="H342" t="str">
            <v>Stepanov</v>
          </cell>
        </row>
        <row r="343">
          <cell r="A343" t="str">
            <v>03206</v>
          </cell>
          <cell r="B343">
            <v>3914</v>
          </cell>
          <cell r="C343">
            <v>61</v>
          </cell>
          <cell r="D343">
            <v>38269</v>
          </cell>
          <cell r="E343" t="str">
            <v>Active Assignment</v>
          </cell>
          <cell r="F343" t="str">
            <v>Michael</v>
          </cell>
          <cell r="H343" t="str">
            <v>Siegenthaler</v>
          </cell>
        </row>
        <row r="344">
          <cell r="A344" t="str">
            <v>14293</v>
          </cell>
          <cell r="B344">
            <v>5243</v>
          </cell>
          <cell r="C344">
            <v>61</v>
          </cell>
          <cell r="D344">
            <v>38269</v>
          </cell>
          <cell r="E344" t="str">
            <v>Active Assignment</v>
          </cell>
          <cell r="F344" t="str">
            <v>Matthias</v>
          </cell>
          <cell r="H344" t="str">
            <v>Biermann</v>
          </cell>
        </row>
        <row r="345">
          <cell r="A345" t="str">
            <v>04134</v>
          </cell>
          <cell r="B345">
            <v>24329</v>
          </cell>
          <cell r="C345">
            <v>61</v>
          </cell>
          <cell r="D345">
            <v>38269</v>
          </cell>
          <cell r="E345" t="str">
            <v>Active Assignment</v>
          </cell>
          <cell r="F345" t="str">
            <v>Jacques</v>
          </cell>
          <cell r="H345" t="str">
            <v>Weijtmans</v>
          </cell>
        </row>
        <row r="346">
          <cell r="A346" t="str">
            <v>15068</v>
          </cell>
          <cell r="B346">
            <v>12673</v>
          </cell>
          <cell r="C346">
            <v>61</v>
          </cell>
          <cell r="D346">
            <v>38269</v>
          </cell>
          <cell r="E346" t="str">
            <v>Active Assignment</v>
          </cell>
          <cell r="F346" t="str">
            <v>Claudia</v>
          </cell>
          <cell r="H346" t="str">
            <v>Rapetti</v>
          </cell>
        </row>
        <row r="347">
          <cell r="A347" t="str">
            <v>06762</v>
          </cell>
          <cell r="B347">
            <v>4220</v>
          </cell>
          <cell r="C347">
            <v>61</v>
          </cell>
          <cell r="D347">
            <v>38269</v>
          </cell>
          <cell r="E347" t="str">
            <v>Active Assignment</v>
          </cell>
          <cell r="F347" t="str">
            <v>Nicolas</v>
          </cell>
          <cell r="H347" t="str">
            <v>Bilski</v>
          </cell>
        </row>
        <row r="348">
          <cell r="A348" t="str">
            <v>02993</v>
          </cell>
          <cell r="B348">
            <v>3899</v>
          </cell>
          <cell r="C348">
            <v>61</v>
          </cell>
          <cell r="D348">
            <v>38269</v>
          </cell>
          <cell r="E348" t="str">
            <v>Active Assignment</v>
          </cell>
          <cell r="F348" t="str">
            <v>Urs</v>
          </cell>
          <cell r="H348" t="str">
            <v>Simmler</v>
          </cell>
        </row>
        <row r="349">
          <cell r="A349" t="str">
            <v>02992</v>
          </cell>
          <cell r="B349">
            <v>3898</v>
          </cell>
          <cell r="C349">
            <v>61</v>
          </cell>
          <cell r="D349">
            <v>38269</v>
          </cell>
          <cell r="E349" t="str">
            <v>Active Assignment</v>
          </cell>
          <cell r="F349" t="str">
            <v>Gernot</v>
          </cell>
          <cell r="H349" t="str">
            <v>Keckeis</v>
          </cell>
        </row>
        <row r="350">
          <cell r="A350" t="str">
            <v>06524</v>
          </cell>
          <cell r="B350">
            <v>4202</v>
          </cell>
          <cell r="C350">
            <v>61</v>
          </cell>
          <cell r="D350">
            <v>38269</v>
          </cell>
          <cell r="E350" t="str">
            <v>Active Assignment</v>
          </cell>
          <cell r="F350" t="str">
            <v>Vittore</v>
          </cell>
          <cell r="H350" t="str">
            <v>Simotti</v>
          </cell>
        </row>
        <row r="351">
          <cell r="A351" t="str">
            <v>06670</v>
          </cell>
          <cell r="B351">
            <v>4217</v>
          </cell>
          <cell r="C351">
            <v>61</v>
          </cell>
          <cell r="D351">
            <v>37987</v>
          </cell>
          <cell r="E351" t="str">
            <v>Terminate Assignment</v>
          </cell>
          <cell r="F351" t="str">
            <v>Urs</v>
          </cell>
          <cell r="H351" t="str">
            <v>Langenegger</v>
          </cell>
        </row>
        <row r="352">
          <cell r="A352" t="str">
            <v>04787</v>
          </cell>
          <cell r="B352">
            <v>4036</v>
          </cell>
          <cell r="C352">
            <v>61</v>
          </cell>
          <cell r="D352">
            <v>38108</v>
          </cell>
          <cell r="E352" t="str">
            <v>Terminate Assignment</v>
          </cell>
          <cell r="F352" t="str">
            <v>Alfonso</v>
          </cell>
          <cell r="H352" t="str">
            <v>Panichella</v>
          </cell>
        </row>
        <row r="353">
          <cell r="A353" t="str">
            <v>01877</v>
          </cell>
          <cell r="B353">
            <v>3823</v>
          </cell>
          <cell r="C353">
            <v>61</v>
          </cell>
          <cell r="D353">
            <v>37987</v>
          </cell>
          <cell r="E353" t="str">
            <v>Terminate Assignment</v>
          </cell>
          <cell r="F353" t="str">
            <v>Juerg</v>
          </cell>
          <cell r="H353" t="str">
            <v>Haldimann</v>
          </cell>
        </row>
        <row r="354">
          <cell r="A354" t="str">
            <v>00770</v>
          </cell>
          <cell r="B354">
            <v>3759</v>
          </cell>
          <cell r="C354">
            <v>61</v>
          </cell>
          <cell r="D354">
            <v>38269</v>
          </cell>
          <cell r="E354" t="str">
            <v>Active Assignment</v>
          </cell>
          <cell r="F354" t="str">
            <v>Heinz</v>
          </cell>
          <cell r="H354" t="str">
            <v>Eichholzer</v>
          </cell>
        </row>
        <row r="355">
          <cell r="A355" t="str">
            <v>15759</v>
          </cell>
          <cell r="B355">
            <v>23832</v>
          </cell>
          <cell r="C355">
            <v>61</v>
          </cell>
          <cell r="D355">
            <v>38269</v>
          </cell>
          <cell r="E355" t="str">
            <v>Active Assignment</v>
          </cell>
          <cell r="F355" t="str">
            <v>Roman</v>
          </cell>
          <cell r="H355" t="str">
            <v>Hueppin</v>
          </cell>
        </row>
        <row r="356">
          <cell r="A356" t="str">
            <v>15387</v>
          </cell>
          <cell r="B356">
            <v>18799</v>
          </cell>
          <cell r="C356">
            <v>61</v>
          </cell>
          <cell r="D356">
            <v>38269</v>
          </cell>
          <cell r="E356" t="str">
            <v>Active Assignment</v>
          </cell>
          <cell r="F356" t="str">
            <v>Adrian</v>
          </cell>
          <cell r="H356" t="str">
            <v>Suter</v>
          </cell>
        </row>
        <row r="357">
          <cell r="A357" t="str">
            <v>14601</v>
          </cell>
          <cell r="B357">
            <v>6151</v>
          </cell>
          <cell r="C357">
            <v>61</v>
          </cell>
          <cell r="D357">
            <v>37712</v>
          </cell>
          <cell r="E357" t="str">
            <v>Terminate Assignment</v>
          </cell>
          <cell r="F357" t="str">
            <v>MICHELE</v>
          </cell>
          <cell r="H357" t="str">
            <v>BADSTUBER</v>
          </cell>
        </row>
        <row r="358">
          <cell r="A358" t="str">
            <v>01865</v>
          </cell>
          <cell r="B358">
            <v>6534</v>
          </cell>
          <cell r="C358">
            <v>61</v>
          </cell>
          <cell r="D358">
            <v>37196</v>
          </cell>
          <cell r="E358" t="str">
            <v>Terminate Assignment</v>
          </cell>
          <cell r="F358" t="str">
            <v>ERWIN</v>
          </cell>
          <cell r="H358" t="str">
            <v>ZIEGLER</v>
          </cell>
        </row>
        <row r="359">
          <cell r="A359" t="str">
            <v>01310</v>
          </cell>
          <cell r="B359">
            <v>3790</v>
          </cell>
          <cell r="C359">
            <v>61</v>
          </cell>
          <cell r="D359">
            <v>37500</v>
          </cell>
          <cell r="E359" t="str">
            <v>Terminate Assignment</v>
          </cell>
          <cell r="F359" t="str">
            <v>ROLF</v>
          </cell>
          <cell r="H359" t="str">
            <v>SUTER</v>
          </cell>
        </row>
        <row r="360">
          <cell r="A360" t="str">
            <v>04100</v>
          </cell>
          <cell r="B360">
            <v>7729</v>
          </cell>
          <cell r="C360">
            <v>61</v>
          </cell>
          <cell r="D360">
            <v>37826</v>
          </cell>
          <cell r="E360" t="str">
            <v>Terminate Assignment</v>
          </cell>
          <cell r="F360" t="str">
            <v>LUDOVIC</v>
          </cell>
          <cell r="H360" t="str">
            <v>COTE</v>
          </cell>
        </row>
        <row r="361">
          <cell r="A361" t="str">
            <v>14282</v>
          </cell>
          <cell r="B361">
            <v>5238</v>
          </cell>
          <cell r="C361">
            <v>61</v>
          </cell>
          <cell r="D361">
            <v>37712</v>
          </cell>
          <cell r="E361" t="str">
            <v>Terminate Assignment</v>
          </cell>
          <cell r="F361" t="str">
            <v>JENS</v>
          </cell>
          <cell r="H361" t="str">
            <v>BYLAND</v>
          </cell>
        </row>
        <row r="362">
          <cell r="A362" t="str">
            <v>13685</v>
          </cell>
          <cell r="B362">
            <v>6769</v>
          </cell>
          <cell r="C362">
            <v>41</v>
          </cell>
          <cell r="D362">
            <v>37320</v>
          </cell>
          <cell r="E362" t="str">
            <v>Terminate Assignment</v>
          </cell>
          <cell r="F362" t="str">
            <v>HUI BIN MARK</v>
          </cell>
          <cell r="H362" t="str">
            <v>SIM</v>
          </cell>
        </row>
        <row r="363">
          <cell r="A363" t="str">
            <v>03292</v>
          </cell>
          <cell r="B363">
            <v>6649</v>
          </cell>
          <cell r="C363">
            <v>41</v>
          </cell>
          <cell r="D363">
            <v>36892</v>
          </cell>
          <cell r="E363" t="str">
            <v>Terminate Assignment</v>
          </cell>
          <cell r="F363" t="str">
            <v>CHRISTA</v>
          </cell>
          <cell r="H363" t="str">
            <v>AKSE</v>
          </cell>
        </row>
        <row r="364">
          <cell r="A364" t="str">
            <v>07623</v>
          </cell>
          <cell r="B364">
            <v>3061</v>
          </cell>
          <cell r="C364">
            <v>51</v>
          </cell>
          <cell r="D364">
            <v>37525</v>
          </cell>
          <cell r="E364" t="str">
            <v>Terminate Assignment</v>
          </cell>
          <cell r="F364" t="str">
            <v>VICTOR</v>
          </cell>
          <cell r="H364" t="str">
            <v>LOPES</v>
          </cell>
        </row>
        <row r="365">
          <cell r="A365" t="str">
            <v>01172</v>
          </cell>
          <cell r="B365">
            <v>3042</v>
          </cell>
          <cell r="C365">
            <v>51</v>
          </cell>
          <cell r="D365">
            <v>37257</v>
          </cell>
          <cell r="E365" t="str">
            <v>Terminate Assignment</v>
          </cell>
          <cell r="F365" t="str">
            <v>PHILIPPE</v>
          </cell>
          <cell r="H365" t="str">
            <v>BAUER</v>
          </cell>
        </row>
        <row r="366">
          <cell r="A366" t="str">
            <v>07226</v>
          </cell>
          <cell r="B366">
            <v>3067</v>
          </cell>
          <cell r="C366">
            <v>51</v>
          </cell>
          <cell r="D366">
            <v>37332</v>
          </cell>
          <cell r="E366" t="str">
            <v>Terminate Assignment</v>
          </cell>
          <cell r="F366" t="str">
            <v>THIERRY</v>
          </cell>
          <cell r="H366" t="str">
            <v>DERICK</v>
          </cell>
        </row>
        <row r="367">
          <cell r="A367" t="str">
            <v>03165</v>
          </cell>
          <cell r="B367">
            <v>2910</v>
          </cell>
          <cell r="C367">
            <v>51</v>
          </cell>
          <cell r="D367">
            <v>37325</v>
          </cell>
          <cell r="E367" t="str">
            <v>Terminate Assignment</v>
          </cell>
          <cell r="F367" t="str">
            <v>STEPHANE</v>
          </cell>
          <cell r="H367" t="str">
            <v>ARNAUD</v>
          </cell>
        </row>
        <row r="368">
          <cell r="A368" t="str">
            <v>09324</v>
          </cell>
          <cell r="B368">
            <v>3037</v>
          </cell>
          <cell r="C368">
            <v>51</v>
          </cell>
          <cell r="D368">
            <v>37325</v>
          </cell>
          <cell r="E368" t="str">
            <v>Terminate Assignment</v>
          </cell>
          <cell r="F368" t="str">
            <v>ALBERT</v>
          </cell>
          <cell r="H368" t="str">
            <v>LALARME</v>
          </cell>
        </row>
        <row r="369">
          <cell r="A369" t="str">
            <v>01252</v>
          </cell>
          <cell r="B369">
            <v>2906</v>
          </cell>
          <cell r="C369">
            <v>51</v>
          </cell>
          <cell r="D369">
            <v>37486</v>
          </cell>
          <cell r="E369" t="str">
            <v>Terminate Assignment</v>
          </cell>
          <cell r="F369" t="str">
            <v>ANDREW</v>
          </cell>
          <cell r="H369" t="str">
            <v>RYAN</v>
          </cell>
        </row>
        <row r="370">
          <cell r="A370" t="str">
            <v>04907</v>
          </cell>
          <cell r="B370">
            <v>2942</v>
          </cell>
          <cell r="C370">
            <v>51</v>
          </cell>
          <cell r="D370">
            <v>37335</v>
          </cell>
          <cell r="E370" t="str">
            <v>Terminate Assignment</v>
          </cell>
          <cell r="F370" t="str">
            <v>PHILIPPE</v>
          </cell>
          <cell r="H370" t="str">
            <v>MOULARDE</v>
          </cell>
        </row>
        <row r="371">
          <cell r="A371" t="str">
            <v>05397</v>
          </cell>
          <cell r="B371">
            <v>2879</v>
          </cell>
          <cell r="C371">
            <v>51</v>
          </cell>
          <cell r="D371">
            <v>37667</v>
          </cell>
          <cell r="E371" t="str">
            <v>Terminate Assignment</v>
          </cell>
          <cell r="F371" t="str">
            <v>CHRISTOPHE</v>
          </cell>
          <cell r="H371" t="str">
            <v>BOUCHART</v>
          </cell>
        </row>
        <row r="372">
          <cell r="A372" t="str">
            <v>14261</v>
          </cell>
          <cell r="B372">
            <v>3645</v>
          </cell>
          <cell r="C372">
            <v>51</v>
          </cell>
          <cell r="D372">
            <v>37346</v>
          </cell>
          <cell r="E372" t="str">
            <v>Terminate Assignment</v>
          </cell>
          <cell r="F372" t="str">
            <v>MARK</v>
          </cell>
          <cell r="H372" t="str">
            <v>PRESSMAN</v>
          </cell>
        </row>
        <row r="373">
          <cell r="A373" t="str">
            <v>14161</v>
          </cell>
          <cell r="B373">
            <v>5181</v>
          </cell>
          <cell r="C373">
            <v>51</v>
          </cell>
          <cell r="D373">
            <v>37500</v>
          </cell>
          <cell r="E373" t="str">
            <v>Terminate Assignment</v>
          </cell>
          <cell r="F373" t="str">
            <v>VALERIA GABRIELA</v>
          </cell>
          <cell r="H373" t="str">
            <v>BOLLUD</v>
          </cell>
        </row>
        <row r="374">
          <cell r="A374" t="str">
            <v>02190</v>
          </cell>
          <cell r="B374">
            <v>604</v>
          </cell>
          <cell r="C374">
            <v>51</v>
          </cell>
          <cell r="D374">
            <v>35361</v>
          </cell>
          <cell r="E374" t="str">
            <v>Terminate Assignment</v>
          </cell>
          <cell r="F374" t="str">
            <v>JEAN-FRANCOIS</v>
          </cell>
          <cell r="H374" t="str">
            <v>MERCIER</v>
          </cell>
        </row>
        <row r="375">
          <cell r="A375" t="str">
            <v>07318</v>
          </cell>
          <cell r="B375">
            <v>3092</v>
          </cell>
          <cell r="C375">
            <v>51</v>
          </cell>
          <cell r="D375">
            <v>37324</v>
          </cell>
          <cell r="E375" t="str">
            <v>Terminate Assignment</v>
          </cell>
          <cell r="F375" t="str">
            <v>ISABELLE</v>
          </cell>
          <cell r="H375" t="str">
            <v>FORET</v>
          </cell>
        </row>
        <row r="376">
          <cell r="A376" t="str">
            <v>13056</v>
          </cell>
          <cell r="B376">
            <v>3138</v>
          </cell>
          <cell r="C376">
            <v>51</v>
          </cell>
          <cell r="D376">
            <v>37425</v>
          </cell>
          <cell r="E376" t="str">
            <v>Terminate Assignment</v>
          </cell>
          <cell r="F376" t="str">
            <v>LUDOVIC</v>
          </cell>
          <cell r="H376" t="str">
            <v>BEUN</v>
          </cell>
        </row>
        <row r="377">
          <cell r="A377" t="str">
            <v>08829</v>
          </cell>
          <cell r="B377">
            <v>2880</v>
          </cell>
          <cell r="C377">
            <v>51</v>
          </cell>
          <cell r="D377">
            <v>37500</v>
          </cell>
          <cell r="E377" t="str">
            <v>Terminate Assignment</v>
          </cell>
          <cell r="F377" t="str">
            <v>SALIMA</v>
          </cell>
          <cell r="H377" t="str">
            <v>ELAMILE</v>
          </cell>
        </row>
        <row r="378">
          <cell r="A378" t="str">
            <v>13581</v>
          </cell>
          <cell r="B378">
            <v>6566</v>
          </cell>
          <cell r="C378">
            <v>51</v>
          </cell>
          <cell r="D378">
            <v>37218</v>
          </cell>
          <cell r="E378" t="str">
            <v>Terminate Assignment</v>
          </cell>
          <cell r="F378" t="str">
            <v>LUDOVIC</v>
          </cell>
          <cell r="H378" t="str">
            <v>MBA-NZE</v>
          </cell>
        </row>
        <row r="379">
          <cell r="A379" t="str">
            <v>00280</v>
          </cell>
          <cell r="B379">
            <v>2905</v>
          </cell>
          <cell r="C379">
            <v>51</v>
          </cell>
          <cell r="D379">
            <v>37492</v>
          </cell>
          <cell r="E379" t="str">
            <v>Terminate Assignment</v>
          </cell>
          <cell r="F379" t="str">
            <v>OLIVIER</v>
          </cell>
          <cell r="H379" t="str">
            <v>DELIBIOT</v>
          </cell>
        </row>
        <row r="380">
          <cell r="A380" t="str">
            <v>06335</v>
          </cell>
          <cell r="B380">
            <v>2950</v>
          </cell>
          <cell r="C380">
            <v>51</v>
          </cell>
          <cell r="D380">
            <v>37436</v>
          </cell>
          <cell r="E380" t="str">
            <v>Terminate Assignment</v>
          </cell>
          <cell r="F380" t="str">
            <v>JEAN BAPTISTE</v>
          </cell>
          <cell r="H380" t="str">
            <v>VINCENDET</v>
          </cell>
        </row>
        <row r="381">
          <cell r="A381" t="str">
            <v>14502</v>
          </cell>
          <cell r="B381">
            <v>5396</v>
          </cell>
          <cell r="C381">
            <v>51</v>
          </cell>
          <cell r="D381">
            <v>37622</v>
          </cell>
          <cell r="E381" t="str">
            <v>Terminate Assignment</v>
          </cell>
          <cell r="F381" t="str">
            <v>ISABELLE</v>
          </cell>
          <cell r="H381" t="str">
            <v>ABAZIOU</v>
          </cell>
        </row>
        <row r="382">
          <cell r="A382" t="str">
            <v>08833</v>
          </cell>
          <cell r="B382">
            <v>2952</v>
          </cell>
          <cell r="C382">
            <v>51</v>
          </cell>
          <cell r="D382">
            <v>37544</v>
          </cell>
          <cell r="E382" t="str">
            <v>Terminate Assignment</v>
          </cell>
          <cell r="F382" t="str">
            <v>YVAN</v>
          </cell>
          <cell r="H382" t="str">
            <v>REY</v>
          </cell>
        </row>
        <row r="383">
          <cell r="A383" t="str">
            <v>00913</v>
          </cell>
          <cell r="B383">
            <v>2907</v>
          </cell>
          <cell r="C383">
            <v>51</v>
          </cell>
          <cell r="D383">
            <v>37863</v>
          </cell>
          <cell r="E383" t="str">
            <v>Terminate Assignment</v>
          </cell>
          <cell r="F383" t="str">
            <v>IRINA</v>
          </cell>
          <cell r="H383" t="str">
            <v>SCHIRINSKY</v>
          </cell>
        </row>
        <row r="384">
          <cell r="A384" t="str">
            <v>03145</v>
          </cell>
          <cell r="B384">
            <v>2924</v>
          </cell>
          <cell r="C384">
            <v>51</v>
          </cell>
          <cell r="D384">
            <v>37524</v>
          </cell>
          <cell r="E384" t="str">
            <v>Terminate Assignment</v>
          </cell>
          <cell r="F384" t="str">
            <v>OLIVIER</v>
          </cell>
          <cell r="H384" t="str">
            <v>BRUNET</v>
          </cell>
        </row>
        <row r="385">
          <cell r="A385" t="str">
            <v>13490</v>
          </cell>
          <cell r="B385">
            <v>3369</v>
          </cell>
          <cell r="C385">
            <v>51</v>
          </cell>
          <cell r="D385">
            <v>37798</v>
          </cell>
          <cell r="E385" t="str">
            <v>Terminate Assignment</v>
          </cell>
          <cell r="F385" t="str">
            <v>STEPHANE</v>
          </cell>
          <cell r="H385" t="str">
            <v>BONNAMOUR</v>
          </cell>
        </row>
        <row r="386">
          <cell r="A386" t="str">
            <v>07137</v>
          </cell>
          <cell r="B386">
            <v>3108</v>
          </cell>
          <cell r="C386">
            <v>51</v>
          </cell>
          <cell r="D386">
            <v>37329</v>
          </cell>
          <cell r="E386" t="str">
            <v>Terminate Assignment</v>
          </cell>
          <cell r="F386" t="str">
            <v>ROBERT</v>
          </cell>
          <cell r="H386" t="str">
            <v>CAPDEVILLE</v>
          </cell>
        </row>
        <row r="387">
          <cell r="A387" t="str">
            <v>00822</v>
          </cell>
          <cell r="B387">
            <v>3069</v>
          </cell>
          <cell r="C387">
            <v>51</v>
          </cell>
          <cell r="D387">
            <v>37245</v>
          </cell>
          <cell r="E387" t="str">
            <v>Terminate Assignment</v>
          </cell>
          <cell r="F387" t="str">
            <v>STEPHAN</v>
          </cell>
          <cell r="H387" t="str">
            <v>HALES</v>
          </cell>
        </row>
        <row r="388">
          <cell r="A388" t="str">
            <v>06514</v>
          </cell>
          <cell r="B388">
            <v>3038</v>
          </cell>
          <cell r="C388">
            <v>51</v>
          </cell>
          <cell r="D388">
            <v>37325</v>
          </cell>
          <cell r="E388" t="str">
            <v>Terminate Assignment</v>
          </cell>
          <cell r="F388" t="str">
            <v>STEPHANE</v>
          </cell>
          <cell r="H388" t="str">
            <v>LEFEBVRE</v>
          </cell>
        </row>
        <row r="389">
          <cell r="A389" t="str">
            <v>01826</v>
          </cell>
          <cell r="B389">
            <v>2984</v>
          </cell>
          <cell r="C389">
            <v>51</v>
          </cell>
          <cell r="D389">
            <v>37808</v>
          </cell>
          <cell r="E389" t="str">
            <v>Terminate Assignment</v>
          </cell>
          <cell r="F389" t="str">
            <v>JEAN-MICHEL</v>
          </cell>
          <cell r="H389" t="str">
            <v>DELAVAL</v>
          </cell>
        </row>
        <row r="390">
          <cell r="A390" t="str">
            <v>10992</v>
          </cell>
          <cell r="B390">
            <v>2886</v>
          </cell>
          <cell r="C390">
            <v>51</v>
          </cell>
          <cell r="D390">
            <v>37534</v>
          </cell>
          <cell r="E390" t="str">
            <v>Terminate Assignment</v>
          </cell>
          <cell r="F390" t="str">
            <v>STEPHANIE</v>
          </cell>
          <cell r="H390" t="str">
            <v>RIFFARD</v>
          </cell>
        </row>
        <row r="391">
          <cell r="A391" t="str">
            <v>14997</v>
          </cell>
          <cell r="B391">
            <v>11311</v>
          </cell>
          <cell r="C391">
            <v>51</v>
          </cell>
          <cell r="D391">
            <v>37855</v>
          </cell>
          <cell r="E391" t="str">
            <v>Terminate Assignment</v>
          </cell>
          <cell r="F391" t="str">
            <v>JEAN MICHEL</v>
          </cell>
          <cell r="H391" t="str">
            <v>RAGNO</v>
          </cell>
        </row>
        <row r="392">
          <cell r="A392" t="str">
            <v>01308</v>
          </cell>
          <cell r="B392">
            <v>3137</v>
          </cell>
          <cell r="C392">
            <v>51</v>
          </cell>
          <cell r="D392">
            <v>37443</v>
          </cell>
          <cell r="E392" t="str">
            <v>Terminate Assignment</v>
          </cell>
          <cell r="F392" t="str">
            <v>NATHALIE</v>
          </cell>
          <cell r="H392" t="str">
            <v>GIREAUD</v>
          </cell>
        </row>
        <row r="393">
          <cell r="A393" t="str">
            <v>07046</v>
          </cell>
          <cell r="B393">
            <v>3060</v>
          </cell>
          <cell r="C393">
            <v>51</v>
          </cell>
          <cell r="D393">
            <v>37896</v>
          </cell>
          <cell r="E393" t="str">
            <v>Terminate Assignment</v>
          </cell>
          <cell r="F393" t="str">
            <v>MARC</v>
          </cell>
          <cell r="H393" t="str">
            <v>BALLIN</v>
          </cell>
        </row>
        <row r="394">
          <cell r="A394" t="str">
            <v>05527</v>
          </cell>
          <cell r="B394">
            <v>3113</v>
          </cell>
          <cell r="C394">
            <v>51</v>
          </cell>
          <cell r="D394">
            <v>37325</v>
          </cell>
          <cell r="E394" t="str">
            <v>Terminate Assignment</v>
          </cell>
          <cell r="F394" t="str">
            <v>STEPHANE</v>
          </cell>
          <cell r="H394" t="str">
            <v>BARRESI</v>
          </cell>
        </row>
        <row r="395">
          <cell r="A395" t="str">
            <v>08823</v>
          </cell>
          <cell r="B395">
            <v>2943</v>
          </cell>
          <cell r="C395">
            <v>51</v>
          </cell>
          <cell r="D395">
            <v>37780</v>
          </cell>
          <cell r="E395" t="str">
            <v>Terminate Assignment</v>
          </cell>
          <cell r="F395" t="str">
            <v>LAURENT</v>
          </cell>
          <cell r="H395" t="str">
            <v>BENAMOU</v>
          </cell>
        </row>
        <row r="396">
          <cell r="A396" t="str">
            <v>01911</v>
          </cell>
          <cell r="B396">
            <v>2874</v>
          </cell>
          <cell r="C396">
            <v>51</v>
          </cell>
          <cell r="D396">
            <v>37561</v>
          </cell>
          <cell r="E396" t="str">
            <v>Terminate Assignment</v>
          </cell>
          <cell r="F396" t="str">
            <v>HERVE</v>
          </cell>
          <cell r="H396" t="str">
            <v>WAQUEZ</v>
          </cell>
        </row>
        <row r="397">
          <cell r="A397" t="str">
            <v>11329</v>
          </cell>
          <cell r="B397">
            <v>3093</v>
          </cell>
          <cell r="C397">
            <v>51</v>
          </cell>
          <cell r="D397">
            <v>37583</v>
          </cell>
          <cell r="E397" t="str">
            <v>Terminate Assignment</v>
          </cell>
          <cell r="F397" t="str">
            <v>NATHALIE</v>
          </cell>
          <cell r="H397" t="str">
            <v>MARTEAU</v>
          </cell>
        </row>
        <row r="398">
          <cell r="A398" t="str">
            <v>05965</v>
          </cell>
          <cell r="B398">
            <v>2966</v>
          </cell>
          <cell r="C398">
            <v>51</v>
          </cell>
          <cell r="D398">
            <v>37760</v>
          </cell>
          <cell r="E398" t="str">
            <v>Terminate Assignment</v>
          </cell>
          <cell r="F398" t="str">
            <v>PASCAL</v>
          </cell>
          <cell r="H398" t="str">
            <v>BOURCET</v>
          </cell>
        </row>
        <row r="399">
          <cell r="A399" t="str">
            <v>00388</v>
          </cell>
          <cell r="B399">
            <v>3370</v>
          </cell>
          <cell r="C399">
            <v>51</v>
          </cell>
          <cell r="D399">
            <v>37306</v>
          </cell>
          <cell r="E399" t="str">
            <v>Terminate Assignment</v>
          </cell>
          <cell r="F399" t="str">
            <v>SYLVINE</v>
          </cell>
          <cell r="H399" t="str">
            <v>DATRY</v>
          </cell>
        </row>
        <row r="400">
          <cell r="A400" t="str">
            <v>04949</v>
          </cell>
          <cell r="B400">
            <v>2964</v>
          </cell>
          <cell r="C400">
            <v>51</v>
          </cell>
          <cell r="D400">
            <v>37591</v>
          </cell>
          <cell r="E400" t="str">
            <v>Terminate Assignment</v>
          </cell>
          <cell r="F400" t="str">
            <v>FRANCOIS</v>
          </cell>
          <cell r="H400" t="str">
            <v>BIGRAT</v>
          </cell>
        </row>
        <row r="401">
          <cell r="A401" t="str">
            <v>11519</v>
          </cell>
          <cell r="B401">
            <v>2996</v>
          </cell>
          <cell r="C401">
            <v>51</v>
          </cell>
          <cell r="D401">
            <v>37485</v>
          </cell>
          <cell r="E401" t="str">
            <v>Terminate Assignment</v>
          </cell>
          <cell r="F401" t="str">
            <v>ANNIE</v>
          </cell>
          <cell r="H401" t="str">
            <v>GENET</v>
          </cell>
        </row>
        <row r="402">
          <cell r="A402" t="str">
            <v>12300</v>
          </cell>
          <cell r="B402">
            <v>2981</v>
          </cell>
          <cell r="C402">
            <v>51</v>
          </cell>
          <cell r="D402">
            <v>37709</v>
          </cell>
          <cell r="E402" t="str">
            <v>Terminate Assignment</v>
          </cell>
          <cell r="F402" t="str">
            <v>STEPHANE</v>
          </cell>
          <cell r="H402" t="str">
            <v>MORVAN</v>
          </cell>
        </row>
        <row r="403">
          <cell r="A403" t="str">
            <v>02010</v>
          </cell>
          <cell r="B403">
            <v>2951</v>
          </cell>
          <cell r="C403">
            <v>51</v>
          </cell>
          <cell r="D403">
            <v>37866</v>
          </cell>
          <cell r="E403" t="str">
            <v>Terminate Assignment</v>
          </cell>
          <cell r="F403" t="str">
            <v>STEVE</v>
          </cell>
          <cell r="H403" t="str">
            <v>LEJEUNE</v>
          </cell>
        </row>
        <row r="404">
          <cell r="A404" t="str">
            <v>11555</v>
          </cell>
          <cell r="B404">
            <v>3013</v>
          </cell>
          <cell r="C404">
            <v>51</v>
          </cell>
          <cell r="D404">
            <v>37591</v>
          </cell>
          <cell r="E404" t="str">
            <v>Terminate Assignment</v>
          </cell>
          <cell r="F404" t="str">
            <v>GIOVANNI</v>
          </cell>
          <cell r="H404" t="str">
            <v>ZACCARO</v>
          </cell>
        </row>
        <row r="405">
          <cell r="A405" t="str">
            <v>11638</v>
          </cell>
          <cell r="B405">
            <v>3045</v>
          </cell>
          <cell r="C405">
            <v>51</v>
          </cell>
          <cell r="D405">
            <v>37409</v>
          </cell>
          <cell r="E405" t="str">
            <v>Terminate Assignment</v>
          </cell>
          <cell r="F405" t="str">
            <v>STEPHANE</v>
          </cell>
          <cell r="H405" t="str">
            <v>LECOMTE</v>
          </cell>
        </row>
        <row r="406">
          <cell r="A406" t="str">
            <v>14098</v>
          </cell>
          <cell r="B406">
            <v>3604</v>
          </cell>
          <cell r="C406">
            <v>51</v>
          </cell>
          <cell r="D406">
            <v>37561</v>
          </cell>
          <cell r="E406" t="str">
            <v>Terminate Assignment</v>
          </cell>
          <cell r="F406" t="str">
            <v>VIRGINIE</v>
          </cell>
          <cell r="H406" t="str">
            <v>GOUSSET</v>
          </cell>
        </row>
        <row r="407">
          <cell r="A407" t="str">
            <v>13315</v>
          </cell>
          <cell r="B407">
            <v>3215</v>
          </cell>
          <cell r="C407">
            <v>51</v>
          </cell>
          <cell r="D407">
            <v>37471</v>
          </cell>
          <cell r="E407" t="str">
            <v>Terminate Assignment</v>
          </cell>
          <cell r="F407" t="str">
            <v>CEDRIC</v>
          </cell>
          <cell r="H407" t="str">
            <v>PENNETIER</v>
          </cell>
        </row>
        <row r="408">
          <cell r="A408" t="str">
            <v>04382</v>
          </cell>
          <cell r="B408">
            <v>3082</v>
          </cell>
          <cell r="C408">
            <v>51</v>
          </cell>
          <cell r="D408">
            <v>37344</v>
          </cell>
          <cell r="E408" t="str">
            <v>Terminate Assignment</v>
          </cell>
          <cell r="F408" t="str">
            <v>KARINE</v>
          </cell>
          <cell r="H408" t="str">
            <v>DOUYET</v>
          </cell>
        </row>
        <row r="409">
          <cell r="A409" t="str">
            <v>02545</v>
          </cell>
          <cell r="B409">
            <v>2987</v>
          </cell>
          <cell r="C409">
            <v>51</v>
          </cell>
          <cell r="D409">
            <v>37452</v>
          </cell>
          <cell r="E409" t="str">
            <v>Terminate Assignment</v>
          </cell>
          <cell r="F409" t="str">
            <v>FRANCOIS</v>
          </cell>
          <cell r="H409" t="str">
            <v>PEREIRA</v>
          </cell>
        </row>
        <row r="410">
          <cell r="A410" t="str">
            <v>04400</v>
          </cell>
          <cell r="B410">
            <v>4008</v>
          </cell>
          <cell r="C410">
            <v>51</v>
          </cell>
          <cell r="D410">
            <v>37342</v>
          </cell>
          <cell r="E410" t="str">
            <v>Terminate Assignment</v>
          </cell>
          <cell r="F410" t="str">
            <v>JEAN-BAPTISTE A.</v>
          </cell>
          <cell r="H410" t="str">
            <v>SOSSOU</v>
          </cell>
        </row>
        <row r="411">
          <cell r="A411" t="str">
            <v>08018</v>
          </cell>
          <cell r="B411">
            <v>3049</v>
          </cell>
          <cell r="C411">
            <v>51</v>
          </cell>
          <cell r="D411">
            <v>37644</v>
          </cell>
          <cell r="E411" t="str">
            <v>Terminate Assignment</v>
          </cell>
          <cell r="F411" t="str">
            <v>EDITH</v>
          </cell>
          <cell r="H411" t="str">
            <v>SOURDILLON</v>
          </cell>
        </row>
        <row r="412">
          <cell r="A412" t="str">
            <v>11173</v>
          </cell>
          <cell r="B412">
            <v>2873</v>
          </cell>
          <cell r="C412">
            <v>51</v>
          </cell>
          <cell r="D412">
            <v>37643</v>
          </cell>
          <cell r="E412" t="str">
            <v>Terminate Assignment</v>
          </cell>
          <cell r="F412" t="str">
            <v>STEPHANIE</v>
          </cell>
          <cell r="H412" t="str">
            <v>PEREZ</v>
          </cell>
        </row>
        <row r="413">
          <cell r="A413" t="str">
            <v>04241</v>
          </cell>
          <cell r="B413">
            <v>3197</v>
          </cell>
          <cell r="C413">
            <v>51</v>
          </cell>
          <cell r="D413">
            <v>37838</v>
          </cell>
          <cell r="E413" t="str">
            <v>Terminate Assignment</v>
          </cell>
          <cell r="F413" t="str">
            <v>SOLINE</v>
          </cell>
          <cell r="H413" t="str">
            <v>LAFORCADE</v>
          </cell>
        </row>
        <row r="414">
          <cell r="A414" t="str">
            <v>03189</v>
          </cell>
          <cell r="B414">
            <v>3041</v>
          </cell>
          <cell r="C414">
            <v>51</v>
          </cell>
          <cell r="D414">
            <v>37802</v>
          </cell>
          <cell r="E414" t="str">
            <v>Terminate Assignment</v>
          </cell>
          <cell r="F414" t="str">
            <v>FATIMA</v>
          </cell>
          <cell r="H414" t="str">
            <v>MAKHLOUF</v>
          </cell>
        </row>
        <row r="415">
          <cell r="A415" t="str">
            <v>07382</v>
          </cell>
          <cell r="B415">
            <v>2967</v>
          </cell>
          <cell r="C415">
            <v>51</v>
          </cell>
          <cell r="D415">
            <v>37326</v>
          </cell>
          <cell r="E415" t="str">
            <v>Terminate Assignment</v>
          </cell>
          <cell r="F415" t="str">
            <v>JEAN LUC</v>
          </cell>
          <cell r="H415" t="str">
            <v>GUERARD</v>
          </cell>
        </row>
        <row r="416">
          <cell r="A416" t="str">
            <v>07248</v>
          </cell>
          <cell r="B416">
            <v>3027</v>
          </cell>
          <cell r="C416">
            <v>51</v>
          </cell>
          <cell r="D416">
            <v>37321</v>
          </cell>
          <cell r="E416" t="str">
            <v>Terminate Assignment</v>
          </cell>
          <cell r="F416" t="str">
            <v>OLIVIER</v>
          </cell>
          <cell r="H416" t="str">
            <v>DOMEAU</v>
          </cell>
        </row>
        <row r="417">
          <cell r="A417" t="str">
            <v>08744</v>
          </cell>
          <cell r="B417">
            <v>2894</v>
          </cell>
          <cell r="C417">
            <v>51</v>
          </cell>
          <cell r="D417">
            <v>37333</v>
          </cell>
          <cell r="E417" t="str">
            <v>Terminate Assignment</v>
          </cell>
          <cell r="F417" t="str">
            <v>JACK</v>
          </cell>
          <cell r="H417" t="str">
            <v>CERBONI</v>
          </cell>
        </row>
        <row r="418">
          <cell r="A418" t="str">
            <v>08746</v>
          </cell>
          <cell r="B418">
            <v>3051</v>
          </cell>
          <cell r="C418">
            <v>51</v>
          </cell>
          <cell r="D418">
            <v>37561</v>
          </cell>
          <cell r="E418" t="str">
            <v>Terminate Assignment</v>
          </cell>
          <cell r="F418" t="str">
            <v>VIRGINIE</v>
          </cell>
          <cell r="H418" t="str">
            <v>DUBOIS</v>
          </cell>
        </row>
        <row r="419">
          <cell r="A419" t="str">
            <v>10596</v>
          </cell>
          <cell r="B419">
            <v>2970</v>
          </cell>
          <cell r="C419">
            <v>51</v>
          </cell>
          <cell r="D419">
            <v>37429</v>
          </cell>
          <cell r="E419" t="str">
            <v>Terminate Assignment</v>
          </cell>
          <cell r="F419" t="str">
            <v>FRANCIS</v>
          </cell>
          <cell r="H419" t="str">
            <v>PINELLE</v>
          </cell>
        </row>
        <row r="420">
          <cell r="A420" t="str">
            <v>01926</v>
          </cell>
          <cell r="B420">
            <v>2995</v>
          </cell>
          <cell r="C420">
            <v>51</v>
          </cell>
          <cell r="D420">
            <v>37872</v>
          </cell>
          <cell r="E420" t="str">
            <v>Terminate Assignment</v>
          </cell>
          <cell r="F420" t="str">
            <v>CHRISTOPHE</v>
          </cell>
          <cell r="H420" t="str">
            <v>MORELLET</v>
          </cell>
        </row>
        <row r="421">
          <cell r="A421" t="str">
            <v>09064</v>
          </cell>
          <cell r="B421">
            <v>3097</v>
          </cell>
          <cell r="C421">
            <v>51</v>
          </cell>
          <cell r="D421">
            <v>37324</v>
          </cell>
          <cell r="E421" t="str">
            <v>Terminate Assignment</v>
          </cell>
          <cell r="F421" t="str">
            <v>FABRICE</v>
          </cell>
          <cell r="H421" t="str">
            <v>BOUR</v>
          </cell>
        </row>
        <row r="422">
          <cell r="A422" t="str">
            <v>10835</v>
          </cell>
          <cell r="B422">
            <v>3091</v>
          </cell>
          <cell r="C422">
            <v>51</v>
          </cell>
          <cell r="D422">
            <v>38044</v>
          </cell>
          <cell r="E422" t="str">
            <v>Terminate Assignment</v>
          </cell>
          <cell r="F422" t="str">
            <v>Vincent</v>
          </cell>
          <cell r="H422" t="str">
            <v>George</v>
          </cell>
        </row>
        <row r="423">
          <cell r="A423" t="str">
            <v>03368</v>
          </cell>
          <cell r="B423">
            <v>2911</v>
          </cell>
          <cell r="C423">
            <v>51</v>
          </cell>
          <cell r="D423">
            <v>38269</v>
          </cell>
          <cell r="E423" t="str">
            <v>Active Assignment</v>
          </cell>
          <cell r="F423" t="str">
            <v>Serge</v>
          </cell>
          <cell r="H423" t="str">
            <v>Tresse</v>
          </cell>
        </row>
        <row r="424">
          <cell r="A424" t="str">
            <v>13574</v>
          </cell>
          <cell r="B424">
            <v>4981</v>
          </cell>
          <cell r="C424">
            <v>51</v>
          </cell>
          <cell r="D424">
            <v>38269</v>
          </cell>
          <cell r="E424" t="str">
            <v>Active Assignment</v>
          </cell>
          <cell r="F424" t="str">
            <v>Aurelie</v>
          </cell>
          <cell r="H424" t="str">
            <v>Penanhoat</v>
          </cell>
        </row>
        <row r="425">
          <cell r="A425" t="str">
            <v>14744</v>
          </cell>
          <cell r="B425">
            <v>8472</v>
          </cell>
          <cell r="C425">
            <v>51</v>
          </cell>
          <cell r="D425">
            <v>38257</v>
          </cell>
          <cell r="E425" t="str">
            <v>Terminate Assignment</v>
          </cell>
          <cell r="F425" t="str">
            <v>Clement</v>
          </cell>
          <cell r="H425" t="str">
            <v>Ulla</v>
          </cell>
        </row>
        <row r="426">
          <cell r="A426" t="str">
            <v>07151</v>
          </cell>
          <cell r="B426">
            <v>3105</v>
          </cell>
          <cell r="C426">
            <v>51</v>
          </cell>
          <cell r="D426">
            <v>38269</v>
          </cell>
          <cell r="E426" t="str">
            <v>Active Assignment</v>
          </cell>
          <cell r="F426" t="str">
            <v>Nathalie</v>
          </cell>
          <cell r="H426" t="str">
            <v>Carreau</v>
          </cell>
        </row>
        <row r="427">
          <cell r="A427" t="str">
            <v>00379</v>
          </cell>
          <cell r="B427">
            <v>2991</v>
          </cell>
          <cell r="C427">
            <v>51</v>
          </cell>
          <cell r="D427">
            <v>38269</v>
          </cell>
          <cell r="E427" t="str">
            <v>Active Assignment</v>
          </cell>
          <cell r="F427" t="str">
            <v>Pascal</v>
          </cell>
          <cell r="H427" t="str">
            <v>Raynaud</v>
          </cell>
        </row>
        <row r="428">
          <cell r="A428" t="str">
            <v>06343</v>
          </cell>
          <cell r="B428">
            <v>2936</v>
          </cell>
          <cell r="C428">
            <v>51</v>
          </cell>
          <cell r="D428">
            <v>38269</v>
          </cell>
          <cell r="E428" t="str">
            <v>Active Assignment</v>
          </cell>
          <cell r="F428" t="str">
            <v>Stephane</v>
          </cell>
          <cell r="H428" t="str">
            <v>Baranzelli</v>
          </cell>
        </row>
        <row r="429">
          <cell r="A429" t="str">
            <v>13562</v>
          </cell>
          <cell r="B429">
            <v>3404</v>
          </cell>
          <cell r="C429">
            <v>51</v>
          </cell>
          <cell r="D429">
            <v>38269</v>
          </cell>
          <cell r="E429" t="str">
            <v>Active Assignment</v>
          </cell>
          <cell r="F429" t="str">
            <v>Daniel</v>
          </cell>
          <cell r="H429" t="str">
            <v>Layson</v>
          </cell>
        </row>
        <row r="430">
          <cell r="A430" t="str">
            <v>01052</v>
          </cell>
          <cell r="B430">
            <v>3023</v>
          </cell>
          <cell r="C430">
            <v>51</v>
          </cell>
          <cell r="D430">
            <v>38269</v>
          </cell>
          <cell r="E430" t="str">
            <v>Active Assignment</v>
          </cell>
          <cell r="F430" t="str">
            <v>Eric</v>
          </cell>
          <cell r="H430" t="str">
            <v>Pouligny</v>
          </cell>
        </row>
        <row r="431">
          <cell r="A431" t="str">
            <v>03504</v>
          </cell>
          <cell r="B431">
            <v>3937</v>
          </cell>
          <cell r="C431">
            <v>51</v>
          </cell>
          <cell r="D431">
            <v>38269</v>
          </cell>
          <cell r="E431" t="str">
            <v>Active Assignment</v>
          </cell>
          <cell r="F431" t="str">
            <v>Marianne</v>
          </cell>
          <cell r="H431" t="str">
            <v>Ortet</v>
          </cell>
        </row>
        <row r="432">
          <cell r="A432" t="str">
            <v>14122</v>
          </cell>
          <cell r="B432">
            <v>3603</v>
          </cell>
          <cell r="C432">
            <v>51</v>
          </cell>
          <cell r="D432">
            <v>38140</v>
          </cell>
          <cell r="E432" t="str">
            <v>Terminate Assignment</v>
          </cell>
          <cell r="F432" t="str">
            <v>Philippe</v>
          </cell>
          <cell r="H432" t="str">
            <v>Albareil</v>
          </cell>
        </row>
        <row r="433">
          <cell r="A433" t="str">
            <v>12024</v>
          </cell>
          <cell r="B433">
            <v>3100</v>
          </cell>
          <cell r="C433">
            <v>51</v>
          </cell>
          <cell r="D433">
            <v>38269</v>
          </cell>
          <cell r="E433" t="str">
            <v>Active Assignment</v>
          </cell>
          <cell r="F433" t="str">
            <v>Olivier</v>
          </cell>
          <cell r="H433" t="str">
            <v>Fresse</v>
          </cell>
        </row>
        <row r="434">
          <cell r="A434" t="str">
            <v>14439</v>
          </cell>
          <cell r="B434">
            <v>5341</v>
          </cell>
          <cell r="C434">
            <v>51</v>
          </cell>
          <cell r="D434">
            <v>38269</v>
          </cell>
          <cell r="E434" t="str">
            <v>Active Assignment</v>
          </cell>
          <cell r="F434" t="str">
            <v>Aude</v>
          </cell>
          <cell r="H434" t="str">
            <v>Puel</v>
          </cell>
        </row>
        <row r="435">
          <cell r="A435" t="str">
            <v>10982</v>
          </cell>
          <cell r="B435">
            <v>3099</v>
          </cell>
          <cell r="C435">
            <v>51</v>
          </cell>
          <cell r="D435">
            <v>38269</v>
          </cell>
          <cell r="E435" t="str">
            <v>Active Assignment</v>
          </cell>
          <cell r="F435" t="str">
            <v>Charles</v>
          </cell>
          <cell r="H435" t="str">
            <v>Gautier</v>
          </cell>
        </row>
        <row r="436">
          <cell r="A436" t="str">
            <v>03839</v>
          </cell>
          <cell r="B436">
            <v>2932</v>
          </cell>
          <cell r="C436">
            <v>51</v>
          </cell>
          <cell r="D436">
            <v>38103</v>
          </cell>
          <cell r="E436" t="str">
            <v>Terminate Assignment</v>
          </cell>
          <cell r="F436" t="str">
            <v>Eric</v>
          </cell>
          <cell r="H436" t="str">
            <v>Lequeux</v>
          </cell>
        </row>
        <row r="437">
          <cell r="A437" t="str">
            <v>06037</v>
          </cell>
          <cell r="B437">
            <v>3016</v>
          </cell>
          <cell r="C437">
            <v>51</v>
          </cell>
          <cell r="D437">
            <v>38169</v>
          </cell>
          <cell r="E437" t="str">
            <v>Terminate Assignment</v>
          </cell>
          <cell r="F437" t="str">
            <v>Bruno</v>
          </cell>
          <cell r="H437" t="str">
            <v>Gregoratti</v>
          </cell>
        </row>
        <row r="438">
          <cell r="A438" t="str">
            <v>04663</v>
          </cell>
          <cell r="B438">
            <v>2937</v>
          </cell>
          <cell r="C438">
            <v>51</v>
          </cell>
          <cell r="D438">
            <v>37988</v>
          </cell>
          <cell r="E438" t="str">
            <v>Terminate Assignment</v>
          </cell>
          <cell r="F438" t="str">
            <v>Olivier</v>
          </cell>
          <cell r="H438" t="str">
            <v>Mansard</v>
          </cell>
        </row>
        <row r="439">
          <cell r="A439" t="str">
            <v>02788</v>
          </cell>
          <cell r="B439">
            <v>3019</v>
          </cell>
          <cell r="C439">
            <v>51</v>
          </cell>
          <cell r="D439">
            <v>38269</v>
          </cell>
          <cell r="E439" t="str">
            <v>Active Assignment</v>
          </cell>
          <cell r="F439" t="str">
            <v>Philippe</v>
          </cell>
          <cell r="H439" t="str">
            <v>Di Piazza</v>
          </cell>
        </row>
        <row r="440">
          <cell r="A440" t="str">
            <v>11677</v>
          </cell>
          <cell r="B440">
            <v>3094</v>
          </cell>
          <cell r="C440">
            <v>51</v>
          </cell>
          <cell r="D440">
            <v>38269</v>
          </cell>
          <cell r="E440" t="str">
            <v>Active Assignment</v>
          </cell>
          <cell r="F440" t="str">
            <v>Yves</v>
          </cell>
          <cell r="H440" t="str">
            <v>Maine</v>
          </cell>
        </row>
        <row r="441">
          <cell r="A441" t="str">
            <v>14778</v>
          </cell>
          <cell r="B441">
            <v>8751</v>
          </cell>
          <cell r="C441">
            <v>51</v>
          </cell>
          <cell r="D441">
            <v>38231</v>
          </cell>
          <cell r="E441" t="str">
            <v>Terminate Assignment</v>
          </cell>
          <cell r="F441" t="str">
            <v>Selena</v>
          </cell>
          <cell r="H441" t="str">
            <v>Debonne</v>
          </cell>
        </row>
        <row r="442">
          <cell r="A442" t="str">
            <v>11172</v>
          </cell>
          <cell r="B442">
            <v>3012</v>
          </cell>
          <cell r="C442">
            <v>51</v>
          </cell>
          <cell r="D442">
            <v>38269</v>
          </cell>
          <cell r="E442" t="str">
            <v>Active Assignment</v>
          </cell>
          <cell r="F442" t="str">
            <v>Frederic</v>
          </cell>
          <cell r="H442" t="str">
            <v>Taieb</v>
          </cell>
        </row>
        <row r="443">
          <cell r="A443" t="str">
            <v>08325</v>
          </cell>
          <cell r="B443">
            <v>2882</v>
          </cell>
          <cell r="C443">
            <v>51</v>
          </cell>
          <cell r="D443">
            <v>38269</v>
          </cell>
          <cell r="E443" t="str">
            <v>Active Assignment</v>
          </cell>
          <cell r="F443" t="str">
            <v>Christine</v>
          </cell>
          <cell r="H443" t="str">
            <v>Guerreiro</v>
          </cell>
        </row>
        <row r="444">
          <cell r="A444" t="str">
            <v>07177</v>
          </cell>
          <cell r="B444">
            <v>3081</v>
          </cell>
          <cell r="C444">
            <v>51</v>
          </cell>
          <cell r="D444">
            <v>38269</v>
          </cell>
          <cell r="E444" t="str">
            <v>Active Assignment</v>
          </cell>
          <cell r="F444" t="str">
            <v>Gilles</v>
          </cell>
          <cell r="H444" t="str">
            <v>Clech</v>
          </cell>
        </row>
        <row r="445">
          <cell r="A445" t="str">
            <v>14743</v>
          </cell>
          <cell r="B445">
            <v>8471</v>
          </cell>
          <cell r="C445">
            <v>51</v>
          </cell>
          <cell r="D445">
            <v>38257</v>
          </cell>
          <cell r="E445" t="str">
            <v>Terminate Assignment</v>
          </cell>
          <cell r="F445" t="str">
            <v>Anthony</v>
          </cell>
          <cell r="H445" t="str">
            <v>Palumbo</v>
          </cell>
        </row>
        <row r="446">
          <cell r="A446" t="str">
            <v>13901</v>
          </cell>
          <cell r="B446">
            <v>3529</v>
          </cell>
          <cell r="C446">
            <v>51</v>
          </cell>
          <cell r="D446">
            <v>38120</v>
          </cell>
          <cell r="E446" t="str">
            <v>Terminate Assignment</v>
          </cell>
          <cell r="F446" t="str">
            <v>Eric</v>
          </cell>
          <cell r="H446" t="str">
            <v>Bonjean</v>
          </cell>
        </row>
        <row r="447">
          <cell r="A447" t="str">
            <v>13679</v>
          </cell>
          <cell r="B447">
            <v>9029</v>
          </cell>
          <cell r="C447">
            <v>51</v>
          </cell>
          <cell r="D447">
            <v>38269</v>
          </cell>
          <cell r="E447" t="str">
            <v>Active Assignment</v>
          </cell>
          <cell r="F447" t="str">
            <v>Cyril</v>
          </cell>
          <cell r="H447" t="str">
            <v>Gorni</v>
          </cell>
        </row>
        <row r="448">
          <cell r="A448" t="str">
            <v>14656</v>
          </cell>
          <cell r="B448">
            <v>6371</v>
          </cell>
          <cell r="C448">
            <v>51</v>
          </cell>
          <cell r="D448">
            <v>38056</v>
          </cell>
          <cell r="E448" t="str">
            <v>Terminate Assignment</v>
          </cell>
          <cell r="F448" t="str">
            <v>Khadija</v>
          </cell>
          <cell r="H448" t="str">
            <v>Taiour</v>
          </cell>
        </row>
        <row r="449">
          <cell r="A449" t="str">
            <v>03976</v>
          </cell>
          <cell r="B449">
            <v>3007</v>
          </cell>
          <cell r="C449">
            <v>51</v>
          </cell>
          <cell r="D449">
            <v>38269</v>
          </cell>
          <cell r="E449" t="str">
            <v>Active Assignment</v>
          </cell>
          <cell r="F449" t="str">
            <v>Catherine</v>
          </cell>
          <cell r="H449" t="str">
            <v>Gabrieli</v>
          </cell>
        </row>
        <row r="450">
          <cell r="A450" t="str">
            <v>06760</v>
          </cell>
          <cell r="B450">
            <v>2999</v>
          </cell>
          <cell r="C450">
            <v>51</v>
          </cell>
          <cell r="D450">
            <v>38269</v>
          </cell>
          <cell r="E450" t="str">
            <v>Active Assignment</v>
          </cell>
          <cell r="F450" t="str">
            <v>Serge</v>
          </cell>
          <cell r="H450" t="str">
            <v>Acquarone</v>
          </cell>
        </row>
        <row r="451">
          <cell r="A451" t="str">
            <v>03974</v>
          </cell>
          <cell r="B451">
            <v>2931</v>
          </cell>
          <cell r="C451">
            <v>51</v>
          </cell>
          <cell r="D451">
            <v>38269</v>
          </cell>
          <cell r="E451" t="str">
            <v>Active Assignment</v>
          </cell>
          <cell r="F451" t="str">
            <v>Janick</v>
          </cell>
          <cell r="H451" t="str">
            <v>Valbousquet</v>
          </cell>
        </row>
        <row r="452">
          <cell r="A452" t="str">
            <v>05528</v>
          </cell>
          <cell r="B452">
            <v>2954</v>
          </cell>
          <cell r="C452">
            <v>51</v>
          </cell>
          <cell r="D452">
            <v>38269</v>
          </cell>
          <cell r="E452" t="str">
            <v>Active Assignment</v>
          </cell>
          <cell r="F452" t="str">
            <v>Bruno</v>
          </cell>
          <cell r="H452" t="str">
            <v>Messina</v>
          </cell>
        </row>
        <row r="453">
          <cell r="A453" t="str">
            <v>03144</v>
          </cell>
          <cell r="B453">
            <v>2889</v>
          </cell>
          <cell r="C453">
            <v>51</v>
          </cell>
          <cell r="D453">
            <v>35051</v>
          </cell>
          <cell r="E453" t="str">
            <v>Active Assignment</v>
          </cell>
          <cell r="F453" t="str">
            <v>Christian</v>
          </cell>
          <cell r="H453" t="str">
            <v>Domange</v>
          </cell>
        </row>
        <row r="454">
          <cell r="A454" t="str">
            <v>05396</v>
          </cell>
          <cell r="B454">
            <v>3000</v>
          </cell>
          <cell r="C454">
            <v>51</v>
          </cell>
          <cell r="D454">
            <v>38269</v>
          </cell>
          <cell r="E454" t="str">
            <v>Active Assignment</v>
          </cell>
          <cell r="F454" t="str">
            <v>Lionel</v>
          </cell>
          <cell r="H454" t="str">
            <v>Crespel</v>
          </cell>
        </row>
        <row r="455">
          <cell r="A455" t="str">
            <v>00268</v>
          </cell>
          <cell r="B455">
            <v>2919</v>
          </cell>
          <cell r="C455">
            <v>51</v>
          </cell>
          <cell r="D455">
            <v>38097</v>
          </cell>
          <cell r="E455" t="str">
            <v>Terminate Assignment</v>
          </cell>
          <cell r="F455" t="str">
            <v>Jean-Luc</v>
          </cell>
          <cell r="H455" t="str">
            <v>Le Cong Thuan</v>
          </cell>
        </row>
        <row r="456">
          <cell r="A456" t="str">
            <v>02135</v>
          </cell>
          <cell r="B456">
            <v>3020</v>
          </cell>
          <cell r="C456">
            <v>51</v>
          </cell>
          <cell r="D456">
            <v>38003</v>
          </cell>
          <cell r="E456" t="str">
            <v>Terminate Assignment</v>
          </cell>
          <cell r="F456" t="str">
            <v>Eric</v>
          </cell>
          <cell r="H456" t="str">
            <v>Hornet</v>
          </cell>
        </row>
        <row r="457">
          <cell r="A457" t="str">
            <v>11640</v>
          </cell>
          <cell r="B457">
            <v>3073</v>
          </cell>
          <cell r="C457">
            <v>51</v>
          </cell>
          <cell r="D457">
            <v>38269</v>
          </cell>
          <cell r="E457" t="str">
            <v>Active Assignment</v>
          </cell>
          <cell r="F457" t="str">
            <v>Frank</v>
          </cell>
          <cell r="H457" t="str">
            <v>Arnoux</v>
          </cell>
        </row>
        <row r="458">
          <cell r="A458" t="str">
            <v>00112</v>
          </cell>
          <cell r="B458">
            <v>2876</v>
          </cell>
          <cell r="C458">
            <v>51</v>
          </cell>
          <cell r="D458">
            <v>38269</v>
          </cell>
          <cell r="E458" t="str">
            <v>Active Assignment</v>
          </cell>
          <cell r="F458" t="str">
            <v>Francoise</v>
          </cell>
          <cell r="G458" t="str">
            <v>I.</v>
          </cell>
          <cell r="H458" t="str">
            <v>Rodier</v>
          </cell>
        </row>
        <row r="459">
          <cell r="A459" t="str">
            <v>14313</v>
          </cell>
          <cell r="B459">
            <v>3680</v>
          </cell>
          <cell r="C459">
            <v>51</v>
          </cell>
          <cell r="D459">
            <v>38269</v>
          </cell>
          <cell r="E459" t="str">
            <v>Active Assignment</v>
          </cell>
          <cell r="F459" t="str">
            <v>Eric</v>
          </cell>
          <cell r="H459" t="str">
            <v>Negro</v>
          </cell>
        </row>
        <row r="460">
          <cell r="A460" t="str">
            <v>14526</v>
          </cell>
          <cell r="B460">
            <v>5420</v>
          </cell>
          <cell r="C460">
            <v>51</v>
          </cell>
          <cell r="D460">
            <v>37986</v>
          </cell>
          <cell r="E460" t="str">
            <v>Terminate Assignment</v>
          </cell>
          <cell r="F460" t="str">
            <v>Benjamin</v>
          </cell>
          <cell r="H460" t="str">
            <v>Bernard</v>
          </cell>
        </row>
        <row r="461">
          <cell r="A461" t="str">
            <v>07585</v>
          </cell>
          <cell r="B461">
            <v>2918</v>
          </cell>
          <cell r="C461">
            <v>51</v>
          </cell>
          <cell r="D461">
            <v>38269</v>
          </cell>
          <cell r="E461" t="str">
            <v>Active Assignment</v>
          </cell>
          <cell r="F461" t="str">
            <v>Guy</v>
          </cell>
          <cell r="H461" t="str">
            <v>Ladan</v>
          </cell>
        </row>
        <row r="462">
          <cell r="A462" t="str">
            <v>03190</v>
          </cell>
          <cell r="B462">
            <v>2982</v>
          </cell>
          <cell r="C462">
            <v>51</v>
          </cell>
          <cell r="D462">
            <v>38269</v>
          </cell>
          <cell r="E462" t="str">
            <v>Active Assignment</v>
          </cell>
          <cell r="F462" t="str">
            <v>Denis</v>
          </cell>
          <cell r="H462" t="str">
            <v>Mercat</v>
          </cell>
        </row>
        <row r="463">
          <cell r="A463" t="str">
            <v>10851</v>
          </cell>
          <cell r="B463">
            <v>2973</v>
          </cell>
          <cell r="C463">
            <v>51</v>
          </cell>
          <cell r="D463">
            <v>38097</v>
          </cell>
          <cell r="E463" t="str">
            <v>Terminate Assignment</v>
          </cell>
          <cell r="F463" t="str">
            <v>Laurent</v>
          </cell>
          <cell r="H463" t="str">
            <v>Boucher</v>
          </cell>
        </row>
        <row r="464">
          <cell r="A464" t="str">
            <v>14848</v>
          </cell>
          <cell r="B464">
            <v>9612</v>
          </cell>
          <cell r="C464">
            <v>51</v>
          </cell>
          <cell r="D464">
            <v>38231</v>
          </cell>
          <cell r="E464" t="str">
            <v>Terminate Assignment</v>
          </cell>
          <cell r="F464" t="str">
            <v>Christel</v>
          </cell>
          <cell r="H464" t="str">
            <v>Cordier</v>
          </cell>
        </row>
        <row r="465">
          <cell r="A465" t="str">
            <v>15092</v>
          </cell>
          <cell r="B465">
            <v>13010</v>
          </cell>
          <cell r="C465">
            <v>51</v>
          </cell>
          <cell r="D465">
            <v>38269</v>
          </cell>
          <cell r="E465" t="str">
            <v>Active Assignment</v>
          </cell>
          <cell r="F465" t="str">
            <v>Pierre Andre</v>
          </cell>
          <cell r="H465" t="str">
            <v>Forte</v>
          </cell>
        </row>
        <row r="466">
          <cell r="A466" t="str">
            <v>11811</v>
          </cell>
          <cell r="B466">
            <v>3114</v>
          </cell>
          <cell r="C466">
            <v>51</v>
          </cell>
          <cell r="D466">
            <v>38269</v>
          </cell>
          <cell r="E466" t="str">
            <v>Active Assignment</v>
          </cell>
          <cell r="F466" t="str">
            <v>Gilles</v>
          </cell>
          <cell r="H466" t="str">
            <v>Naname</v>
          </cell>
        </row>
        <row r="467">
          <cell r="A467" t="str">
            <v>12408</v>
          </cell>
          <cell r="B467">
            <v>2871</v>
          </cell>
          <cell r="C467">
            <v>51</v>
          </cell>
          <cell r="D467">
            <v>38269</v>
          </cell>
          <cell r="E467" t="str">
            <v>Active Assignment</v>
          </cell>
          <cell r="F467" t="str">
            <v>Sarah</v>
          </cell>
          <cell r="H467" t="str">
            <v>Fhal</v>
          </cell>
        </row>
        <row r="468">
          <cell r="A468" t="str">
            <v>05989</v>
          </cell>
          <cell r="B468">
            <v>3008</v>
          </cell>
          <cell r="C468">
            <v>51</v>
          </cell>
          <cell r="D468">
            <v>38269</v>
          </cell>
          <cell r="E468" t="str">
            <v>Active Assignment</v>
          </cell>
          <cell r="F468" t="str">
            <v>Nathalie</v>
          </cell>
          <cell r="H468" t="str">
            <v>Laurent</v>
          </cell>
        </row>
        <row r="469">
          <cell r="A469" t="str">
            <v>12943</v>
          </cell>
          <cell r="B469">
            <v>4822</v>
          </cell>
          <cell r="C469">
            <v>51</v>
          </cell>
          <cell r="D469">
            <v>38269</v>
          </cell>
          <cell r="E469" t="str">
            <v>Active Assignment</v>
          </cell>
          <cell r="F469" t="str">
            <v>Jean-Christophe</v>
          </cell>
          <cell r="H469" t="str">
            <v>Coynel</v>
          </cell>
        </row>
        <row r="470">
          <cell r="A470" t="str">
            <v>11610</v>
          </cell>
          <cell r="B470">
            <v>3106</v>
          </cell>
          <cell r="C470">
            <v>51</v>
          </cell>
          <cell r="D470">
            <v>38059</v>
          </cell>
          <cell r="E470" t="str">
            <v>Terminate Assignment</v>
          </cell>
          <cell r="F470" t="str">
            <v>Jean</v>
          </cell>
          <cell r="G470" t="str">
            <v>Baptiste</v>
          </cell>
          <cell r="H470" t="str">
            <v>Couvreur</v>
          </cell>
        </row>
        <row r="471">
          <cell r="A471" t="str">
            <v>13171</v>
          </cell>
          <cell r="B471">
            <v>4876</v>
          </cell>
          <cell r="C471">
            <v>51</v>
          </cell>
          <cell r="D471">
            <v>38269</v>
          </cell>
          <cell r="E471" t="str">
            <v>Active Assignment</v>
          </cell>
          <cell r="F471" t="str">
            <v>Ingrid</v>
          </cell>
          <cell r="H471" t="str">
            <v>Canal</v>
          </cell>
        </row>
        <row r="472">
          <cell r="A472" t="str">
            <v>11969</v>
          </cell>
          <cell r="B472">
            <v>3095</v>
          </cell>
          <cell r="C472">
            <v>51</v>
          </cell>
          <cell r="D472">
            <v>38269</v>
          </cell>
          <cell r="E472" t="str">
            <v>Active Assignment</v>
          </cell>
          <cell r="F472" t="str">
            <v>Michel</v>
          </cell>
          <cell r="H472" t="str">
            <v>Sauvage</v>
          </cell>
        </row>
        <row r="473">
          <cell r="A473" t="str">
            <v>11402</v>
          </cell>
          <cell r="B473">
            <v>2972</v>
          </cell>
          <cell r="C473">
            <v>51</v>
          </cell>
          <cell r="D473">
            <v>38269</v>
          </cell>
          <cell r="E473" t="str">
            <v>Active Assignment</v>
          </cell>
          <cell r="F473" t="str">
            <v>Christophe</v>
          </cell>
          <cell r="H473" t="str">
            <v>Guillon</v>
          </cell>
        </row>
        <row r="474">
          <cell r="A474" t="str">
            <v>04480</v>
          </cell>
          <cell r="B474">
            <v>2948</v>
          </cell>
          <cell r="C474">
            <v>51</v>
          </cell>
          <cell r="D474">
            <v>38101</v>
          </cell>
          <cell r="E474" t="str">
            <v>Terminate Assignment</v>
          </cell>
          <cell r="F474" t="str">
            <v>Stephane</v>
          </cell>
          <cell r="H474" t="str">
            <v>Fauvet</v>
          </cell>
        </row>
        <row r="475">
          <cell r="A475" t="str">
            <v>04768</v>
          </cell>
          <cell r="B475">
            <v>2986</v>
          </cell>
          <cell r="C475">
            <v>51</v>
          </cell>
          <cell r="D475">
            <v>38269</v>
          </cell>
          <cell r="E475" t="str">
            <v>Active Assignment</v>
          </cell>
          <cell r="F475" t="str">
            <v>Emmanuelle</v>
          </cell>
          <cell r="H475" t="str">
            <v>Camus</v>
          </cell>
        </row>
        <row r="476">
          <cell r="A476" t="str">
            <v>14680</v>
          </cell>
          <cell r="B476">
            <v>6889</v>
          </cell>
          <cell r="C476">
            <v>51</v>
          </cell>
          <cell r="D476">
            <v>38269</v>
          </cell>
          <cell r="E476" t="str">
            <v>Active Assignment</v>
          </cell>
          <cell r="F476" t="str">
            <v>Antoine</v>
          </cell>
          <cell r="H476" t="str">
            <v>Bara</v>
          </cell>
        </row>
        <row r="477">
          <cell r="A477" t="str">
            <v>06347</v>
          </cell>
          <cell r="B477">
            <v>3017</v>
          </cell>
          <cell r="C477">
            <v>51</v>
          </cell>
          <cell r="D477">
            <v>37912</v>
          </cell>
          <cell r="E477" t="str">
            <v>Terminate Assignment</v>
          </cell>
          <cell r="F477" t="str">
            <v>Antonio</v>
          </cell>
          <cell r="H477" t="str">
            <v>Pierorazio</v>
          </cell>
        </row>
        <row r="478">
          <cell r="A478" t="str">
            <v>05167</v>
          </cell>
          <cell r="B478">
            <v>3047</v>
          </cell>
          <cell r="C478">
            <v>51</v>
          </cell>
          <cell r="D478">
            <v>38113</v>
          </cell>
          <cell r="E478" t="str">
            <v>Terminate Assignment</v>
          </cell>
          <cell r="F478" t="str">
            <v>Jean</v>
          </cell>
          <cell r="G478" t="str">
            <v>Marc</v>
          </cell>
          <cell r="H478" t="str">
            <v>Robin</v>
          </cell>
        </row>
        <row r="479">
          <cell r="A479" t="str">
            <v>06815</v>
          </cell>
          <cell r="B479">
            <v>3078</v>
          </cell>
          <cell r="C479">
            <v>51</v>
          </cell>
          <cell r="D479">
            <v>38097</v>
          </cell>
          <cell r="E479" t="str">
            <v>Terminate Assignment</v>
          </cell>
          <cell r="F479" t="str">
            <v>Laurent</v>
          </cell>
          <cell r="H479" t="str">
            <v>Rougny</v>
          </cell>
        </row>
        <row r="480">
          <cell r="A480" t="str">
            <v>11838</v>
          </cell>
          <cell r="B480">
            <v>2888</v>
          </cell>
          <cell r="C480">
            <v>51</v>
          </cell>
          <cell r="D480">
            <v>38269</v>
          </cell>
          <cell r="E480" t="str">
            <v>Active Assignment</v>
          </cell>
          <cell r="F480" t="str">
            <v>Olivier</v>
          </cell>
          <cell r="H480" t="str">
            <v>Berton</v>
          </cell>
        </row>
        <row r="481">
          <cell r="A481" t="str">
            <v>08828</v>
          </cell>
          <cell r="B481">
            <v>3005</v>
          </cell>
          <cell r="C481">
            <v>51</v>
          </cell>
          <cell r="D481">
            <v>38269</v>
          </cell>
          <cell r="E481" t="str">
            <v>Active Assignment</v>
          </cell>
          <cell r="F481" t="str">
            <v>Jean</v>
          </cell>
          <cell r="G481" t="str">
            <v>Claude</v>
          </cell>
          <cell r="H481" t="str">
            <v>Chelle</v>
          </cell>
        </row>
        <row r="482">
          <cell r="A482" t="str">
            <v>08395</v>
          </cell>
          <cell r="B482">
            <v>3018</v>
          </cell>
          <cell r="C482">
            <v>51</v>
          </cell>
          <cell r="D482">
            <v>38269</v>
          </cell>
          <cell r="E482" t="str">
            <v>Active Assignment</v>
          </cell>
          <cell r="F482" t="str">
            <v>Giacomo</v>
          </cell>
          <cell r="H482" t="str">
            <v>Slavazza</v>
          </cell>
        </row>
        <row r="483">
          <cell r="A483" t="str">
            <v>05294</v>
          </cell>
          <cell r="B483">
            <v>2953</v>
          </cell>
          <cell r="C483">
            <v>51</v>
          </cell>
          <cell r="D483">
            <v>38003</v>
          </cell>
          <cell r="E483" t="str">
            <v>Terminate Assignment</v>
          </cell>
          <cell r="F483" t="str">
            <v>Damien</v>
          </cell>
          <cell r="H483" t="str">
            <v>Francou</v>
          </cell>
        </row>
        <row r="484">
          <cell r="A484" t="str">
            <v>13378</v>
          </cell>
          <cell r="B484">
            <v>4928</v>
          </cell>
          <cell r="C484">
            <v>51</v>
          </cell>
          <cell r="D484">
            <v>37986</v>
          </cell>
          <cell r="E484" t="str">
            <v>Terminate Assignment</v>
          </cell>
          <cell r="F484" t="str">
            <v>Laurent</v>
          </cell>
          <cell r="H484" t="str">
            <v>Thevenet</v>
          </cell>
        </row>
        <row r="485">
          <cell r="A485" t="str">
            <v>00547</v>
          </cell>
          <cell r="B485">
            <v>2983</v>
          </cell>
          <cell r="C485">
            <v>51</v>
          </cell>
          <cell r="D485">
            <v>38269</v>
          </cell>
          <cell r="E485" t="str">
            <v>Active Assignment</v>
          </cell>
          <cell r="F485" t="str">
            <v>Cyril</v>
          </cell>
          <cell r="H485" t="str">
            <v>LeGorgeu</v>
          </cell>
        </row>
        <row r="486">
          <cell r="A486" t="str">
            <v>11394</v>
          </cell>
          <cell r="B486">
            <v>3072</v>
          </cell>
          <cell r="C486">
            <v>51</v>
          </cell>
          <cell r="D486">
            <v>38269</v>
          </cell>
          <cell r="E486" t="str">
            <v>Active Assignment</v>
          </cell>
          <cell r="F486" t="str">
            <v>Gilles</v>
          </cell>
          <cell r="H486" t="str">
            <v>Gaucher</v>
          </cell>
        </row>
        <row r="487">
          <cell r="A487" t="str">
            <v>10561</v>
          </cell>
          <cell r="B487">
            <v>3102</v>
          </cell>
          <cell r="C487">
            <v>51</v>
          </cell>
          <cell r="D487">
            <v>38269</v>
          </cell>
          <cell r="E487" t="str">
            <v>Active Assignment</v>
          </cell>
          <cell r="F487" t="str">
            <v>Nicolas</v>
          </cell>
          <cell r="H487" t="str">
            <v>Jodet</v>
          </cell>
        </row>
        <row r="488">
          <cell r="A488" t="str">
            <v>10524</v>
          </cell>
          <cell r="B488">
            <v>2881</v>
          </cell>
          <cell r="C488">
            <v>51</v>
          </cell>
          <cell r="D488">
            <v>38269</v>
          </cell>
          <cell r="E488" t="str">
            <v>Active Assignment</v>
          </cell>
          <cell r="F488" t="str">
            <v>Natali</v>
          </cell>
          <cell r="H488" t="str">
            <v>Orak</v>
          </cell>
        </row>
        <row r="489">
          <cell r="A489" t="str">
            <v>11776</v>
          </cell>
          <cell r="B489">
            <v>3014</v>
          </cell>
          <cell r="C489">
            <v>51</v>
          </cell>
          <cell r="D489">
            <v>38269</v>
          </cell>
          <cell r="E489" t="str">
            <v>Active Assignment</v>
          </cell>
          <cell r="F489" t="str">
            <v>Nadir</v>
          </cell>
          <cell r="H489" t="str">
            <v>Salas</v>
          </cell>
        </row>
        <row r="490">
          <cell r="A490" t="str">
            <v>08854</v>
          </cell>
          <cell r="B490">
            <v>2916</v>
          </cell>
          <cell r="C490">
            <v>51</v>
          </cell>
          <cell r="D490">
            <v>38269</v>
          </cell>
          <cell r="E490" t="str">
            <v>Active Assignment</v>
          </cell>
          <cell r="F490" t="str">
            <v>Laurent</v>
          </cell>
          <cell r="H490" t="str">
            <v>Germain</v>
          </cell>
        </row>
        <row r="491">
          <cell r="A491" t="str">
            <v>14591</v>
          </cell>
          <cell r="B491">
            <v>6093</v>
          </cell>
          <cell r="C491">
            <v>51</v>
          </cell>
          <cell r="D491">
            <v>38269</v>
          </cell>
          <cell r="E491" t="str">
            <v>Active Assignment</v>
          </cell>
          <cell r="F491" t="str">
            <v>Frederic</v>
          </cell>
          <cell r="H491" t="str">
            <v>Mabin</v>
          </cell>
        </row>
        <row r="492">
          <cell r="A492" t="str">
            <v>06758</v>
          </cell>
          <cell r="B492">
            <v>2938</v>
          </cell>
          <cell r="C492">
            <v>51</v>
          </cell>
          <cell r="D492">
            <v>38076</v>
          </cell>
          <cell r="E492" t="str">
            <v>Terminate Assignment</v>
          </cell>
          <cell r="F492" t="str">
            <v>Nathalie</v>
          </cell>
          <cell r="H492" t="str">
            <v>Luck</v>
          </cell>
        </row>
        <row r="493">
          <cell r="A493" t="str">
            <v>14160</v>
          </cell>
          <cell r="B493">
            <v>5180</v>
          </cell>
          <cell r="C493">
            <v>51</v>
          </cell>
          <cell r="D493">
            <v>37924</v>
          </cell>
          <cell r="E493" t="str">
            <v>Terminate Assignment</v>
          </cell>
          <cell r="F493" t="str">
            <v>Guylaine</v>
          </cell>
          <cell r="H493" t="str">
            <v>Boissat</v>
          </cell>
        </row>
        <row r="494">
          <cell r="A494" t="str">
            <v>14804</v>
          </cell>
          <cell r="B494">
            <v>8991</v>
          </cell>
          <cell r="C494">
            <v>51</v>
          </cell>
          <cell r="D494">
            <v>38269</v>
          </cell>
          <cell r="E494" t="str">
            <v>Active Assignment</v>
          </cell>
          <cell r="F494" t="str">
            <v>Claire</v>
          </cell>
          <cell r="H494" t="str">
            <v>Romagna</v>
          </cell>
        </row>
        <row r="495">
          <cell r="A495" t="str">
            <v>00325</v>
          </cell>
          <cell r="B495">
            <v>3006</v>
          </cell>
          <cell r="C495">
            <v>51</v>
          </cell>
          <cell r="D495">
            <v>38269</v>
          </cell>
          <cell r="E495" t="str">
            <v>Active Assignment</v>
          </cell>
          <cell r="F495" t="str">
            <v>Daniel</v>
          </cell>
          <cell r="H495" t="str">
            <v>Coullet</v>
          </cell>
        </row>
        <row r="496">
          <cell r="A496" t="str">
            <v>07997</v>
          </cell>
          <cell r="B496">
            <v>2915</v>
          </cell>
          <cell r="C496">
            <v>51</v>
          </cell>
          <cell r="D496">
            <v>38269</v>
          </cell>
          <cell r="E496" t="str">
            <v>Active Assignment</v>
          </cell>
          <cell r="F496" t="str">
            <v>Denis</v>
          </cell>
          <cell r="H496" t="str">
            <v>Simonneau</v>
          </cell>
        </row>
        <row r="497">
          <cell r="A497" t="str">
            <v>07625</v>
          </cell>
          <cell r="B497">
            <v>3110</v>
          </cell>
          <cell r="C497">
            <v>51</v>
          </cell>
          <cell r="D497">
            <v>38269</v>
          </cell>
          <cell r="E497" t="str">
            <v>Active Assignment</v>
          </cell>
          <cell r="F497" t="str">
            <v>Yannick</v>
          </cell>
          <cell r="H497" t="str">
            <v>Loreau</v>
          </cell>
        </row>
        <row r="498">
          <cell r="A498" t="str">
            <v>14846</v>
          </cell>
          <cell r="B498">
            <v>9610</v>
          </cell>
          <cell r="C498">
            <v>51</v>
          </cell>
          <cell r="D498">
            <v>38099</v>
          </cell>
          <cell r="E498" t="str">
            <v>Terminate Assignment</v>
          </cell>
          <cell r="F498" t="str">
            <v>Elodie</v>
          </cell>
          <cell r="H498" t="str">
            <v>Langlois</v>
          </cell>
        </row>
        <row r="499">
          <cell r="A499" t="str">
            <v>01860</v>
          </cell>
          <cell r="B499">
            <v>2946</v>
          </cell>
          <cell r="C499">
            <v>51</v>
          </cell>
          <cell r="D499">
            <v>38269</v>
          </cell>
          <cell r="E499" t="str">
            <v>Active Assignment</v>
          </cell>
          <cell r="F499" t="str">
            <v>Thierry</v>
          </cell>
          <cell r="H499" t="str">
            <v>Simon</v>
          </cell>
        </row>
        <row r="500">
          <cell r="A500" t="str">
            <v>01213</v>
          </cell>
          <cell r="B500">
            <v>2993</v>
          </cell>
          <cell r="C500">
            <v>51</v>
          </cell>
          <cell r="D500">
            <v>38079</v>
          </cell>
          <cell r="E500" t="str">
            <v>Terminate Assignment</v>
          </cell>
          <cell r="F500" t="str">
            <v>Simon</v>
          </cell>
          <cell r="H500" t="str">
            <v>Pinta</v>
          </cell>
        </row>
        <row r="501">
          <cell r="A501" t="str">
            <v>07316</v>
          </cell>
          <cell r="B501">
            <v>2974</v>
          </cell>
          <cell r="C501">
            <v>51</v>
          </cell>
          <cell r="D501">
            <v>38269</v>
          </cell>
          <cell r="E501" t="str">
            <v>Active Assignment</v>
          </cell>
          <cell r="F501" t="str">
            <v>Bruno</v>
          </cell>
          <cell r="H501" t="str">
            <v>Fontaine</v>
          </cell>
        </row>
        <row r="502">
          <cell r="A502" t="str">
            <v>03934</v>
          </cell>
          <cell r="B502">
            <v>2909</v>
          </cell>
          <cell r="C502">
            <v>51</v>
          </cell>
          <cell r="D502">
            <v>38269</v>
          </cell>
          <cell r="E502" t="str">
            <v>Active Assignment</v>
          </cell>
          <cell r="F502" t="str">
            <v>Veronique</v>
          </cell>
          <cell r="H502" t="str">
            <v>Brozzi</v>
          </cell>
        </row>
        <row r="503">
          <cell r="A503" t="str">
            <v>11578</v>
          </cell>
          <cell r="B503">
            <v>3025</v>
          </cell>
          <cell r="C503">
            <v>51</v>
          </cell>
          <cell r="D503">
            <v>38269</v>
          </cell>
          <cell r="E503" t="str">
            <v>Active Assignment</v>
          </cell>
          <cell r="F503" t="str">
            <v>Pierre</v>
          </cell>
          <cell r="H503" t="str">
            <v>Maraninchi</v>
          </cell>
        </row>
        <row r="504">
          <cell r="A504" t="str">
            <v>03296</v>
          </cell>
          <cell r="B504">
            <v>3009</v>
          </cell>
          <cell r="C504">
            <v>51</v>
          </cell>
          <cell r="D504">
            <v>38269</v>
          </cell>
          <cell r="E504" t="str">
            <v>Active Assignment</v>
          </cell>
          <cell r="F504" t="str">
            <v>Helder</v>
          </cell>
          <cell r="H504" t="str">
            <v>Noura</v>
          </cell>
        </row>
        <row r="505">
          <cell r="A505" t="str">
            <v>03194</v>
          </cell>
          <cell r="B505">
            <v>2872</v>
          </cell>
          <cell r="C505">
            <v>51</v>
          </cell>
          <cell r="D505">
            <v>38269</v>
          </cell>
          <cell r="E505" t="str">
            <v>Active Assignment</v>
          </cell>
          <cell r="F505" t="str">
            <v>Fabrice</v>
          </cell>
          <cell r="H505" t="str">
            <v>Roustan</v>
          </cell>
        </row>
        <row r="506">
          <cell r="A506" t="str">
            <v>08367</v>
          </cell>
          <cell r="B506">
            <v>2904</v>
          </cell>
          <cell r="C506">
            <v>51</v>
          </cell>
          <cell r="D506">
            <v>38097</v>
          </cell>
          <cell r="E506" t="str">
            <v>Terminate Assignment</v>
          </cell>
          <cell r="F506" t="str">
            <v>Jean</v>
          </cell>
          <cell r="G506" t="str">
            <v>Marie</v>
          </cell>
          <cell r="H506" t="str">
            <v>Cottineau</v>
          </cell>
        </row>
        <row r="507">
          <cell r="A507" t="str">
            <v>11660</v>
          </cell>
          <cell r="B507">
            <v>3090</v>
          </cell>
          <cell r="C507">
            <v>51</v>
          </cell>
          <cell r="D507">
            <v>38269</v>
          </cell>
          <cell r="E507" t="str">
            <v>Active Assignment</v>
          </cell>
          <cell r="F507" t="str">
            <v>Thomas</v>
          </cell>
          <cell r="H507" t="str">
            <v>Morillon</v>
          </cell>
        </row>
        <row r="508">
          <cell r="A508" t="str">
            <v>09151</v>
          </cell>
          <cell r="B508">
            <v>3011</v>
          </cell>
          <cell r="C508">
            <v>51</v>
          </cell>
          <cell r="D508">
            <v>38056</v>
          </cell>
          <cell r="E508" t="str">
            <v>Terminate Assignment</v>
          </cell>
          <cell r="F508" t="str">
            <v>Fabien</v>
          </cell>
          <cell r="H508" t="str">
            <v>Messina</v>
          </cell>
        </row>
        <row r="509">
          <cell r="A509" t="str">
            <v>15091</v>
          </cell>
          <cell r="B509">
            <v>13009</v>
          </cell>
          <cell r="C509">
            <v>51</v>
          </cell>
          <cell r="D509">
            <v>38269</v>
          </cell>
          <cell r="E509" t="str">
            <v>Active Assignment</v>
          </cell>
          <cell r="F509" t="str">
            <v>Raphael</v>
          </cell>
          <cell r="H509" t="str">
            <v>Colomine</v>
          </cell>
        </row>
        <row r="510">
          <cell r="A510" t="str">
            <v>03025</v>
          </cell>
          <cell r="B510">
            <v>3065</v>
          </cell>
          <cell r="C510">
            <v>51</v>
          </cell>
          <cell r="D510">
            <v>38269</v>
          </cell>
          <cell r="E510" t="str">
            <v>Active Assignment</v>
          </cell>
          <cell r="F510" t="str">
            <v>Laurent</v>
          </cell>
          <cell r="H510" t="str">
            <v>Linck</v>
          </cell>
        </row>
        <row r="511">
          <cell r="A511" t="str">
            <v>07088</v>
          </cell>
          <cell r="B511">
            <v>3715</v>
          </cell>
          <cell r="C511">
            <v>51</v>
          </cell>
          <cell r="D511">
            <v>38269</v>
          </cell>
          <cell r="E511" t="str">
            <v>Active Assignment</v>
          </cell>
          <cell r="F511" t="str">
            <v>Patrick</v>
          </cell>
          <cell r="H511" t="str">
            <v>Bionducci</v>
          </cell>
        </row>
        <row r="512">
          <cell r="A512" t="str">
            <v>14745</v>
          </cell>
          <cell r="B512">
            <v>8473</v>
          </cell>
          <cell r="C512">
            <v>51</v>
          </cell>
          <cell r="D512">
            <v>38258</v>
          </cell>
          <cell r="E512" t="str">
            <v>Terminate Assignment</v>
          </cell>
          <cell r="F512" t="str">
            <v>Nicolas</v>
          </cell>
          <cell r="H512" t="str">
            <v>Bertrand</v>
          </cell>
        </row>
        <row r="513">
          <cell r="A513" t="str">
            <v>03977</v>
          </cell>
          <cell r="B513">
            <v>2945</v>
          </cell>
          <cell r="C513">
            <v>51</v>
          </cell>
          <cell r="D513">
            <v>38098</v>
          </cell>
          <cell r="E513" t="str">
            <v>Terminate Assignment</v>
          </cell>
          <cell r="F513" t="str">
            <v>Pascal</v>
          </cell>
          <cell r="H513" t="str">
            <v>Thuilliez</v>
          </cell>
        </row>
        <row r="514">
          <cell r="A514" t="str">
            <v>11317</v>
          </cell>
          <cell r="B514">
            <v>2868</v>
          </cell>
          <cell r="C514">
            <v>51</v>
          </cell>
          <cell r="D514">
            <v>38269</v>
          </cell>
          <cell r="E514" t="str">
            <v>Active Assignment</v>
          </cell>
          <cell r="F514" t="str">
            <v>Valerie</v>
          </cell>
          <cell r="H514" t="str">
            <v>Sanglar-Coullet</v>
          </cell>
        </row>
        <row r="515">
          <cell r="A515" t="str">
            <v>02804</v>
          </cell>
          <cell r="B515">
            <v>2930</v>
          </cell>
          <cell r="C515">
            <v>51</v>
          </cell>
          <cell r="D515">
            <v>38227</v>
          </cell>
          <cell r="E515" t="str">
            <v>Terminate Assignment</v>
          </cell>
          <cell r="F515" t="str">
            <v>Jacques</v>
          </cell>
          <cell r="H515" t="str">
            <v>Lorillard</v>
          </cell>
        </row>
        <row r="516">
          <cell r="A516" t="str">
            <v>06533</v>
          </cell>
          <cell r="B516">
            <v>3046</v>
          </cell>
          <cell r="C516">
            <v>51</v>
          </cell>
          <cell r="D516">
            <v>38269</v>
          </cell>
          <cell r="E516" t="str">
            <v>Active Assignment</v>
          </cell>
          <cell r="F516" t="str">
            <v>Roland</v>
          </cell>
          <cell r="H516" t="str">
            <v>Garnier</v>
          </cell>
        </row>
        <row r="517">
          <cell r="A517" t="str">
            <v>14283</v>
          </cell>
          <cell r="B517">
            <v>5239</v>
          </cell>
          <cell r="C517">
            <v>51</v>
          </cell>
          <cell r="D517">
            <v>38269</v>
          </cell>
          <cell r="E517" t="str">
            <v>Active Assignment</v>
          </cell>
          <cell r="F517" t="str">
            <v>Christelle</v>
          </cell>
          <cell r="H517" t="str">
            <v>Forleo</v>
          </cell>
        </row>
        <row r="518">
          <cell r="A518" t="str">
            <v>12059</v>
          </cell>
          <cell r="B518">
            <v>2890</v>
          </cell>
          <cell r="C518">
            <v>51</v>
          </cell>
          <cell r="D518">
            <v>37905</v>
          </cell>
          <cell r="E518" t="str">
            <v>Terminate Assignment</v>
          </cell>
          <cell r="F518" t="str">
            <v>Carole</v>
          </cell>
          <cell r="H518" t="str">
            <v>Schlissinger</v>
          </cell>
        </row>
        <row r="519">
          <cell r="A519" t="str">
            <v>11388</v>
          </cell>
          <cell r="B519">
            <v>3104</v>
          </cell>
          <cell r="C519">
            <v>51</v>
          </cell>
          <cell r="D519">
            <v>38269</v>
          </cell>
          <cell r="E519" t="str">
            <v>Active Assignment</v>
          </cell>
          <cell r="F519" t="str">
            <v>Isabelle</v>
          </cell>
          <cell r="H519" t="str">
            <v>Roulleau</v>
          </cell>
        </row>
        <row r="520">
          <cell r="A520" t="str">
            <v>03204</v>
          </cell>
          <cell r="B520">
            <v>2934</v>
          </cell>
          <cell r="C520">
            <v>51</v>
          </cell>
          <cell r="D520">
            <v>38269</v>
          </cell>
          <cell r="E520" t="str">
            <v>Active Assignment</v>
          </cell>
          <cell r="F520" t="str">
            <v>Christophe</v>
          </cell>
          <cell r="H520" t="str">
            <v>Therrey</v>
          </cell>
        </row>
        <row r="521">
          <cell r="A521" t="str">
            <v>11623</v>
          </cell>
          <cell r="B521">
            <v>2917</v>
          </cell>
          <cell r="C521">
            <v>51</v>
          </cell>
          <cell r="D521">
            <v>38269</v>
          </cell>
          <cell r="E521" t="str">
            <v>Active Assignment</v>
          </cell>
          <cell r="F521" t="str">
            <v>Richard</v>
          </cell>
          <cell r="H521" t="str">
            <v>Murawka</v>
          </cell>
        </row>
        <row r="522">
          <cell r="A522" t="str">
            <v>14986</v>
          </cell>
          <cell r="B522">
            <v>11171</v>
          </cell>
          <cell r="C522">
            <v>51</v>
          </cell>
          <cell r="D522">
            <v>37934</v>
          </cell>
          <cell r="E522" t="str">
            <v>Terminate Assignment</v>
          </cell>
          <cell r="F522" t="str">
            <v>Esther</v>
          </cell>
          <cell r="H522" t="str">
            <v>Edelstein</v>
          </cell>
        </row>
        <row r="523">
          <cell r="A523" t="str">
            <v>03501</v>
          </cell>
          <cell r="B523">
            <v>2940</v>
          </cell>
          <cell r="C523">
            <v>51</v>
          </cell>
          <cell r="D523">
            <v>38269</v>
          </cell>
          <cell r="E523" t="str">
            <v>Active Assignment</v>
          </cell>
          <cell r="F523" t="str">
            <v>Sylvain</v>
          </cell>
          <cell r="H523" t="str">
            <v>Crinquand</v>
          </cell>
        </row>
        <row r="524">
          <cell r="A524" t="str">
            <v>14793</v>
          </cell>
          <cell r="B524">
            <v>8852</v>
          </cell>
          <cell r="C524">
            <v>51</v>
          </cell>
          <cell r="D524">
            <v>38269</v>
          </cell>
          <cell r="E524" t="str">
            <v>Active Assignment</v>
          </cell>
          <cell r="F524" t="str">
            <v>Stephanie</v>
          </cell>
          <cell r="H524" t="str">
            <v>Anciaux</v>
          </cell>
        </row>
        <row r="525">
          <cell r="A525" t="str">
            <v>02746</v>
          </cell>
          <cell r="B525">
            <v>2925</v>
          </cell>
          <cell r="C525">
            <v>51</v>
          </cell>
          <cell r="D525">
            <v>38269</v>
          </cell>
          <cell r="E525" t="str">
            <v>Active Assignment</v>
          </cell>
          <cell r="F525" t="str">
            <v>Didier</v>
          </cell>
          <cell r="H525" t="str">
            <v>Sensey</v>
          </cell>
        </row>
        <row r="526">
          <cell r="A526" t="str">
            <v>05157</v>
          </cell>
          <cell r="B526">
            <v>3070</v>
          </cell>
          <cell r="C526">
            <v>51</v>
          </cell>
          <cell r="D526">
            <v>38255</v>
          </cell>
          <cell r="E526" t="str">
            <v>Terminate Assignment</v>
          </cell>
          <cell r="F526" t="str">
            <v>Hugues</v>
          </cell>
          <cell r="H526" t="str">
            <v>Drion</v>
          </cell>
        </row>
        <row r="527">
          <cell r="A527" t="str">
            <v>12838</v>
          </cell>
          <cell r="B527">
            <v>2988</v>
          </cell>
          <cell r="C527">
            <v>51</v>
          </cell>
          <cell r="D527">
            <v>38120</v>
          </cell>
          <cell r="E527" t="str">
            <v>Terminate Assignment</v>
          </cell>
          <cell r="F527" t="str">
            <v>Nestor</v>
          </cell>
          <cell r="H527" t="str">
            <v>Belicard</v>
          </cell>
        </row>
        <row r="528">
          <cell r="A528" t="str">
            <v>03000</v>
          </cell>
          <cell r="B528">
            <v>2883</v>
          </cell>
          <cell r="C528">
            <v>51</v>
          </cell>
          <cell r="D528">
            <v>38269</v>
          </cell>
          <cell r="E528" t="str">
            <v>Active Assignment</v>
          </cell>
          <cell r="F528" t="str">
            <v>Laurent</v>
          </cell>
          <cell r="H528" t="str">
            <v>Guerin</v>
          </cell>
        </row>
        <row r="529">
          <cell r="A529" t="str">
            <v>08093</v>
          </cell>
          <cell r="B529">
            <v>2908</v>
          </cell>
          <cell r="C529">
            <v>51</v>
          </cell>
          <cell r="D529">
            <v>38269</v>
          </cell>
          <cell r="E529" t="str">
            <v>Active Assignment</v>
          </cell>
          <cell r="F529" t="str">
            <v>Sandrine</v>
          </cell>
          <cell r="H529" t="str">
            <v>Truchot</v>
          </cell>
        </row>
        <row r="530">
          <cell r="A530" t="str">
            <v>14833</v>
          </cell>
          <cell r="B530">
            <v>9531</v>
          </cell>
          <cell r="C530">
            <v>51</v>
          </cell>
          <cell r="D530">
            <v>38269</v>
          </cell>
          <cell r="E530" t="str">
            <v>Active Assignment</v>
          </cell>
          <cell r="F530" t="str">
            <v>Pierre</v>
          </cell>
          <cell r="H530" t="str">
            <v>Ogier</v>
          </cell>
        </row>
        <row r="531">
          <cell r="A531" t="str">
            <v>03356</v>
          </cell>
          <cell r="B531">
            <v>2912</v>
          </cell>
          <cell r="C531">
            <v>51</v>
          </cell>
          <cell r="D531">
            <v>38269</v>
          </cell>
          <cell r="E531" t="str">
            <v>Active Assignment</v>
          </cell>
          <cell r="F531" t="str">
            <v>Philippe</v>
          </cell>
          <cell r="H531" t="str">
            <v>Haeussler</v>
          </cell>
        </row>
        <row r="532">
          <cell r="A532" t="str">
            <v>14623</v>
          </cell>
          <cell r="B532">
            <v>6230</v>
          </cell>
          <cell r="C532">
            <v>51</v>
          </cell>
          <cell r="D532">
            <v>37961</v>
          </cell>
          <cell r="E532" t="str">
            <v>Terminate Assignment</v>
          </cell>
          <cell r="F532" t="str">
            <v>Cedric</v>
          </cell>
          <cell r="H532" t="str">
            <v>Bouchut</v>
          </cell>
        </row>
        <row r="533">
          <cell r="A533" t="str">
            <v>00742</v>
          </cell>
          <cell r="B533">
            <v>3293</v>
          </cell>
          <cell r="C533">
            <v>51</v>
          </cell>
          <cell r="D533">
            <v>38269</v>
          </cell>
          <cell r="E533" t="str">
            <v>Active Assignment</v>
          </cell>
          <cell r="F533" t="str">
            <v>Maryline</v>
          </cell>
          <cell r="H533" t="str">
            <v>Long</v>
          </cell>
        </row>
        <row r="534">
          <cell r="A534" t="str">
            <v>05284</v>
          </cell>
          <cell r="B534">
            <v>3004</v>
          </cell>
          <cell r="C534">
            <v>51</v>
          </cell>
          <cell r="D534">
            <v>38269</v>
          </cell>
          <cell r="E534" t="str">
            <v>Active Assignment</v>
          </cell>
          <cell r="F534" t="str">
            <v>Nicola</v>
          </cell>
          <cell r="H534" t="str">
            <v>Palermo</v>
          </cell>
        </row>
        <row r="535">
          <cell r="A535" t="str">
            <v>08206</v>
          </cell>
          <cell r="B535">
            <v>3056</v>
          </cell>
          <cell r="C535">
            <v>51</v>
          </cell>
          <cell r="D535">
            <v>38269</v>
          </cell>
          <cell r="E535" t="str">
            <v>Active Assignment</v>
          </cell>
          <cell r="F535" t="str">
            <v>Benoit</v>
          </cell>
          <cell r="H535" t="str">
            <v>Monfort</v>
          </cell>
        </row>
        <row r="536">
          <cell r="A536" t="str">
            <v>12494</v>
          </cell>
          <cell r="B536">
            <v>4725</v>
          </cell>
          <cell r="C536">
            <v>51</v>
          </cell>
          <cell r="D536">
            <v>38269</v>
          </cell>
          <cell r="E536" t="str">
            <v>Active Assignment</v>
          </cell>
          <cell r="F536" t="str">
            <v>Amaria</v>
          </cell>
          <cell r="H536" t="str">
            <v>Aissaoui</v>
          </cell>
        </row>
        <row r="537">
          <cell r="A537" t="str">
            <v>01538</v>
          </cell>
          <cell r="B537">
            <v>3024</v>
          </cell>
          <cell r="C537">
            <v>51</v>
          </cell>
          <cell r="D537">
            <v>38269</v>
          </cell>
          <cell r="E537" t="str">
            <v>Active Assignment</v>
          </cell>
          <cell r="F537" t="str">
            <v>Olivier</v>
          </cell>
          <cell r="H537" t="str">
            <v>Pinczon du sel</v>
          </cell>
        </row>
        <row r="538">
          <cell r="A538" t="str">
            <v>07845</v>
          </cell>
          <cell r="B538">
            <v>3107</v>
          </cell>
          <cell r="C538">
            <v>51</v>
          </cell>
          <cell r="D538">
            <v>38269</v>
          </cell>
          <cell r="E538" t="str">
            <v>Active Assignment</v>
          </cell>
          <cell r="F538" t="str">
            <v>Marie</v>
          </cell>
          <cell r="G538" t="str">
            <v>Josephe</v>
          </cell>
          <cell r="H538" t="str">
            <v>Plainecassagne</v>
          </cell>
        </row>
        <row r="539">
          <cell r="A539" t="str">
            <v>10833</v>
          </cell>
          <cell r="B539">
            <v>3058</v>
          </cell>
          <cell r="C539">
            <v>51</v>
          </cell>
          <cell r="D539">
            <v>38269</v>
          </cell>
          <cell r="E539" t="str">
            <v>Active Assignment</v>
          </cell>
          <cell r="F539" t="str">
            <v>Olivier</v>
          </cell>
          <cell r="H539" t="str">
            <v>Lesne</v>
          </cell>
        </row>
        <row r="540">
          <cell r="A540" t="str">
            <v>07650</v>
          </cell>
          <cell r="B540">
            <v>3116</v>
          </cell>
          <cell r="C540">
            <v>51</v>
          </cell>
          <cell r="D540">
            <v>38061</v>
          </cell>
          <cell r="E540" t="str">
            <v>Terminate Assignment</v>
          </cell>
          <cell r="F540" t="str">
            <v>Pierre</v>
          </cell>
          <cell r="H540" t="str">
            <v>Maillard</v>
          </cell>
        </row>
        <row r="541">
          <cell r="A541" t="str">
            <v>13377</v>
          </cell>
          <cell r="B541">
            <v>4927</v>
          </cell>
          <cell r="C541">
            <v>51</v>
          </cell>
          <cell r="D541">
            <v>37986</v>
          </cell>
          <cell r="E541" t="str">
            <v>Terminate Assignment</v>
          </cell>
          <cell r="F541" t="str">
            <v>Romain</v>
          </cell>
          <cell r="H541" t="str">
            <v>Giacalone</v>
          </cell>
        </row>
        <row r="542">
          <cell r="A542" t="str">
            <v>11604</v>
          </cell>
          <cell r="B542">
            <v>2923</v>
          </cell>
          <cell r="C542">
            <v>51</v>
          </cell>
          <cell r="D542">
            <v>38269</v>
          </cell>
          <cell r="E542" t="str">
            <v>Active Assignment</v>
          </cell>
          <cell r="F542" t="str">
            <v>Lena</v>
          </cell>
          <cell r="H542" t="str">
            <v>Sieuw</v>
          </cell>
        </row>
        <row r="543">
          <cell r="A543" t="str">
            <v>00569</v>
          </cell>
          <cell r="B543">
            <v>2941</v>
          </cell>
          <cell r="C543">
            <v>51</v>
          </cell>
          <cell r="D543">
            <v>38269</v>
          </cell>
          <cell r="E543" t="str">
            <v>Active Assignment</v>
          </cell>
          <cell r="F543" t="str">
            <v>Sylvain</v>
          </cell>
          <cell r="H543" t="str">
            <v>Dick</v>
          </cell>
        </row>
        <row r="544">
          <cell r="A544" t="str">
            <v>02377</v>
          </cell>
          <cell r="B544">
            <v>3080</v>
          </cell>
          <cell r="C544">
            <v>51</v>
          </cell>
          <cell r="D544">
            <v>38269</v>
          </cell>
          <cell r="E544" t="str">
            <v>Active Assignment</v>
          </cell>
          <cell r="F544" t="str">
            <v>Bernard</v>
          </cell>
          <cell r="H544" t="str">
            <v>Belluz</v>
          </cell>
        </row>
        <row r="545">
          <cell r="A545" t="str">
            <v>12047</v>
          </cell>
          <cell r="B545">
            <v>3098</v>
          </cell>
          <cell r="C545">
            <v>51</v>
          </cell>
          <cell r="D545">
            <v>38097</v>
          </cell>
          <cell r="E545" t="str">
            <v>Terminate Assignment</v>
          </cell>
          <cell r="F545" t="str">
            <v>Jean-Frederic</v>
          </cell>
          <cell r="H545" t="str">
            <v>Wastiaux</v>
          </cell>
        </row>
        <row r="546">
          <cell r="A546" t="str">
            <v>11530</v>
          </cell>
          <cell r="B546">
            <v>3036</v>
          </cell>
          <cell r="C546">
            <v>51</v>
          </cell>
          <cell r="D546">
            <v>38269</v>
          </cell>
          <cell r="E546" t="str">
            <v>Active Assignment</v>
          </cell>
          <cell r="F546" t="str">
            <v>Frederic</v>
          </cell>
          <cell r="H546" t="str">
            <v>Triopon</v>
          </cell>
        </row>
        <row r="547">
          <cell r="A547" t="str">
            <v>14540</v>
          </cell>
          <cell r="B547">
            <v>5481</v>
          </cell>
          <cell r="C547">
            <v>51</v>
          </cell>
          <cell r="D547">
            <v>38077</v>
          </cell>
          <cell r="E547" t="str">
            <v>Terminate Assignment</v>
          </cell>
          <cell r="F547" t="str">
            <v>Patricia</v>
          </cell>
          <cell r="H547" t="str">
            <v>Vareyon</v>
          </cell>
        </row>
        <row r="548">
          <cell r="A548" t="str">
            <v>09080</v>
          </cell>
          <cell r="B548">
            <v>2040</v>
          </cell>
          <cell r="C548">
            <v>51</v>
          </cell>
          <cell r="D548">
            <v>38269</v>
          </cell>
          <cell r="E548" t="str">
            <v>Active Assignment</v>
          </cell>
          <cell r="F548" t="str">
            <v>Elisabeth</v>
          </cell>
          <cell r="H548" t="str">
            <v>Volle</v>
          </cell>
        </row>
        <row r="549">
          <cell r="A549" t="str">
            <v>06761</v>
          </cell>
          <cell r="B549">
            <v>3002</v>
          </cell>
          <cell r="C549">
            <v>51</v>
          </cell>
          <cell r="D549">
            <v>38098</v>
          </cell>
          <cell r="E549" t="str">
            <v>Terminate Assignment</v>
          </cell>
          <cell r="F549" t="str">
            <v>Marc</v>
          </cell>
          <cell r="H549" t="str">
            <v>Ronca</v>
          </cell>
        </row>
        <row r="550">
          <cell r="A550" t="str">
            <v>10595</v>
          </cell>
          <cell r="B550">
            <v>2989</v>
          </cell>
          <cell r="C550">
            <v>51</v>
          </cell>
          <cell r="D550">
            <v>38269</v>
          </cell>
          <cell r="E550" t="str">
            <v>Active Assignment</v>
          </cell>
          <cell r="F550" t="str">
            <v>Hakim</v>
          </cell>
          <cell r="H550" t="str">
            <v>Fagoul</v>
          </cell>
        </row>
        <row r="551">
          <cell r="A551" t="str">
            <v>07050</v>
          </cell>
          <cell r="B551">
            <v>3032</v>
          </cell>
          <cell r="C551">
            <v>51</v>
          </cell>
          <cell r="D551">
            <v>38269</v>
          </cell>
          <cell r="E551" t="str">
            <v>Active Assignment</v>
          </cell>
          <cell r="F551" t="str">
            <v>Philippe</v>
          </cell>
          <cell r="H551" t="str">
            <v>Barbarin</v>
          </cell>
        </row>
        <row r="552">
          <cell r="A552" t="str">
            <v>14803</v>
          </cell>
          <cell r="B552">
            <v>8990</v>
          </cell>
          <cell r="C552">
            <v>51</v>
          </cell>
          <cell r="D552">
            <v>38249</v>
          </cell>
          <cell r="E552" t="str">
            <v>Terminate Assignment</v>
          </cell>
          <cell r="F552" t="str">
            <v>Guy Olivier</v>
          </cell>
          <cell r="H552" t="str">
            <v>Boungou-Mockassa</v>
          </cell>
        </row>
        <row r="553">
          <cell r="A553" t="str">
            <v>11432</v>
          </cell>
          <cell r="B553">
            <v>4550</v>
          </cell>
          <cell r="C553">
            <v>51</v>
          </cell>
          <cell r="D553">
            <v>38269</v>
          </cell>
          <cell r="E553" t="str">
            <v>Active Assignment</v>
          </cell>
          <cell r="F553" t="str">
            <v>Nathalie</v>
          </cell>
          <cell r="H553" t="str">
            <v>Ragno</v>
          </cell>
        </row>
        <row r="554">
          <cell r="A554" t="str">
            <v>10828</v>
          </cell>
          <cell r="B554">
            <v>3031</v>
          </cell>
          <cell r="C554">
            <v>51</v>
          </cell>
          <cell r="D554">
            <v>37970</v>
          </cell>
          <cell r="E554" t="str">
            <v>Terminate Assignment</v>
          </cell>
          <cell r="F554" t="str">
            <v>Laurent</v>
          </cell>
          <cell r="H554" t="str">
            <v>Kreis</v>
          </cell>
        </row>
        <row r="555">
          <cell r="A555" t="str">
            <v>06862</v>
          </cell>
          <cell r="B555">
            <v>2933</v>
          </cell>
          <cell r="C555">
            <v>51</v>
          </cell>
          <cell r="D555">
            <v>38126</v>
          </cell>
          <cell r="E555" t="str">
            <v>Terminate Assignment</v>
          </cell>
          <cell r="F555" t="str">
            <v>Christophe</v>
          </cell>
          <cell r="H555" t="str">
            <v>Gourru</v>
          </cell>
        </row>
        <row r="556">
          <cell r="A556" t="str">
            <v>07671</v>
          </cell>
          <cell r="B556">
            <v>3054</v>
          </cell>
          <cell r="C556">
            <v>51</v>
          </cell>
          <cell r="D556">
            <v>38269</v>
          </cell>
          <cell r="E556" t="str">
            <v>Active Assignment</v>
          </cell>
          <cell r="F556" t="str">
            <v>Thierry</v>
          </cell>
          <cell r="H556" t="str">
            <v>Masse</v>
          </cell>
        </row>
        <row r="557">
          <cell r="A557" t="str">
            <v>02289</v>
          </cell>
          <cell r="B557">
            <v>3115</v>
          </cell>
          <cell r="C557">
            <v>51</v>
          </cell>
          <cell r="D557">
            <v>38062</v>
          </cell>
          <cell r="E557" t="str">
            <v>Terminate Assignment</v>
          </cell>
          <cell r="F557" t="str">
            <v>Michel</v>
          </cell>
          <cell r="H557" t="str">
            <v>Lepine</v>
          </cell>
        </row>
        <row r="558">
          <cell r="A558" t="str">
            <v>00471</v>
          </cell>
          <cell r="B558">
            <v>2866</v>
          </cell>
          <cell r="C558">
            <v>51</v>
          </cell>
          <cell r="D558">
            <v>38087</v>
          </cell>
          <cell r="E558" t="str">
            <v>Terminate Assignment</v>
          </cell>
          <cell r="F558" t="str">
            <v>Sabine</v>
          </cell>
          <cell r="H558" t="str">
            <v>Meynadier</v>
          </cell>
        </row>
        <row r="559">
          <cell r="A559" t="str">
            <v>14272</v>
          </cell>
          <cell r="B559">
            <v>3681</v>
          </cell>
          <cell r="C559">
            <v>51</v>
          </cell>
          <cell r="D559">
            <v>37898</v>
          </cell>
          <cell r="E559" t="str">
            <v>Terminate Assignment</v>
          </cell>
          <cell r="F559" t="str">
            <v>Jean Paul</v>
          </cell>
          <cell r="H559" t="str">
            <v>Ruff</v>
          </cell>
        </row>
        <row r="560">
          <cell r="A560" t="str">
            <v>03417</v>
          </cell>
          <cell r="B560">
            <v>2976</v>
          </cell>
          <cell r="C560">
            <v>51</v>
          </cell>
          <cell r="D560">
            <v>38269</v>
          </cell>
          <cell r="E560" t="str">
            <v>Active Assignment</v>
          </cell>
          <cell r="F560" t="str">
            <v>Marie</v>
          </cell>
          <cell r="G560" t="str">
            <v>Therese</v>
          </cell>
          <cell r="H560" t="str">
            <v>Metral</v>
          </cell>
        </row>
        <row r="561">
          <cell r="A561" t="str">
            <v>12511</v>
          </cell>
          <cell r="B561">
            <v>2980</v>
          </cell>
          <cell r="C561">
            <v>51</v>
          </cell>
          <cell r="D561">
            <v>38262</v>
          </cell>
          <cell r="E561" t="str">
            <v>Terminate Assignment</v>
          </cell>
          <cell r="F561" t="str">
            <v>Rodolphe</v>
          </cell>
          <cell r="H561" t="str">
            <v>Deman</v>
          </cell>
        </row>
        <row r="562">
          <cell r="A562" t="str">
            <v>13449</v>
          </cell>
          <cell r="B562">
            <v>3327</v>
          </cell>
          <cell r="C562">
            <v>51</v>
          </cell>
          <cell r="D562">
            <v>38058</v>
          </cell>
          <cell r="E562" t="str">
            <v>Terminate Assignment</v>
          </cell>
          <cell r="F562" t="str">
            <v>Phillipe</v>
          </cell>
          <cell r="H562" t="str">
            <v>Bore</v>
          </cell>
        </row>
        <row r="563">
          <cell r="A563" t="str">
            <v>12025</v>
          </cell>
          <cell r="B563">
            <v>2978</v>
          </cell>
          <cell r="C563">
            <v>51</v>
          </cell>
          <cell r="D563">
            <v>38269</v>
          </cell>
          <cell r="E563" t="str">
            <v>Active Assignment</v>
          </cell>
          <cell r="F563" t="str">
            <v>Karine</v>
          </cell>
          <cell r="H563" t="str">
            <v>Danizan</v>
          </cell>
        </row>
        <row r="564">
          <cell r="A564" t="str">
            <v>12357</v>
          </cell>
          <cell r="B564">
            <v>2891</v>
          </cell>
          <cell r="C564">
            <v>51</v>
          </cell>
          <cell r="D564">
            <v>38269</v>
          </cell>
          <cell r="E564" t="str">
            <v>Active Assignment</v>
          </cell>
          <cell r="F564" t="str">
            <v>Fabienne</v>
          </cell>
          <cell r="H564" t="str">
            <v>Torres</v>
          </cell>
        </row>
        <row r="565">
          <cell r="A565" t="str">
            <v>10824</v>
          </cell>
          <cell r="B565">
            <v>3063</v>
          </cell>
          <cell r="C565">
            <v>51</v>
          </cell>
          <cell r="D565">
            <v>38269</v>
          </cell>
          <cell r="E565" t="str">
            <v>Active Assignment</v>
          </cell>
          <cell r="F565" t="str">
            <v>Frederic</v>
          </cell>
          <cell r="H565" t="str">
            <v>Coulmeau</v>
          </cell>
        </row>
        <row r="566">
          <cell r="A566" t="str">
            <v>08323</v>
          </cell>
          <cell r="B566">
            <v>2949</v>
          </cell>
          <cell r="C566">
            <v>51</v>
          </cell>
          <cell r="D566">
            <v>38269</v>
          </cell>
          <cell r="E566" t="str">
            <v>Active Assignment</v>
          </cell>
          <cell r="F566" t="str">
            <v>Damien</v>
          </cell>
          <cell r="H566" t="str">
            <v>Lyant</v>
          </cell>
        </row>
        <row r="567">
          <cell r="A567" t="str">
            <v>01329</v>
          </cell>
          <cell r="B567">
            <v>2921</v>
          </cell>
          <cell r="C567">
            <v>51</v>
          </cell>
          <cell r="D567">
            <v>38269</v>
          </cell>
          <cell r="E567" t="str">
            <v>Active Assignment</v>
          </cell>
          <cell r="F567" t="str">
            <v>Christophe</v>
          </cell>
          <cell r="H567" t="str">
            <v>Doz</v>
          </cell>
        </row>
        <row r="568">
          <cell r="A568" t="str">
            <v>05285</v>
          </cell>
          <cell r="B568">
            <v>3021</v>
          </cell>
          <cell r="C568">
            <v>51</v>
          </cell>
          <cell r="D568">
            <v>38269</v>
          </cell>
          <cell r="E568" t="str">
            <v>Active Assignment</v>
          </cell>
          <cell r="F568" t="str">
            <v>Mario</v>
          </cell>
          <cell r="H568" t="str">
            <v>Llaca</v>
          </cell>
        </row>
        <row r="569">
          <cell r="A569" t="str">
            <v>15080</v>
          </cell>
          <cell r="B569">
            <v>12770</v>
          </cell>
          <cell r="C569">
            <v>51</v>
          </cell>
          <cell r="D569">
            <v>37912</v>
          </cell>
          <cell r="E569" t="str">
            <v>Terminate Assignment</v>
          </cell>
          <cell r="F569" t="str">
            <v>Anne-Christine</v>
          </cell>
          <cell r="H569" t="str">
            <v>Le Du</v>
          </cell>
        </row>
        <row r="570">
          <cell r="A570" t="str">
            <v>14990</v>
          </cell>
          <cell r="B570">
            <v>11232</v>
          </cell>
          <cell r="C570">
            <v>51</v>
          </cell>
          <cell r="D570">
            <v>38269</v>
          </cell>
          <cell r="E570" t="str">
            <v>Active Assignment</v>
          </cell>
          <cell r="F570" t="str">
            <v>Lionel</v>
          </cell>
          <cell r="H570" t="str">
            <v>Agostini</v>
          </cell>
        </row>
        <row r="571">
          <cell r="A571" t="str">
            <v>06639</v>
          </cell>
          <cell r="B571">
            <v>3079</v>
          </cell>
          <cell r="C571">
            <v>51</v>
          </cell>
          <cell r="D571">
            <v>38097</v>
          </cell>
          <cell r="E571" t="str">
            <v>Terminate Assignment</v>
          </cell>
          <cell r="F571" t="str">
            <v>Tarik</v>
          </cell>
          <cell r="H571" t="str">
            <v>Mazouni</v>
          </cell>
        </row>
        <row r="572">
          <cell r="A572" t="str">
            <v>06340</v>
          </cell>
          <cell r="B572">
            <v>6929</v>
          </cell>
          <cell r="C572">
            <v>51</v>
          </cell>
          <cell r="D572">
            <v>38269</v>
          </cell>
          <cell r="E572" t="str">
            <v>Active Assignment</v>
          </cell>
          <cell r="F572" t="str">
            <v>Karim</v>
          </cell>
          <cell r="H572" t="str">
            <v>Zein</v>
          </cell>
        </row>
        <row r="573">
          <cell r="A573" t="str">
            <v>13128</v>
          </cell>
          <cell r="B573">
            <v>3151</v>
          </cell>
          <cell r="C573">
            <v>51</v>
          </cell>
          <cell r="D573">
            <v>38269</v>
          </cell>
          <cell r="E573" t="str">
            <v>Active Assignment</v>
          </cell>
          <cell r="F573" t="str">
            <v>Nelson</v>
          </cell>
          <cell r="H573" t="str">
            <v>Noura</v>
          </cell>
        </row>
        <row r="574">
          <cell r="A574" t="str">
            <v>13891</v>
          </cell>
          <cell r="B574">
            <v>5078</v>
          </cell>
          <cell r="C574">
            <v>51</v>
          </cell>
          <cell r="D574">
            <v>38269</v>
          </cell>
          <cell r="E574" t="str">
            <v>Active Assignment</v>
          </cell>
          <cell r="F574" t="str">
            <v>Mark</v>
          </cell>
          <cell r="H574" t="str">
            <v>Pressman</v>
          </cell>
        </row>
        <row r="575">
          <cell r="A575" t="str">
            <v>10928</v>
          </cell>
          <cell r="B575">
            <v>3083</v>
          </cell>
          <cell r="C575">
            <v>51</v>
          </cell>
          <cell r="D575">
            <v>38269</v>
          </cell>
          <cell r="E575" t="str">
            <v>Active Assignment</v>
          </cell>
          <cell r="F575" t="str">
            <v>Jean-Pierre</v>
          </cell>
          <cell r="H575" t="str">
            <v>Tirault</v>
          </cell>
        </row>
        <row r="576">
          <cell r="A576" t="str">
            <v>09062</v>
          </cell>
          <cell r="B576">
            <v>4375</v>
          </cell>
          <cell r="C576">
            <v>51</v>
          </cell>
          <cell r="D576">
            <v>38269</v>
          </cell>
          <cell r="E576" t="str">
            <v>Active Assignment</v>
          </cell>
          <cell r="F576" t="str">
            <v>Marc</v>
          </cell>
          <cell r="H576" t="str">
            <v>Saint George</v>
          </cell>
        </row>
        <row r="577">
          <cell r="A577" t="str">
            <v>07648</v>
          </cell>
          <cell r="B577">
            <v>2990</v>
          </cell>
          <cell r="C577">
            <v>51</v>
          </cell>
          <cell r="D577">
            <v>38269</v>
          </cell>
          <cell r="E577" t="str">
            <v>Active Assignment</v>
          </cell>
          <cell r="F577" t="str">
            <v>Bernard</v>
          </cell>
          <cell r="H577" t="str">
            <v>Mahe</v>
          </cell>
        </row>
        <row r="578">
          <cell r="A578" t="str">
            <v>14300</v>
          </cell>
          <cell r="B578">
            <v>3679</v>
          </cell>
          <cell r="C578">
            <v>51</v>
          </cell>
          <cell r="D578">
            <v>38269</v>
          </cell>
          <cell r="E578" t="str">
            <v>Active Assignment</v>
          </cell>
          <cell r="F578" t="str">
            <v>Carine</v>
          </cell>
          <cell r="H578" t="str">
            <v>Chantepie</v>
          </cell>
        </row>
        <row r="579">
          <cell r="A579" t="str">
            <v>01545</v>
          </cell>
          <cell r="B579">
            <v>3010</v>
          </cell>
          <cell r="C579">
            <v>51</v>
          </cell>
          <cell r="D579">
            <v>38269</v>
          </cell>
          <cell r="E579" t="str">
            <v>Active Assignment</v>
          </cell>
          <cell r="F579" t="str">
            <v>Philippe</v>
          </cell>
          <cell r="H579" t="str">
            <v>Fluchaire</v>
          </cell>
        </row>
        <row r="580">
          <cell r="A580" t="str">
            <v>01347</v>
          </cell>
          <cell r="B580">
            <v>3103</v>
          </cell>
          <cell r="C580">
            <v>51</v>
          </cell>
          <cell r="D580">
            <v>38269</v>
          </cell>
          <cell r="E580" t="str">
            <v>Active Assignment</v>
          </cell>
          <cell r="F580" t="str">
            <v>Jean</v>
          </cell>
          <cell r="G580" t="str">
            <v>Pierre</v>
          </cell>
          <cell r="H580" t="str">
            <v>Le Coz</v>
          </cell>
        </row>
        <row r="581">
          <cell r="A581" t="str">
            <v>04665</v>
          </cell>
          <cell r="B581">
            <v>3015</v>
          </cell>
          <cell r="C581">
            <v>51</v>
          </cell>
          <cell r="D581">
            <v>38269</v>
          </cell>
          <cell r="E581" t="str">
            <v>Active Assignment</v>
          </cell>
          <cell r="F581" t="str">
            <v>Paulo</v>
          </cell>
          <cell r="H581" t="str">
            <v>Martins</v>
          </cell>
        </row>
        <row r="582">
          <cell r="A582" t="str">
            <v>11892</v>
          </cell>
          <cell r="B582">
            <v>2971</v>
          </cell>
          <cell r="C582">
            <v>51</v>
          </cell>
          <cell r="D582">
            <v>38065</v>
          </cell>
          <cell r="E582" t="str">
            <v>Terminate Assignment</v>
          </cell>
          <cell r="F582" t="str">
            <v>Stephane</v>
          </cell>
          <cell r="H582" t="str">
            <v>Turlet</v>
          </cell>
        </row>
        <row r="583">
          <cell r="A583" t="str">
            <v>07182</v>
          </cell>
          <cell r="B583">
            <v>3111</v>
          </cell>
          <cell r="C583">
            <v>51</v>
          </cell>
          <cell r="D583">
            <v>38269</v>
          </cell>
          <cell r="E583" t="str">
            <v>Active Assignment</v>
          </cell>
          <cell r="F583" t="str">
            <v>Rene</v>
          </cell>
          <cell r="H583" t="str">
            <v>Collomb</v>
          </cell>
        </row>
        <row r="584">
          <cell r="A584" t="str">
            <v>09000</v>
          </cell>
          <cell r="B584">
            <v>2935</v>
          </cell>
          <cell r="C584">
            <v>51</v>
          </cell>
          <cell r="D584">
            <v>38269</v>
          </cell>
          <cell r="E584" t="str">
            <v>Active Assignment</v>
          </cell>
          <cell r="F584" t="str">
            <v>Romain</v>
          </cell>
          <cell r="H584" t="str">
            <v>Ottogalli</v>
          </cell>
        </row>
        <row r="585">
          <cell r="A585" t="str">
            <v>03295</v>
          </cell>
          <cell r="B585">
            <v>2944</v>
          </cell>
          <cell r="C585">
            <v>51</v>
          </cell>
          <cell r="D585">
            <v>38269</v>
          </cell>
          <cell r="E585" t="str">
            <v>Active Assignment</v>
          </cell>
          <cell r="F585" t="str">
            <v>Pascal</v>
          </cell>
          <cell r="H585" t="str">
            <v>Montangon</v>
          </cell>
        </row>
        <row r="586">
          <cell r="A586" t="str">
            <v>01539</v>
          </cell>
          <cell r="B586">
            <v>2895</v>
          </cell>
          <cell r="C586">
            <v>51</v>
          </cell>
          <cell r="D586">
            <v>38262</v>
          </cell>
          <cell r="E586" t="str">
            <v>Terminate Assignment</v>
          </cell>
          <cell r="F586" t="str">
            <v>Yannick</v>
          </cell>
          <cell r="H586" t="str">
            <v>Aulas</v>
          </cell>
        </row>
        <row r="587">
          <cell r="A587" t="str">
            <v>14812</v>
          </cell>
          <cell r="B587">
            <v>9169</v>
          </cell>
          <cell r="C587">
            <v>51</v>
          </cell>
          <cell r="D587">
            <v>38269</v>
          </cell>
          <cell r="E587" t="str">
            <v>Active Assignment</v>
          </cell>
          <cell r="F587" t="str">
            <v>Denis</v>
          </cell>
          <cell r="H587" t="str">
            <v>Jarry</v>
          </cell>
        </row>
        <row r="588">
          <cell r="A588" t="str">
            <v>00632</v>
          </cell>
          <cell r="B588">
            <v>3034</v>
          </cell>
          <cell r="C588">
            <v>51</v>
          </cell>
          <cell r="D588">
            <v>38269</v>
          </cell>
          <cell r="E588" t="str">
            <v>Active Assignment</v>
          </cell>
          <cell r="F588" t="str">
            <v>Denis</v>
          </cell>
          <cell r="H588" t="str">
            <v>Riousset</v>
          </cell>
        </row>
        <row r="589">
          <cell r="A589" t="str">
            <v>03944</v>
          </cell>
          <cell r="B589">
            <v>3026</v>
          </cell>
          <cell r="C589">
            <v>51</v>
          </cell>
          <cell r="D589">
            <v>38157</v>
          </cell>
          <cell r="E589" t="str">
            <v>Terminate Assignment</v>
          </cell>
          <cell r="F589" t="str">
            <v>Christophe</v>
          </cell>
          <cell r="H589" t="str">
            <v>Pedretti</v>
          </cell>
        </row>
        <row r="590">
          <cell r="A590" t="str">
            <v>00872</v>
          </cell>
          <cell r="B590">
            <v>2922</v>
          </cell>
          <cell r="C590">
            <v>51</v>
          </cell>
          <cell r="D590">
            <v>38269</v>
          </cell>
          <cell r="E590" t="str">
            <v>Active Assignment</v>
          </cell>
          <cell r="F590" t="str">
            <v>Lionel</v>
          </cell>
          <cell r="H590" t="str">
            <v>Bourelly</v>
          </cell>
        </row>
        <row r="591">
          <cell r="A591" t="str">
            <v>05719</v>
          </cell>
          <cell r="B591">
            <v>2875</v>
          </cell>
          <cell r="C591">
            <v>51</v>
          </cell>
          <cell r="D591">
            <v>38269</v>
          </cell>
          <cell r="E591" t="str">
            <v>Active Assignment</v>
          </cell>
          <cell r="F591" t="str">
            <v>Laurent</v>
          </cell>
          <cell r="H591" t="str">
            <v>Belnard</v>
          </cell>
        </row>
        <row r="592">
          <cell r="A592" t="str">
            <v>03067</v>
          </cell>
          <cell r="B592">
            <v>2994</v>
          </cell>
          <cell r="C592">
            <v>51</v>
          </cell>
          <cell r="D592">
            <v>38269</v>
          </cell>
          <cell r="E592" t="str">
            <v>Active Assignment</v>
          </cell>
          <cell r="F592" t="str">
            <v>Arnaud</v>
          </cell>
          <cell r="H592" t="str">
            <v>Berkowicz</v>
          </cell>
        </row>
        <row r="593">
          <cell r="A593" t="str">
            <v>05434</v>
          </cell>
          <cell r="B593">
            <v>3064</v>
          </cell>
          <cell r="C593">
            <v>51</v>
          </cell>
          <cell r="D593">
            <v>38241</v>
          </cell>
          <cell r="E593" t="str">
            <v>Terminate Assignment</v>
          </cell>
          <cell r="F593" t="str">
            <v>Hakim</v>
          </cell>
          <cell r="H593" t="str">
            <v>Harzallah</v>
          </cell>
        </row>
        <row r="594">
          <cell r="A594" t="str">
            <v>02188</v>
          </cell>
          <cell r="B594">
            <v>2985</v>
          </cell>
          <cell r="C594">
            <v>51</v>
          </cell>
          <cell r="D594">
            <v>38098</v>
          </cell>
          <cell r="E594" t="str">
            <v>Terminate Assignment</v>
          </cell>
          <cell r="F594" t="str">
            <v>Jerome</v>
          </cell>
          <cell r="H594" t="str">
            <v>Benistant</v>
          </cell>
        </row>
        <row r="595">
          <cell r="A595" t="str">
            <v>12644</v>
          </cell>
          <cell r="B595">
            <v>2867</v>
          </cell>
          <cell r="C595">
            <v>51</v>
          </cell>
          <cell r="D595">
            <v>38269</v>
          </cell>
          <cell r="E595" t="str">
            <v>Active Assignment</v>
          </cell>
          <cell r="F595" t="str">
            <v>Pierre Yves</v>
          </cell>
          <cell r="H595" t="str">
            <v>Giraud</v>
          </cell>
        </row>
        <row r="596">
          <cell r="A596" t="str">
            <v>06530</v>
          </cell>
          <cell r="B596">
            <v>4204</v>
          </cell>
          <cell r="C596">
            <v>51</v>
          </cell>
          <cell r="D596">
            <v>38058</v>
          </cell>
          <cell r="E596" t="str">
            <v>Terminate Assignment</v>
          </cell>
          <cell r="F596" t="str">
            <v>Leslie</v>
          </cell>
          <cell r="H596" t="str">
            <v>Guillou</v>
          </cell>
        </row>
        <row r="597">
          <cell r="A597" t="str">
            <v>04380</v>
          </cell>
          <cell r="B597">
            <v>2979</v>
          </cell>
          <cell r="C597">
            <v>51</v>
          </cell>
          <cell r="D597">
            <v>38269</v>
          </cell>
          <cell r="E597" t="str">
            <v>Active Assignment</v>
          </cell>
          <cell r="F597" t="str">
            <v>Paul</v>
          </cell>
          <cell r="H597" t="str">
            <v>Grenet</v>
          </cell>
        </row>
        <row r="598">
          <cell r="A598" t="str">
            <v>14584</v>
          </cell>
          <cell r="B598">
            <v>6084</v>
          </cell>
          <cell r="C598">
            <v>51</v>
          </cell>
          <cell r="D598">
            <v>38002</v>
          </cell>
          <cell r="E598" t="str">
            <v>Terminate Assignment</v>
          </cell>
          <cell r="F598" t="str">
            <v>Pierre</v>
          </cell>
          <cell r="H598" t="str">
            <v>Jourdan</v>
          </cell>
        </row>
        <row r="599">
          <cell r="A599" t="str">
            <v>13963</v>
          </cell>
          <cell r="B599">
            <v>3549</v>
          </cell>
          <cell r="C599">
            <v>51</v>
          </cell>
          <cell r="D599">
            <v>38269</v>
          </cell>
          <cell r="E599" t="str">
            <v>Active Assignment</v>
          </cell>
          <cell r="F599" t="str">
            <v>Pierre-Jean</v>
          </cell>
          <cell r="H599" t="str">
            <v>Rung</v>
          </cell>
        </row>
        <row r="600">
          <cell r="A600" t="str">
            <v>11436</v>
          </cell>
          <cell r="B600">
            <v>3039</v>
          </cell>
          <cell r="C600">
            <v>51</v>
          </cell>
          <cell r="D600">
            <v>38269</v>
          </cell>
          <cell r="E600" t="str">
            <v>Active Assignment</v>
          </cell>
          <cell r="F600" t="str">
            <v>Jean-Jacques</v>
          </cell>
          <cell r="H600" t="str">
            <v>Galliano</v>
          </cell>
        </row>
        <row r="601">
          <cell r="A601" t="str">
            <v>01496</v>
          </cell>
          <cell r="B601">
            <v>2969</v>
          </cell>
          <cell r="C601">
            <v>51</v>
          </cell>
          <cell r="D601">
            <v>38269</v>
          </cell>
          <cell r="E601" t="str">
            <v>Active Assignment</v>
          </cell>
          <cell r="F601" t="str">
            <v>Murielle</v>
          </cell>
          <cell r="H601" t="str">
            <v>Marty</v>
          </cell>
        </row>
        <row r="602">
          <cell r="A602" t="str">
            <v>07828</v>
          </cell>
          <cell r="B602">
            <v>2897</v>
          </cell>
          <cell r="C602">
            <v>51</v>
          </cell>
          <cell r="D602">
            <v>38098</v>
          </cell>
          <cell r="E602" t="str">
            <v>Terminate Assignment</v>
          </cell>
          <cell r="F602" t="str">
            <v>Denis</v>
          </cell>
          <cell r="H602" t="str">
            <v>Pernin</v>
          </cell>
        </row>
        <row r="603">
          <cell r="A603" t="str">
            <v>04946</v>
          </cell>
          <cell r="B603">
            <v>2926</v>
          </cell>
          <cell r="C603">
            <v>51</v>
          </cell>
          <cell r="D603">
            <v>38269</v>
          </cell>
          <cell r="E603" t="str">
            <v>Active Assignment</v>
          </cell>
          <cell r="F603" t="str">
            <v>Philippe</v>
          </cell>
          <cell r="H603" t="str">
            <v>Gautreau</v>
          </cell>
        </row>
        <row r="604">
          <cell r="A604" t="str">
            <v>14847</v>
          </cell>
          <cell r="B604">
            <v>9611</v>
          </cell>
          <cell r="C604">
            <v>51</v>
          </cell>
          <cell r="D604">
            <v>38269</v>
          </cell>
          <cell r="E604" t="str">
            <v>Active Assignment</v>
          </cell>
          <cell r="F604" t="str">
            <v>Elric</v>
          </cell>
          <cell r="H604" t="str">
            <v>Froute</v>
          </cell>
        </row>
        <row r="605">
          <cell r="A605" t="str">
            <v>06043</v>
          </cell>
          <cell r="B605">
            <v>3003</v>
          </cell>
          <cell r="C605">
            <v>51</v>
          </cell>
          <cell r="D605">
            <v>38269</v>
          </cell>
          <cell r="E605" t="str">
            <v>Active Assignment</v>
          </cell>
          <cell r="F605" t="str">
            <v>Piero</v>
          </cell>
          <cell r="H605" t="str">
            <v>Bissi</v>
          </cell>
        </row>
        <row r="606">
          <cell r="A606" t="str">
            <v>12355</v>
          </cell>
          <cell r="B606">
            <v>3101</v>
          </cell>
          <cell r="C606">
            <v>51</v>
          </cell>
          <cell r="D606">
            <v>38269</v>
          </cell>
          <cell r="E606" t="str">
            <v>Active Assignment</v>
          </cell>
          <cell r="F606" t="str">
            <v>Laurence</v>
          </cell>
          <cell r="H606" t="str">
            <v>Collot</v>
          </cell>
        </row>
        <row r="607">
          <cell r="A607" t="str">
            <v>07668</v>
          </cell>
          <cell r="B607">
            <v>3087</v>
          </cell>
          <cell r="C607">
            <v>51</v>
          </cell>
          <cell r="D607">
            <v>38269</v>
          </cell>
          <cell r="E607" t="str">
            <v>Active Assignment</v>
          </cell>
          <cell r="F607" t="str">
            <v>Christophe</v>
          </cell>
          <cell r="H607" t="str">
            <v>Martin</v>
          </cell>
        </row>
        <row r="608">
          <cell r="A608" t="str">
            <v>08906</v>
          </cell>
          <cell r="B608">
            <v>3096</v>
          </cell>
          <cell r="C608">
            <v>51</v>
          </cell>
          <cell r="D608">
            <v>38269</v>
          </cell>
          <cell r="E608" t="str">
            <v>Active Assignment</v>
          </cell>
          <cell r="F608" t="str">
            <v>Lionel</v>
          </cell>
          <cell r="H608" t="str">
            <v>Ferrand</v>
          </cell>
        </row>
        <row r="609">
          <cell r="A609" t="str">
            <v>00890</v>
          </cell>
          <cell r="B609">
            <v>2913</v>
          </cell>
          <cell r="C609">
            <v>51</v>
          </cell>
          <cell r="D609">
            <v>38269</v>
          </cell>
          <cell r="E609" t="str">
            <v>Active Assignment</v>
          </cell>
          <cell r="F609" t="str">
            <v>Marc</v>
          </cell>
          <cell r="G609" t="str">
            <v>D.</v>
          </cell>
          <cell r="H609" t="str">
            <v>Vincent</v>
          </cell>
        </row>
        <row r="610">
          <cell r="A610" t="str">
            <v>01713</v>
          </cell>
          <cell r="B610">
            <v>23869</v>
          </cell>
          <cell r="C610">
            <v>51</v>
          </cell>
          <cell r="D610">
            <v>38269</v>
          </cell>
          <cell r="E610" t="str">
            <v>Active Assignment</v>
          </cell>
          <cell r="F610" t="str">
            <v>Marc</v>
          </cell>
          <cell r="H610" t="str">
            <v>Diouane</v>
          </cell>
        </row>
        <row r="611">
          <cell r="A611" t="str">
            <v>15761</v>
          </cell>
          <cell r="B611">
            <v>23834</v>
          </cell>
          <cell r="C611">
            <v>51</v>
          </cell>
          <cell r="D611">
            <v>38269</v>
          </cell>
          <cell r="E611" t="str">
            <v>Active Assignment</v>
          </cell>
          <cell r="F611" t="str">
            <v>Florence</v>
          </cell>
          <cell r="H611" t="str">
            <v>Garriga</v>
          </cell>
        </row>
        <row r="612">
          <cell r="A612" t="str">
            <v>15696</v>
          </cell>
          <cell r="B612">
            <v>23335</v>
          </cell>
          <cell r="C612">
            <v>51</v>
          </cell>
          <cell r="D612">
            <v>38269</v>
          </cell>
          <cell r="E612" t="str">
            <v>Active Assignment</v>
          </cell>
          <cell r="F612" t="str">
            <v>Karine</v>
          </cell>
          <cell r="H612" t="str">
            <v>Colagiorgio</v>
          </cell>
        </row>
        <row r="613">
          <cell r="A613" t="str">
            <v>15576</v>
          </cell>
          <cell r="B613">
            <v>21729</v>
          </cell>
          <cell r="C613">
            <v>51</v>
          </cell>
          <cell r="D613">
            <v>38269</v>
          </cell>
          <cell r="E613" t="str">
            <v>Active Assignment</v>
          </cell>
          <cell r="F613" t="str">
            <v>Olivier</v>
          </cell>
          <cell r="H613" t="str">
            <v>Pequignot</v>
          </cell>
        </row>
        <row r="614">
          <cell r="A614" t="str">
            <v>15541</v>
          </cell>
          <cell r="B614">
            <v>21330</v>
          </cell>
          <cell r="C614">
            <v>51</v>
          </cell>
          <cell r="D614">
            <v>38269</v>
          </cell>
          <cell r="E614" t="str">
            <v>Active Assignment</v>
          </cell>
          <cell r="F614" t="str">
            <v>Nathalie</v>
          </cell>
          <cell r="H614" t="str">
            <v>Claverie</v>
          </cell>
        </row>
        <row r="615">
          <cell r="A615" t="str">
            <v>15535</v>
          </cell>
          <cell r="B615">
            <v>21321</v>
          </cell>
          <cell r="C615">
            <v>51</v>
          </cell>
          <cell r="D615">
            <v>38269</v>
          </cell>
          <cell r="E615" t="str">
            <v>Active Assignment</v>
          </cell>
          <cell r="F615" t="str">
            <v>Celine</v>
          </cell>
          <cell r="H615" t="str">
            <v>Orak</v>
          </cell>
        </row>
        <row r="616">
          <cell r="A616" t="str">
            <v>15531</v>
          </cell>
          <cell r="B616">
            <v>21209</v>
          </cell>
          <cell r="C616">
            <v>51</v>
          </cell>
          <cell r="D616">
            <v>38269</v>
          </cell>
          <cell r="E616" t="str">
            <v>Active Assignment</v>
          </cell>
          <cell r="F616" t="str">
            <v>Matthieu</v>
          </cell>
          <cell r="H616" t="str">
            <v>Blanpain</v>
          </cell>
        </row>
        <row r="617">
          <cell r="A617" t="str">
            <v>15483</v>
          </cell>
          <cell r="B617">
            <v>20709</v>
          </cell>
          <cell r="C617">
            <v>51</v>
          </cell>
          <cell r="D617">
            <v>38269</v>
          </cell>
          <cell r="E617" t="str">
            <v>Active Assignment</v>
          </cell>
          <cell r="F617" t="str">
            <v>Charles</v>
          </cell>
          <cell r="H617" t="str">
            <v>Doceur</v>
          </cell>
        </row>
        <row r="618">
          <cell r="A618" t="str">
            <v>15442</v>
          </cell>
          <cell r="B618">
            <v>19929</v>
          </cell>
          <cell r="C618">
            <v>51</v>
          </cell>
          <cell r="D618">
            <v>38269</v>
          </cell>
          <cell r="E618" t="str">
            <v>Active Assignment</v>
          </cell>
          <cell r="F618" t="str">
            <v>Valerie</v>
          </cell>
          <cell r="H618" t="str">
            <v>Faiche</v>
          </cell>
        </row>
        <row r="619">
          <cell r="A619" t="str">
            <v>15409</v>
          </cell>
          <cell r="B619">
            <v>19410</v>
          </cell>
          <cell r="C619">
            <v>51</v>
          </cell>
          <cell r="D619">
            <v>38269</v>
          </cell>
          <cell r="E619" t="str">
            <v>Active Assignment</v>
          </cell>
          <cell r="F619" t="str">
            <v>Catherine</v>
          </cell>
          <cell r="H619" t="str">
            <v>Beaussart</v>
          </cell>
        </row>
        <row r="620">
          <cell r="A620" t="str">
            <v>15352</v>
          </cell>
          <cell r="B620">
            <v>17830</v>
          </cell>
          <cell r="C620">
            <v>51</v>
          </cell>
          <cell r="D620">
            <v>38269</v>
          </cell>
          <cell r="E620" t="str">
            <v>Active Assignment</v>
          </cell>
          <cell r="F620" t="str">
            <v>Mathieu</v>
          </cell>
          <cell r="H620" t="str">
            <v>Lombard</v>
          </cell>
        </row>
        <row r="621">
          <cell r="A621" t="str">
            <v>15314</v>
          </cell>
          <cell r="B621">
            <v>17171</v>
          </cell>
          <cell r="C621">
            <v>51</v>
          </cell>
          <cell r="D621">
            <v>38269</v>
          </cell>
          <cell r="E621" t="str">
            <v>Active Assignment</v>
          </cell>
          <cell r="F621" t="str">
            <v>Francois</v>
          </cell>
          <cell r="H621" t="str">
            <v>Bernier</v>
          </cell>
        </row>
        <row r="622">
          <cell r="A622" t="str">
            <v>15303</v>
          </cell>
          <cell r="B622">
            <v>17052</v>
          </cell>
          <cell r="C622">
            <v>51</v>
          </cell>
          <cell r="D622">
            <v>38269</v>
          </cell>
          <cell r="E622" t="str">
            <v>Active Assignment</v>
          </cell>
          <cell r="F622" t="str">
            <v>Julien</v>
          </cell>
          <cell r="H622" t="str">
            <v>Hourson</v>
          </cell>
        </row>
        <row r="623">
          <cell r="A623" t="str">
            <v>15302</v>
          </cell>
          <cell r="B623">
            <v>17051</v>
          </cell>
          <cell r="C623">
            <v>51</v>
          </cell>
          <cell r="D623">
            <v>38269</v>
          </cell>
          <cell r="E623" t="str">
            <v>Active Assignment</v>
          </cell>
          <cell r="F623" t="str">
            <v>Frederic</v>
          </cell>
          <cell r="H623" t="str">
            <v>Pelissier</v>
          </cell>
        </row>
        <row r="624">
          <cell r="A624" t="str">
            <v>15253</v>
          </cell>
          <cell r="B624">
            <v>16210</v>
          </cell>
          <cell r="C624">
            <v>51</v>
          </cell>
          <cell r="D624">
            <v>38269</v>
          </cell>
          <cell r="E624" t="str">
            <v>Active Assignment</v>
          </cell>
          <cell r="F624" t="str">
            <v>Faouzia</v>
          </cell>
          <cell r="H624" t="str">
            <v>Taourite</v>
          </cell>
        </row>
        <row r="625">
          <cell r="A625" t="str">
            <v>15216</v>
          </cell>
          <cell r="B625">
            <v>15672</v>
          </cell>
          <cell r="C625">
            <v>51</v>
          </cell>
          <cell r="D625">
            <v>38269</v>
          </cell>
          <cell r="E625" t="str">
            <v>Active Assignment</v>
          </cell>
          <cell r="F625" t="str">
            <v>Philippe</v>
          </cell>
          <cell r="H625" t="str">
            <v>Petitjean</v>
          </cell>
        </row>
        <row r="626">
          <cell r="A626" t="str">
            <v>15211</v>
          </cell>
          <cell r="B626">
            <v>15529</v>
          </cell>
          <cell r="C626">
            <v>51</v>
          </cell>
          <cell r="D626">
            <v>38269</v>
          </cell>
          <cell r="E626" t="str">
            <v>Active Assignment</v>
          </cell>
          <cell r="F626" t="str">
            <v>Christophe</v>
          </cell>
          <cell r="H626" t="str">
            <v>Courtin</v>
          </cell>
        </row>
        <row r="627">
          <cell r="A627" t="str">
            <v>15195</v>
          </cell>
          <cell r="B627">
            <v>15309</v>
          </cell>
          <cell r="C627">
            <v>51</v>
          </cell>
          <cell r="D627">
            <v>38269</v>
          </cell>
          <cell r="E627" t="str">
            <v>Active Assignment</v>
          </cell>
          <cell r="F627" t="str">
            <v>Marc Antoine</v>
          </cell>
          <cell r="H627" t="str">
            <v>Durand</v>
          </cell>
        </row>
        <row r="628">
          <cell r="A628" t="str">
            <v>03299</v>
          </cell>
          <cell r="B628">
            <v>10229</v>
          </cell>
          <cell r="C628">
            <v>51</v>
          </cell>
          <cell r="D628">
            <v>38269</v>
          </cell>
          <cell r="E628" t="str">
            <v>Active Assignment</v>
          </cell>
          <cell r="F628" t="str">
            <v>Gilles</v>
          </cell>
          <cell r="H628" t="str">
            <v>Combette</v>
          </cell>
        </row>
        <row r="629">
          <cell r="A629" t="str">
            <v>08436</v>
          </cell>
          <cell r="B629">
            <v>2017</v>
          </cell>
          <cell r="C629">
            <v>51</v>
          </cell>
          <cell r="D629">
            <v>38265</v>
          </cell>
          <cell r="E629" t="str">
            <v>Active Assignment</v>
          </cell>
          <cell r="F629" t="str">
            <v>Philippe</v>
          </cell>
          <cell r="H629" t="str">
            <v>Van Hove</v>
          </cell>
        </row>
        <row r="630">
          <cell r="A630" t="str">
            <v>02208</v>
          </cell>
          <cell r="B630">
            <v>1394</v>
          </cell>
          <cell r="C630">
            <v>51</v>
          </cell>
          <cell r="D630">
            <v>38103</v>
          </cell>
          <cell r="E630" t="str">
            <v>Terminate Assignment</v>
          </cell>
          <cell r="F630" t="str">
            <v>Dominique</v>
          </cell>
          <cell r="G630" t="str">
            <v>A.</v>
          </cell>
          <cell r="H630" t="str">
            <v>Anderson</v>
          </cell>
        </row>
        <row r="631">
          <cell r="A631" t="str">
            <v>05811</v>
          </cell>
          <cell r="B631">
            <v>2885</v>
          </cell>
          <cell r="C631">
            <v>51</v>
          </cell>
          <cell r="D631">
            <v>37640</v>
          </cell>
          <cell r="E631" t="str">
            <v>Terminate Assignment</v>
          </cell>
          <cell r="F631" t="str">
            <v>DEOLINDA</v>
          </cell>
          <cell r="H631" t="str">
            <v>MOULHAC</v>
          </cell>
        </row>
        <row r="632">
          <cell r="A632" t="str">
            <v>07127</v>
          </cell>
          <cell r="B632">
            <v>3055</v>
          </cell>
          <cell r="C632">
            <v>51</v>
          </cell>
          <cell r="D632">
            <v>37760</v>
          </cell>
          <cell r="E632" t="str">
            <v>Terminate Assignment</v>
          </cell>
          <cell r="F632" t="str">
            <v>MICHEL</v>
          </cell>
          <cell r="H632" t="str">
            <v>BUONO</v>
          </cell>
        </row>
        <row r="633">
          <cell r="A633" t="str">
            <v>10523</v>
          </cell>
          <cell r="B633">
            <v>3001</v>
          </cell>
          <cell r="C633">
            <v>51</v>
          </cell>
          <cell r="D633">
            <v>37839</v>
          </cell>
          <cell r="E633" t="str">
            <v>Terminate Assignment</v>
          </cell>
          <cell r="F633" t="str">
            <v>STEPHANE</v>
          </cell>
          <cell r="H633" t="str">
            <v>MAINENTE</v>
          </cell>
        </row>
        <row r="634">
          <cell r="A634" t="str">
            <v>14291</v>
          </cell>
          <cell r="B634">
            <v>6614</v>
          </cell>
          <cell r="C634">
            <v>51</v>
          </cell>
          <cell r="D634">
            <v>37191</v>
          </cell>
          <cell r="E634" t="str">
            <v>Terminate Assignment</v>
          </cell>
          <cell r="F634" t="str">
            <v>BARBARA</v>
          </cell>
          <cell r="H634" t="str">
            <v>AMPE</v>
          </cell>
        </row>
        <row r="635">
          <cell r="A635" t="str">
            <v>14322</v>
          </cell>
          <cell r="B635">
            <v>5252</v>
          </cell>
          <cell r="C635">
            <v>51</v>
          </cell>
          <cell r="D635">
            <v>37500</v>
          </cell>
          <cell r="E635" t="str">
            <v>Terminate Assignment</v>
          </cell>
          <cell r="F635" t="str">
            <v>MARIE-JOE</v>
          </cell>
          <cell r="H635" t="str">
            <v>ROCHE</v>
          </cell>
        </row>
        <row r="636">
          <cell r="A636" t="str">
            <v>08745</v>
          </cell>
          <cell r="B636">
            <v>3029</v>
          </cell>
          <cell r="C636">
            <v>51</v>
          </cell>
          <cell r="D636">
            <v>37561</v>
          </cell>
          <cell r="E636" t="str">
            <v>Terminate Assignment</v>
          </cell>
          <cell r="F636" t="str">
            <v>DIDIER</v>
          </cell>
          <cell r="H636" t="str">
            <v>CORBIN</v>
          </cell>
        </row>
        <row r="637">
          <cell r="A637" t="str">
            <v>12367</v>
          </cell>
          <cell r="B637">
            <v>3109</v>
          </cell>
          <cell r="C637">
            <v>51</v>
          </cell>
          <cell r="D637">
            <v>37800</v>
          </cell>
          <cell r="E637" t="str">
            <v>Terminate Assignment</v>
          </cell>
          <cell r="F637" t="str">
            <v>PATRICK</v>
          </cell>
          <cell r="H637" t="str">
            <v>ESSNER</v>
          </cell>
        </row>
        <row r="638">
          <cell r="A638" t="str">
            <v>14097</v>
          </cell>
          <cell r="B638">
            <v>6602</v>
          </cell>
          <cell r="C638">
            <v>51</v>
          </cell>
          <cell r="D638">
            <v>37229</v>
          </cell>
          <cell r="E638" t="str">
            <v>Terminate Assignment</v>
          </cell>
          <cell r="F638" t="str">
            <v>PHILIPPE</v>
          </cell>
          <cell r="H638" t="str">
            <v>KNOLL</v>
          </cell>
        </row>
        <row r="639">
          <cell r="A639" t="str">
            <v>11986</v>
          </cell>
          <cell r="B639">
            <v>3112</v>
          </cell>
          <cell r="C639">
            <v>51</v>
          </cell>
          <cell r="D639">
            <v>37325</v>
          </cell>
          <cell r="E639" t="str">
            <v>Terminate Assignment</v>
          </cell>
          <cell r="F639" t="str">
            <v>FABIEN</v>
          </cell>
          <cell r="H639" t="str">
            <v>CLUA</v>
          </cell>
        </row>
        <row r="640">
          <cell r="A640" t="str">
            <v>00291</v>
          </cell>
          <cell r="B640">
            <v>2968</v>
          </cell>
          <cell r="C640">
            <v>51</v>
          </cell>
          <cell r="D640">
            <v>37332</v>
          </cell>
          <cell r="E640" t="str">
            <v>Terminate Assignment</v>
          </cell>
          <cell r="F640" t="str">
            <v>YVES</v>
          </cell>
          <cell r="H640" t="str">
            <v>LACHAUD</v>
          </cell>
        </row>
        <row r="641">
          <cell r="A641" t="str">
            <v>06610</v>
          </cell>
          <cell r="B641">
            <v>4210</v>
          </cell>
          <cell r="C641">
            <v>51</v>
          </cell>
          <cell r="D641">
            <v>37811</v>
          </cell>
          <cell r="E641" t="str">
            <v>Terminate Assignment</v>
          </cell>
          <cell r="F641" t="str">
            <v>JEAN MAX</v>
          </cell>
          <cell r="H641" t="str">
            <v>MERIEUX</v>
          </cell>
        </row>
        <row r="642">
          <cell r="A642" t="str">
            <v>00060</v>
          </cell>
          <cell r="B642">
            <v>2896</v>
          </cell>
          <cell r="C642">
            <v>51</v>
          </cell>
          <cell r="D642">
            <v>37225</v>
          </cell>
          <cell r="E642" t="str">
            <v>Terminate Assignment</v>
          </cell>
          <cell r="F642" t="str">
            <v>THIERRY R.</v>
          </cell>
          <cell r="H642" t="str">
            <v>LEROY</v>
          </cell>
        </row>
        <row r="643">
          <cell r="A643" t="str">
            <v>01262</v>
          </cell>
          <cell r="B643">
            <v>2947</v>
          </cell>
          <cell r="C643">
            <v>51</v>
          </cell>
          <cell r="D643">
            <v>37419</v>
          </cell>
          <cell r="E643" t="str">
            <v>Terminate Assignment</v>
          </cell>
          <cell r="F643" t="str">
            <v>ERIC</v>
          </cell>
          <cell r="H643" t="str">
            <v>LAROCHE</v>
          </cell>
        </row>
        <row r="644">
          <cell r="A644" t="str">
            <v>06341</v>
          </cell>
          <cell r="B644">
            <v>3368</v>
          </cell>
          <cell r="C644">
            <v>51</v>
          </cell>
          <cell r="D644">
            <v>37838</v>
          </cell>
          <cell r="E644" t="str">
            <v>Terminate Assignment</v>
          </cell>
          <cell r="F644" t="str">
            <v>JULIA</v>
          </cell>
          <cell r="H644" t="str">
            <v>HERZOG</v>
          </cell>
        </row>
        <row r="645">
          <cell r="A645" t="str">
            <v>11389</v>
          </cell>
          <cell r="B645">
            <v>3062</v>
          </cell>
          <cell r="C645">
            <v>51</v>
          </cell>
          <cell r="D645">
            <v>37333</v>
          </cell>
          <cell r="E645" t="str">
            <v>Terminate Assignment</v>
          </cell>
          <cell r="F645" t="str">
            <v>DIDIER</v>
          </cell>
          <cell r="H645" t="str">
            <v>ROMAND</v>
          </cell>
        </row>
        <row r="646">
          <cell r="A646" t="str">
            <v>08743</v>
          </cell>
          <cell r="B646">
            <v>3030</v>
          </cell>
          <cell r="C646">
            <v>51</v>
          </cell>
          <cell r="D646">
            <v>37377</v>
          </cell>
          <cell r="E646" t="str">
            <v>Terminate Assignment</v>
          </cell>
          <cell r="F646" t="str">
            <v>PHILIPPE</v>
          </cell>
          <cell r="H646" t="str">
            <v>CARTIER</v>
          </cell>
        </row>
        <row r="647">
          <cell r="A647" t="str">
            <v>03943</v>
          </cell>
          <cell r="B647">
            <v>3088</v>
          </cell>
          <cell r="C647">
            <v>51</v>
          </cell>
          <cell r="D647">
            <v>37326</v>
          </cell>
          <cell r="E647" t="str">
            <v>Terminate Assignment</v>
          </cell>
          <cell r="F647" t="str">
            <v>ERWAN</v>
          </cell>
          <cell r="H647" t="str">
            <v>CEVAER</v>
          </cell>
        </row>
        <row r="648">
          <cell r="A648" t="str">
            <v>11232</v>
          </cell>
          <cell r="B648">
            <v>3028</v>
          </cell>
          <cell r="C648">
            <v>51</v>
          </cell>
          <cell r="D648">
            <v>37561</v>
          </cell>
          <cell r="E648" t="str">
            <v>Terminate Assignment</v>
          </cell>
          <cell r="F648" t="str">
            <v>MICHEL</v>
          </cell>
          <cell r="H648" t="str">
            <v>RIGAUD</v>
          </cell>
        </row>
        <row r="649">
          <cell r="A649" t="str">
            <v>07279</v>
          </cell>
          <cell r="B649">
            <v>2965</v>
          </cell>
          <cell r="C649">
            <v>51</v>
          </cell>
          <cell r="D649">
            <v>37814</v>
          </cell>
          <cell r="E649" t="str">
            <v>Terminate Assignment</v>
          </cell>
          <cell r="F649" t="str">
            <v>FRANCK</v>
          </cell>
          <cell r="H649" t="str">
            <v>EICHENBERGER</v>
          </cell>
        </row>
        <row r="650">
          <cell r="A650" t="str">
            <v>04236</v>
          </cell>
          <cell r="B650">
            <v>2929</v>
          </cell>
          <cell r="C650">
            <v>51</v>
          </cell>
          <cell r="D650">
            <v>37326</v>
          </cell>
          <cell r="E650" t="str">
            <v>Terminate Assignment</v>
          </cell>
          <cell r="F650" t="str">
            <v>HERVE</v>
          </cell>
          <cell r="H650" t="str">
            <v>BARTHELEMY</v>
          </cell>
        </row>
        <row r="651">
          <cell r="A651" t="str">
            <v>08324</v>
          </cell>
          <cell r="B651">
            <v>2887</v>
          </cell>
          <cell r="C651">
            <v>51</v>
          </cell>
          <cell r="D651">
            <v>37640</v>
          </cell>
          <cell r="E651" t="str">
            <v>Terminate Assignment</v>
          </cell>
          <cell r="F651" t="str">
            <v>ISABELLE</v>
          </cell>
          <cell r="H651" t="str">
            <v>CHAMPAIN</v>
          </cell>
        </row>
        <row r="652">
          <cell r="A652" t="str">
            <v>00853</v>
          </cell>
          <cell r="B652">
            <v>3125</v>
          </cell>
          <cell r="C652">
            <v>51</v>
          </cell>
          <cell r="D652">
            <v>37327</v>
          </cell>
          <cell r="E652" t="str">
            <v>Terminate Assignment</v>
          </cell>
          <cell r="F652" t="str">
            <v>PHILIPPE</v>
          </cell>
          <cell r="H652" t="str">
            <v>VIRLOUVET</v>
          </cell>
        </row>
        <row r="653">
          <cell r="A653" t="str">
            <v>12928</v>
          </cell>
          <cell r="B653">
            <v>3066</v>
          </cell>
          <cell r="C653">
            <v>51</v>
          </cell>
          <cell r="D653">
            <v>37423</v>
          </cell>
          <cell r="E653" t="str">
            <v>Terminate Assignment</v>
          </cell>
          <cell r="F653" t="str">
            <v>CYRILLE</v>
          </cell>
          <cell r="H653" t="str">
            <v>CHATEL</v>
          </cell>
        </row>
        <row r="654">
          <cell r="A654" t="str">
            <v>02816</v>
          </cell>
          <cell r="B654">
            <v>11629</v>
          </cell>
          <cell r="C654">
            <v>51</v>
          </cell>
          <cell r="D654">
            <v>38269</v>
          </cell>
          <cell r="E654" t="str">
            <v>Active Assignment</v>
          </cell>
          <cell r="F654" t="str">
            <v>Stephane</v>
          </cell>
          <cell r="H654" t="str">
            <v>Pinault</v>
          </cell>
        </row>
        <row r="655">
          <cell r="A655" t="str">
            <v>03503</v>
          </cell>
          <cell r="B655">
            <v>11309</v>
          </cell>
          <cell r="C655">
            <v>51</v>
          </cell>
          <cell r="D655">
            <v>38269</v>
          </cell>
          <cell r="E655" t="str">
            <v>Active Assignment</v>
          </cell>
          <cell r="F655" t="str">
            <v>Bruno</v>
          </cell>
          <cell r="H655" t="str">
            <v>Delahaye</v>
          </cell>
        </row>
        <row r="656">
          <cell r="A656" t="str">
            <v>09079</v>
          </cell>
          <cell r="B656">
            <v>5464</v>
          </cell>
          <cell r="C656">
            <v>60</v>
          </cell>
          <cell r="D656">
            <v>38269</v>
          </cell>
          <cell r="E656" t="str">
            <v>Active Assignment</v>
          </cell>
          <cell r="F656" t="str">
            <v>Per</v>
          </cell>
          <cell r="H656" t="str">
            <v>Johnsson</v>
          </cell>
        </row>
        <row r="657">
          <cell r="A657" t="str">
            <v>12839</v>
          </cell>
          <cell r="B657">
            <v>4794</v>
          </cell>
          <cell r="C657">
            <v>60</v>
          </cell>
          <cell r="D657">
            <v>38269</v>
          </cell>
          <cell r="E657" t="str">
            <v>Active Assignment</v>
          </cell>
          <cell r="F657" t="str">
            <v>Michael</v>
          </cell>
          <cell r="H657" t="str">
            <v>Egan</v>
          </cell>
        </row>
        <row r="658">
          <cell r="A658" t="str">
            <v>05180</v>
          </cell>
          <cell r="B658">
            <v>4062</v>
          </cell>
          <cell r="C658">
            <v>60</v>
          </cell>
          <cell r="D658">
            <v>38269</v>
          </cell>
          <cell r="E658" t="str">
            <v>Active Assignment</v>
          </cell>
          <cell r="F658" t="str">
            <v>Marcus</v>
          </cell>
          <cell r="H658" t="str">
            <v>Olsson</v>
          </cell>
        </row>
        <row r="659">
          <cell r="A659" t="str">
            <v>01918</v>
          </cell>
          <cell r="B659">
            <v>3828</v>
          </cell>
          <cell r="C659">
            <v>60</v>
          </cell>
          <cell r="D659">
            <v>38269</v>
          </cell>
          <cell r="E659" t="str">
            <v>Active Assignment</v>
          </cell>
          <cell r="F659" t="str">
            <v>Thomas</v>
          </cell>
          <cell r="H659" t="str">
            <v>Bjorklund</v>
          </cell>
        </row>
        <row r="660">
          <cell r="A660" t="str">
            <v>03180</v>
          </cell>
          <cell r="B660">
            <v>3912</v>
          </cell>
          <cell r="C660">
            <v>60</v>
          </cell>
          <cell r="D660">
            <v>37987</v>
          </cell>
          <cell r="E660" t="str">
            <v>Terminate Assignment</v>
          </cell>
          <cell r="F660" t="str">
            <v>Magnus</v>
          </cell>
          <cell r="H660" t="str">
            <v>Holmlund</v>
          </cell>
        </row>
        <row r="661">
          <cell r="A661" t="str">
            <v>04566</v>
          </cell>
          <cell r="B661">
            <v>4018</v>
          </cell>
          <cell r="C661">
            <v>60</v>
          </cell>
          <cell r="D661">
            <v>38018</v>
          </cell>
          <cell r="E661" t="str">
            <v>Terminate Assignment</v>
          </cell>
          <cell r="F661" t="str">
            <v>David</v>
          </cell>
          <cell r="H661" t="str">
            <v>Ljungstrom</v>
          </cell>
        </row>
        <row r="662">
          <cell r="A662" t="str">
            <v>01469</v>
          </cell>
          <cell r="B662">
            <v>3798</v>
          </cell>
          <cell r="C662">
            <v>60</v>
          </cell>
          <cell r="D662">
            <v>38269</v>
          </cell>
          <cell r="E662" t="str">
            <v>Active Assignment</v>
          </cell>
          <cell r="F662" t="str">
            <v>Johan</v>
          </cell>
          <cell r="H662" t="str">
            <v>Wreeby</v>
          </cell>
        </row>
        <row r="663">
          <cell r="A663" t="str">
            <v>04079</v>
          </cell>
          <cell r="B663">
            <v>3979</v>
          </cell>
          <cell r="C663">
            <v>60</v>
          </cell>
          <cell r="D663">
            <v>38269</v>
          </cell>
          <cell r="E663" t="str">
            <v>Active Assignment</v>
          </cell>
          <cell r="F663" t="str">
            <v>Michael</v>
          </cell>
          <cell r="H663" t="str">
            <v>Carlsson</v>
          </cell>
        </row>
        <row r="664">
          <cell r="A664" t="str">
            <v>03435</v>
          </cell>
          <cell r="B664">
            <v>3929</v>
          </cell>
          <cell r="C664">
            <v>60</v>
          </cell>
          <cell r="D664">
            <v>38269</v>
          </cell>
          <cell r="E664" t="str">
            <v>Active Assignment</v>
          </cell>
          <cell r="F664" t="str">
            <v>Tobias</v>
          </cell>
          <cell r="H664" t="str">
            <v>Svensson</v>
          </cell>
        </row>
        <row r="665">
          <cell r="A665" t="str">
            <v>09397</v>
          </cell>
          <cell r="B665">
            <v>4415</v>
          </cell>
          <cell r="C665">
            <v>60</v>
          </cell>
          <cell r="D665">
            <v>38269</v>
          </cell>
          <cell r="E665" t="str">
            <v>Active Assignment</v>
          </cell>
          <cell r="F665" t="str">
            <v>Maria</v>
          </cell>
          <cell r="H665" t="str">
            <v>Johansen</v>
          </cell>
        </row>
        <row r="666">
          <cell r="A666" t="str">
            <v>10918</v>
          </cell>
          <cell r="B666">
            <v>4477</v>
          </cell>
          <cell r="C666">
            <v>60</v>
          </cell>
          <cell r="D666">
            <v>38269</v>
          </cell>
          <cell r="E666" t="str">
            <v>Active Assignment</v>
          </cell>
          <cell r="F666" t="str">
            <v>Kent</v>
          </cell>
          <cell r="H666" t="str">
            <v>Eriksson</v>
          </cell>
        </row>
        <row r="667">
          <cell r="A667" t="str">
            <v>12610</v>
          </cell>
          <cell r="B667">
            <v>4759</v>
          </cell>
          <cell r="C667">
            <v>60</v>
          </cell>
          <cell r="D667">
            <v>38108</v>
          </cell>
          <cell r="E667" t="str">
            <v>Terminate Assignment</v>
          </cell>
          <cell r="F667" t="str">
            <v>Benedict</v>
          </cell>
          <cell r="H667" t="str">
            <v>Smith</v>
          </cell>
        </row>
        <row r="668">
          <cell r="A668" t="str">
            <v>06783</v>
          </cell>
          <cell r="B668">
            <v>4223</v>
          </cell>
          <cell r="C668">
            <v>60</v>
          </cell>
          <cell r="D668">
            <v>38269</v>
          </cell>
          <cell r="E668" t="str">
            <v>Active Assignment</v>
          </cell>
          <cell r="F668" t="str">
            <v>Jonas</v>
          </cell>
          <cell r="H668" t="str">
            <v>Hardner</v>
          </cell>
        </row>
        <row r="669">
          <cell r="A669" t="str">
            <v>05179</v>
          </cell>
          <cell r="B669">
            <v>4061</v>
          </cell>
          <cell r="C669">
            <v>60</v>
          </cell>
          <cell r="D669">
            <v>38269</v>
          </cell>
          <cell r="E669" t="str">
            <v>Active Assignment</v>
          </cell>
          <cell r="F669" t="str">
            <v>Vincent</v>
          </cell>
          <cell r="H669" t="str">
            <v>Pihlstrom</v>
          </cell>
        </row>
        <row r="670">
          <cell r="A670" t="str">
            <v>13606</v>
          </cell>
          <cell r="B670">
            <v>4992</v>
          </cell>
          <cell r="C670">
            <v>60</v>
          </cell>
          <cell r="D670">
            <v>37987</v>
          </cell>
          <cell r="E670" t="str">
            <v>Terminate Assignment</v>
          </cell>
          <cell r="F670" t="str">
            <v>Christer</v>
          </cell>
          <cell r="H670" t="str">
            <v>Alkesten</v>
          </cell>
        </row>
        <row r="671">
          <cell r="A671" t="str">
            <v>05077</v>
          </cell>
          <cell r="B671">
            <v>4057</v>
          </cell>
          <cell r="C671">
            <v>60</v>
          </cell>
          <cell r="D671">
            <v>38019</v>
          </cell>
          <cell r="E671" t="str">
            <v>Terminate Assignment</v>
          </cell>
          <cell r="F671" t="str">
            <v>Anders</v>
          </cell>
          <cell r="H671" t="str">
            <v>Forslind</v>
          </cell>
        </row>
        <row r="672">
          <cell r="A672" t="str">
            <v>11315</v>
          </cell>
          <cell r="B672">
            <v>4520</v>
          </cell>
          <cell r="C672">
            <v>60</v>
          </cell>
          <cell r="D672">
            <v>38269</v>
          </cell>
          <cell r="E672" t="str">
            <v>Active Assignment</v>
          </cell>
          <cell r="F672" t="str">
            <v>Richard</v>
          </cell>
          <cell r="H672" t="str">
            <v>Wisten</v>
          </cell>
        </row>
        <row r="673">
          <cell r="A673" t="str">
            <v>06215</v>
          </cell>
          <cell r="B673">
            <v>4174</v>
          </cell>
          <cell r="C673">
            <v>60</v>
          </cell>
          <cell r="D673">
            <v>37910</v>
          </cell>
          <cell r="E673" t="str">
            <v>Terminate Assignment</v>
          </cell>
          <cell r="F673" t="str">
            <v>Staffan</v>
          </cell>
          <cell r="H673" t="str">
            <v>Lundgren</v>
          </cell>
        </row>
        <row r="674">
          <cell r="A674" t="str">
            <v>14016</v>
          </cell>
          <cell r="B674">
            <v>5124</v>
          </cell>
          <cell r="C674">
            <v>60</v>
          </cell>
          <cell r="D674">
            <v>37987</v>
          </cell>
          <cell r="E674" t="str">
            <v>Terminate Assignment</v>
          </cell>
          <cell r="F674" t="str">
            <v>Jeanette</v>
          </cell>
          <cell r="H674" t="str">
            <v>Svensson</v>
          </cell>
        </row>
        <row r="675">
          <cell r="A675" t="str">
            <v>01999</v>
          </cell>
          <cell r="B675">
            <v>3834</v>
          </cell>
          <cell r="C675">
            <v>60</v>
          </cell>
          <cell r="D675">
            <v>38269</v>
          </cell>
          <cell r="E675" t="str">
            <v>Active Assignment</v>
          </cell>
          <cell r="F675" t="str">
            <v>Anders</v>
          </cell>
          <cell r="H675" t="str">
            <v>Linderoth</v>
          </cell>
        </row>
        <row r="676">
          <cell r="A676" t="str">
            <v>14036</v>
          </cell>
          <cell r="B676">
            <v>5130</v>
          </cell>
          <cell r="C676">
            <v>60</v>
          </cell>
          <cell r="D676">
            <v>38269</v>
          </cell>
          <cell r="E676" t="str">
            <v>Active Assignment</v>
          </cell>
          <cell r="F676" t="str">
            <v>Daniel</v>
          </cell>
          <cell r="H676" t="str">
            <v>di Benedetto</v>
          </cell>
        </row>
        <row r="677">
          <cell r="A677" t="str">
            <v>02279</v>
          </cell>
          <cell r="B677">
            <v>3861</v>
          </cell>
          <cell r="C677">
            <v>60</v>
          </cell>
          <cell r="D677">
            <v>38078</v>
          </cell>
          <cell r="E677" t="str">
            <v>Terminate Assignment</v>
          </cell>
          <cell r="F677" t="str">
            <v>Malin</v>
          </cell>
          <cell r="H677" t="str">
            <v>Ernestrand</v>
          </cell>
        </row>
        <row r="678">
          <cell r="A678" t="str">
            <v>14874</v>
          </cell>
          <cell r="B678">
            <v>9870</v>
          </cell>
          <cell r="C678">
            <v>60</v>
          </cell>
          <cell r="D678">
            <v>37956</v>
          </cell>
          <cell r="E678" t="str">
            <v>Terminate Assignment</v>
          </cell>
          <cell r="F678" t="str">
            <v>Michael</v>
          </cell>
          <cell r="H678" t="str">
            <v>Wirstrom</v>
          </cell>
        </row>
        <row r="679">
          <cell r="A679" t="str">
            <v>11168</v>
          </cell>
          <cell r="B679">
            <v>4504</v>
          </cell>
          <cell r="C679">
            <v>60</v>
          </cell>
          <cell r="D679">
            <v>38197</v>
          </cell>
          <cell r="E679" t="str">
            <v>Terminate Assignment</v>
          </cell>
          <cell r="F679" t="str">
            <v>Jorgen</v>
          </cell>
          <cell r="H679" t="str">
            <v>Masen</v>
          </cell>
        </row>
        <row r="680">
          <cell r="A680" t="str">
            <v>00767</v>
          </cell>
          <cell r="B680">
            <v>3758</v>
          </cell>
          <cell r="C680">
            <v>60</v>
          </cell>
          <cell r="D680">
            <v>38269</v>
          </cell>
          <cell r="E680" t="str">
            <v>Active Assignment</v>
          </cell>
          <cell r="F680" t="str">
            <v>Jonas</v>
          </cell>
          <cell r="H680" t="str">
            <v>Ljungsten</v>
          </cell>
        </row>
        <row r="681">
          <cell r="A681" t="str">
            <v>05406</v>
          </cell>
          <cell r="B681">
            <v>4081</v>
          </cell>
          <cell r="C681">
            <v>60</v>
          </cell>
          <cell r="D681">
            <v>38269</v>
          </cell>
          <cell r="E681" t="str">
            <v>Active Assignment</v>
          </cell>
          <cell r="F681" t="str">
            <v>Petter</v>
          </cell>
          <cell r="H681" t="str">
            <v>Frieberg</v>
          </cell>
        </row>
        <row r="682">
          <cell r="A682" t="str">
            <v>02395</v>
          </cell>
          <cell r="B682">
            <v>3867</v>
          </cell>
          <cell r="C682">
            <v>60</v>
          </cell>
          <cell r="D682">
            <v>37981</v>
          </cell>
          <cell r="E682" t="str">
            <v>Terminate Assignment</v>
          </cell>
          <cell r="F682" t="str">
            <v>Patrick</v>
          </cell>
          <cell r="H682" t="str">
            <v>Lindberg</v>
          </cell>
        </row>
        <row r="683">
          <cell r="A683" t="str">
            <v>11220</v>
          </cell>
          <cell r="B683">
            <v>4511</v>
          </cell>
          <cell r="C683">
            <v>60</v>
          </cell>
          <cell r="D683">
            <v>38269</v>
          </cell>
          <cell r="E683" t="str">
            <v>Active Assignment</v>
          </cell>
          <cell r="F683" t="str">
            <v>Mats</v>
          </cell>
          <cell r="H683" t="str">
            <v>Fredriksson</v>
          </cell>
        </row>
        <row r="684">
          <cell r="A684" t="str">
            <v>08902</v>
          </cell>
          <cell r="B684">
            <v>4349</v>
          </cell>
          <cell r="C684">
            <v>60</v>
          </cell>
          <cell r="D684">
            <v>38269</v>
          </cell>
          <cell r="E684" t="str">
            <v>Active Assignment</v>
          </cell>
          <cell r="F684" t="str">
            <v>Per</v>
          </cell>
          <cell r="H684" t="str">
            <v>Andersson</v>
          </cell>
        </row>
        <row r="685">
          <cell r="A685" t="str">
            <v>12318</v>
          </cell>
          <cell r="B685">
            <v>4688</v>
          </cell>
          <cell r="C685">
            <v>60</v>
          </cell>
          <cell r="D685">
            <v>38087</v>
          </cell>
          <cell r="E685" t="str">
            <v>Terminate Assignment</v>
          </cell>
          <cell r="F685" t="str">
            <v>Mattias</v>
          </cell>
          <cell r="H685" t="str">
            <v>Bengtsson</v>
          </cell>
        </row>
        <row r="686">
          <cell r="A686" t="str">
            <v>09386</v>
          </cell>
          <cell r="B686">
            <v>4413</v>
          </cell>
          <cell r="C686">
            <v>60</v>
          </cell>
          <cell r="D686">
            <v>38269</v>
          </cell>
          <cell r="E686" t="str">
            <v>Active Assignment</v>
          </cell>
          <cell r="F686" t="str">
            <v>Bjorn</v>
          </cell>
          <cell r="H686" t="str">
            <v>Hodig</v>
          </cell>
        </row>
        <row r="687">
          <cell r="A687" t="str">
            <v>08904</v>
          </cell>
          <cell r="B687">
            <v>4351</v>
          </cell>
          <cell r="C687">
            <v>60</v>
          </cell>
          <cell r="D687">
            <v>38269</v>
          </cell>
          <cell r="E687" t="str">
            <v>Active Assignment</v>
          </cell>
          <cell r="F687" t="str">
            <v>Johan</v>
          </cell>
          <cell r="H687" t="str">
            <v>Engvall</v>
          </cell>
        </row>
        <row r="688">
          <cell r="A688" t="str">
            <v>09371</v>
          </cell>
          <cell r="B688">
            <v>4411</v>
          </cell>
          <cell r="C688">
            <v>60</v>
          </cell>
          <cell r="D688">
            <v>38269</v>
          </cell>
          <cell r="E688" t="str">
            <v>Active Assignment</v>
          </cell>
          <cell r="F688" t="str">
            <v>Thomas</v>
          </cell>
          <cell r="H688" t="str">
            <v>Svensson</v>
          </cell>
        </row>
        <row r="689">
          <cell r="A689" t="str">
            <v>01767</v>
          </cell>
          <cell r="B689">
            <v>3814</v>
          </cell>
          <cell r="C689">
            <v>60</v>
          </cell>
          <cell r="D689">
            <v>38049</v>
          </cell>
          <cell r="E689" t="str">
            <v>Terminate Assignment</v>
          </cell>
          <cell r="F689" t="str">
            <v>Nicklas</v>
          </cell>
          <cell r="H689" t="str">
            <v>Miller</v>
          </cell>
        </row>
        <row r="690">
          <cell r="A690" t="str">
            <v>14653</v>
          </cell>
          <cell r="B690">
            <v>15289</v>
          </cell>
          <cell r="C690">
            <v>60</v>
          </cell>
          <cell r="D690">
            <v>38269</v>
          </cell>
          <cell r="E690" t="str">
            <v>Active Assignment</v>
          </cell>
          <cell r="F690" t="str">
            <v>Sofie</v>
          </cell>
          <cell r="H690" t="str">
            <v>Nikas</v>
          </cell>
        </row>
        <row r="691">
          <cell r="A691" t="str">
            <v>02431</v>
          </cell>
          <cell r="B691">
            <v>3868</v>
          </cell>
          <cell r="C691">
            <v>60</v>
          </cell>
          <cell r="D691">
            <v>38269</v>
          </cell>
          <cell r="E691" t="str">
            <v>Active Assignment</v>
          </cell>
          <cell r="F691" t="str">
            <v>Niclas</v>
          </cell>
          <cell r="H691" t="str">
            <v>Perem</v>
          </cell>
        </row>
        <row r="692">
          <cell r="A692" t="str">
            <v>03193</v>
          </cell>
          <cell r="B692">
            <v>3913</v>
          </cell>
          <cell r="C692">
            <v>60</v>
          </cell>
          <cell r="D692">
            <v>38269</v>
          </cell>
          <cell r="E692" t="str">
            <v>Active Assignment</v>
          </cell>
          <cell r="F692" t="str">
            <v>Tommy</v>
          </cell>
          <cell r="H692" t="str">
            <v>Pulkkinen</v>
          </cell>
        </row>
        <row r="693">
          <cell r="A693" t="str">
            <v>06016</v>
          </cell>
          <cell r="B693">
            <v>4143</v>
          </cell>
          <cell r="C693">
            <v>60</v>
          </cell>
          <cell r="D693">
            <v>38269</v>
          </cell>
          <cell r="E693" t="str">
            <v>Active Assignment</v>
          </cell>
          <cell r="F693" t="str">
            <v>Sten</v>
          </cell>
          <cell r="H693" t="str">
            <v>Klarman</v>
          </cell>
        </row>
        <row r="694">
          <cell r="A694" t="str">
            <v>05287</v>
          </cell>
          <cell r="B694">
            <v>4072</v>
          </cell>
          <cell r="C694">
            <v>60</v>
          </cell>
          <cell r="D694">
            <v>38269</v>
          </cell>
          <cell r="E694" t="str">
            <v>Active Assignment</v>
          </cell>
          <cell r="F694" t="str">
            <v>Tommy</v>
          </cell>
          <cell r="H694" t="str">
            <v>Valkki</v>
          </cell>
        </row>
        <row r="695">
          <cell r="A695" t="str">
            <v>10693</v>
          </cell>
          <cell r="B695">
            <v>4445</v>
          </cell>
          <cell r="C695">
            <v>60</v>
          </cell>
          <cell r="D695">
            <v>38019</v>
          </cell>
          <cell r="E695" t="str">
            <v>Terminate Assignment</v>
          </cell>
          <cell r="F695" t="str">
            <v>Krister</v>
          </cell>
          <cell r="H695" t="str">
            <v>Bayer</v>
          </cell>
        </row>
        <row r="696">
          <cell r="A696" t="str">
            <v>06643</v>
          </cell>
          <cell r="B696">
            <v>4215</v>
          </cell>
          <cell r="C696">
            <v>60</v>
          </cell>
          <cell r="D696">
            <v>38269</v>
          </cell>
          <cell r="E696" t="str">
            <v>Active Assignment</v>
          </cell>
          <cell r="F696" t="str">
            <v>Ola</v>
          </cell>
          <cell r="H696" t="str">
            <v>Janson</v>
          </cell>
        </row>
        <row r="697">
          <cell r="A697" t="str">
            <v>14889</v>
          </cell>
          <cell r="B697">
            <v>10109</v>
          </cell>
          <cell r="C697">
            <v>60</v>
          </cell>
          <cell r="D697">
            <v>38269</v>
          </cell>
          <cell r="E697" t="str">
            <v>Active Assignment</v>
          </cell>
          <cell r="F697" t="str">
            <v>Marten</v>
          </cell>
          <cell r="H697" t="str">
            <v>Gustafsson</v>
          </cell>
        </row>
        <row r="698">
          <cell r="A698" t="str">
            <v>01872</v>
          </cell>
          <cell r="B698">
            <v>15889</v>
          </cell>
          <cell r="C698">
            <v>60</v>
          </cell>
          <cell r="D698">
            <v>38269</v>
          </cell>
          <cell r="E698" t="str">
            <v>Active Assignment</v>
          </cell>
          <cell r="F698" t="str">
            <v>Fredrik</v>
          </cell>
          <cell r="H698" t="str">
            <v>Hansson</v>
          </cell>
        </row>
        <row r="699">
          <cell r="A699" t="str">
            <v>12029</v>
          </cell>
          <cell r="B699">
            <v>4643</v>
          </cell>
          <cell r="C699">
            <v>60</v>
          </cell>
          <cell r="D699">
            <v>37591</v>
          </cell>
          <cell r="E699" t="str">
            <v>Terminate Assignment</v>
          </cell>
          <cell r="F699" t="str">
            <v>DIANA B.</v>
          </cell>
          <cell r="H699" t="str">
            <v>BERNSVARD</v>
          </cell>
        </row>
        <row r="700">
          <cell r="A700" t="str">
            <v>03283</v>
          </cell>
          <cell r="B700">
            <v>3919</v>
          </cell>
          <cell r="C700">
            <v>60</v>
          </cell>
          <cell r="D700">
            <v>37729</v>
          </cell>
          <cell r="E700" t="str">
            <v>Terminate Assignment</v>
          </cell>
          <cell r="F700" t="str">
            <v>SVANTE</v>
          </cell>
          <cell r="H700" t="str">
            <v>HOLM</v>
          </cell>
        </row>
        <row r="701">
          <cell r="A701" t="str">
            <v>06406</v>
          </cell>
          <cell r="B701">
            <v>4196</v>
          </cell>
          <cell r="C701">
            <v>60</v>
          </cell>
          <cell r="D701">
            <v>37347</v>
          </cell>
          <cell r="E701" t="str">
            <v>Terminate Assignment</v>
          </cell>
          <cell r="F701" t="str">
            <v>JOHAN</v>
          </cell>
          <cell r="H701" t="str">
            <v>ANDERSSON</v>
          </cell>
        </row>
        <row r="702">
          <cell r="A702" t="str">
            <v>04337</v>
          </cell>
          <cell r="B702">
            <v>4000</v>
          </cell>
          <cell r="C702">
            <v>60</v>
          </cell>
          <cell r="D702">
            <v>37895</v>
          </cell>
          <cell r="E702" t="str">
            <v>Terminate Assignment</v>
          </cell>
          <cell r="F702" t="str">
            <v>BENGT</v>
          </cell>
          <cell r="H702" t="str">
            <v>SAREYKO</v>
          </cell>
        </row>
        <row r="703">
          <cell r="A703" t="str">
            <v>04301</v>
          </cell>
          <cell r="B703">
            <v>3999</v>
          </cell>
          <cell r="C703">
            <v>60</v>
          </cell>
          <cell r="D703">
            <v>37622</v>
          </cell>
          <cell r="E703" t="str">
            <v>Terminate Assignment</v>
          </cell>
          <cell r="F703" t="str">
            <v>FREDERIK</v>
          </cell>
          <cell r="H703" t="str">
            <v>HOLMER</v>
          </cell>
        </row>
        <row r="704">
          <cell r="A704" t="str">
            <v>11423</v>
          </cell>
          <cell r="B704">
            <v>4544</v>
          </cell>
          <cell r="C704">
            <v>60</v>
          </cell>
          <cell r="D704">
            <v>37807</v>
          </cell>
          <cell r="E704" t="str">
            <v>Terminate Assignment</v>
          </cell>
          <cell r="F704" t="str">
            <v>PER</v>
          </cell>
          <cell r="H704" t="str">
            <v>EKHOLM</v>
          </cell>
        </row>
        <row r="705">
          <cell r="A705" t="str">
            <v>01676</v>
          </cell>
          <cell r="B705">
            <v>6539</v>
          </cell>
          <cell r="C705">
            <v>60</v>
          </cell>
          <cell r="D705">
            <v>37196</v>
          </cell>
          <cell r="E705" t="str">
            <v>Terminate Assignment</v>
          </cell>
          <cell r="F705" t="str">
            <v>GUNNAR</v>
          </cell>
          <cell r="H705" t="str">
            <v>BJORKLUND</v>
          </cell>
        </row>
        <row r="706">
          <cell r="A706" t="str">
            <v>02376</v>
          </cell>
          <cell r="B706">
            <v>3865</v>
          </cell>
          <cell r="C706">
            <v>60</v>
          </cell>
          <cell r="D706">
            <v>37834</v>
          </cell>
          <cell r="E706" t="str">
            <v>Terminate Assignment</v>
          </cell>
          <cell r="F706" t="str">
            <v>ANNA</v>
          </cell>
          <cell r="H706" t="str">
            <v>STOLDT</v>
          </cell>
        </row>
        <row r="707">
          <cell r="A707" t="str">
            <v>12327</v>
          </cell>
          <cell r="B707">
            <v>4690</v>
          </cell>
          <cell r="C707">
            <v>60</v>
          </cell>
          <cell r="D707">
            <v>37712</v>
          </cell>
          <cell r="E707" t="str">
            <v>Terminate Assignment</v>
          </cell>
          <cell r="F707" t="str">
            <v>LARS</v>
          </cell>
          <cell r="H707" t="str">
            <v>NYSTROM</v>
          </cell>
        </row>
        <row r="708">
          <cell r="A708" t="str">
            <v>12979</v>
          </cell>
          <cell r="B708">
            <v>6540</v>
          </cell>
          <cell r="C708">
            <v>60</v>
          </cell>
          <cell r="D708">
            <v>37196</v>
          </cell>
          <cell r="E708" t="str">
            <v>Terminate Assignment</v>
          </cell>
          <cell r="F708" t="str">
            <v>JONAS</v>
          </cell>
          <cell r="H708" t="str">
            <v>MOLLER</v>
          </cell>
        </row>
        <row r="709">
          <cell r="A709" t="str">
            <v>13730</v>
          </cell>
          <cell r="B709">
            <v>5031</v>
          </cell>
          <cell r="C709">
            <v>60</v>
          </cell>
          <cell r="D709">
            <v>37529</v>
          </cell>
          <cell r="E709" t="str">
            <v>Terminate Assignment</v>
          </cell>
          <cell r="F709" t="str">
            <v>PETER</v>
          </cell>
          <cell r="H709" t="str">
            <v>GOGELEIN</v>
          </cell>
        </row>
        <row r="710">
          <cell r="A710" t="str">
            <v>10674</v>
          </cell>
          <cell r="B710">
            <v>4438</v>
          </cell>
          <cell r="C710">
            <v>60</v>
          </cell>
          <cell r="D710">
            <v>37864</v>
          </cell>
          <cell r="E710" t="str">
            <v>Terminate Assignment</v>
          </cell>
          <cell r="F710" t="str">
            <v>FREDRIK</v>
          </cell>
          <cell r="H710" t="str">
            <v>WIDENGREN</v>
          </cell>
        </row>
        <row r="711">
          <cell r="A711" t="str">
            <v>06887</v>
          </cell>
          <cell r="B711">
            <v>4238</v>
          </cell>
          <cell r="C711">
            <v>60</v>
          </cell>
          <cell r="D711">
            <v>37803</v>
          </cell>
          <cell r="E711" t="str">
            <v>Terminate Assignment</v>
          </cell>
          <cell r="F711" t="str">
            <v>JAN</v>
          </cell>
          <cell r="H711" t="str">
            <v>SANDSTROM</v>
          </cell>
        </row>
        <row r="712">
          <cell r="A712" t="str">
            <v>08333</v>
          </cell>
          <cell r="B712">
            <v>4322</v>
          </cell>
          <cell r="C712">
            <v>60</v>
          </cell>
          <cell r="D712">
            <v>37469</v>
          </cell>
          <cell r="E712" t="str">
            <v>Terminate Assignment</v>
          </cell>
          <cell r="F712" t="str">
            <v>MARIA</v>
          </cell>
          <cell r="H712" t="str">
            <v>HOCKERFELT</v>
          </cell>
        </row>
        <row r="713">
          <cell r="A713" t="str">
            <v>01919</v>
          </cell>
          <cell r="B713">
            <v>3829</v>
          </cell>
          <cell r="C713">
            <v>60</v>
          </cell>
          <cell r="D713">
            <v>37803</v>
          </cell>
          <cell r="E713" t="str">
            <v>Terminate Assignment</v>
          </cell>
          <cell r="F713" t="str">
            <v>MATS</v>
          </cell>
          <cell r="H713" t="str">
            <v>GRAGG</v>
          </cell>
        </row>
        <row r="714">
          <cell r="A714" t="str">
            <v>12401</v>
          </cell>
          <cell r="B714">
            <v>4704</v>
          </cell>
          <cell r="C714">
            <v>60</v>
          </cell>
          <cell r="D714">
            <v>37681</v>
          </cell>
          <cell r="E714" t="str">
            <v>Terminate Assignment</v>
          </cell>
          <cell r="F714" t="str">
            <v>SOPHIA</v>
          </cell>
          <cell r="H714" t="str">
            <v>FOGELBERG</v>
          </cell>
        </row>
        <row r="715">
          <cell r="A715" t="str">
            <v>10522</v>
          </cell>
          <cell r="B715">
            <v>4420</v>
          </cell>
          <cell r="C715">
            <v>60</v>
          </cell>
          <cell r="D715">
            <v>37438</v>
          </cell>
          <cell r="E715" t="str">
            <v>Terminate Assignment</v>
          </cell>
          <cell r="F715" t="str">
            <v>THOMAS</v>
          </cell>
          <cell r="H715" t="str">
            <v>NOREN</v>
          </cell>
        </row>
        <row r="716">
          <cell r="A716" t="str">
            <v>12634</v>
          </cell>
          <cell r="B716">
            <v>4763</v>
          </cell>
          <cell r="C716">
            <v>60</v>
          </cell>
          <cell r="D716">
            <v>37865</v>
          </cell>
          <cell r="E716" t="str">
            <v>Terminate Assignment</v>
          </cell>
          <cell r="F716" t="str">
            <v>ULF</v>
          </cell>
          <cell r="H716" t="str">
            <v>ODESJO</v>
          </cell>
        </row>
        <row r="717">
          <cell r="A717" t="str">
            <v>05957</v>
          </cell>
          <cell r="B717">
            <v>4136</v>
          </cell>
          <cell r="C717">
            <v>60</v>
          </cell>
          <cell r="D717">
            <v>37895</v>
          </cell>
          <cell r="E717" t="str">
            <v>Terminate Assignment</v>
          </cell>
          <cell r="F717" t="str">
            <v>MIKAEL</v>
          </cell>
          <cell r="H717" t="str">
            <v>SKARESON</v>
          </cell>
        </row>
        <row r="718">
          <cell r="A718" t="str">
            <v>06833</v>
          </cell>
          <cell r="B718">
            <v>4231</v>
          </cell>
          <cell r="C718">
            <v>60</v>
          </cell>
          <cell r="D718">
            <v>37438</v>
          </cell>
          <cell r="E718" t="str">
            <v>Terminate Assignment</v>
          </cell>
          <cell r="F718" t="str">
            <v>LARS</v>
          </cell>
          <cell r="H718" t="str">
            <v>BJORS</v>
          </cell>
        </row>
        <row r="719">
          <cell r="A719" t="str">
            <v>00630</v>
          </cell>
          <cell r="B719">
            <v>6538</v>
          </cell>
          <cell r="C719">
            <v>60</v>
          </cell>
          <cell r="D719">
            <v>37288</v>
          </cell>
          <cell r="E719" t="str">
            <v>Terminate Assignment</v>
          </cell>
          <cell r="F719" t="str">
            <v>GORAN</v>
          </cell>
          <cell r="H719" t="str">
            <v>MALMBERG</v>
          </cell>
        </row>
        <row r="720">
          <cell r="A720" t="str">
            <v>11748</v>
          </cell>
          <cell r="B720">
            <v>6529</v>
          </cell>
          <cell r="C720">
            <v>60</v>
          </cell>
          <cell r="D720">
            <v>37196</v>
          </cell>
          <cell r="E720" t="str">
            <v>Terminate Assignment</v>
          </cell>
          <cell r="F720" t="str">
            <v>THOMAS</v>
          </cell>
          <cell r="H720" t="str">
            <v>ANDERSSON</v>
          </cell>
        </row>
        <row r="721">
          <cell r="A721" t="str">
            <v>03666</v>
          </cell>
          <cell r="B721">
            <v>3954</v>
          </cell>
          <cell r="C721">
            <v>60</v>
          </cell>
          <cell r="D721">
            <v>37473</v>
          </cell>
          <cell r="E721" t="str">
            <v>Terminate Assignment</v>
          </cell>
          <cell r="F721" t="str">
            <v>FILIP</v>
          </cell>
          <cell r="H721" t="str">
            <v>STAL</v>
          </cell>
        </row>
        <row r="722">
          <cell r="A722" t="str">
            <v>11366</v>
          </cell>
          <cell r="B722">
            <v>4532</v>
          </cell>
          <cell r="C722">
            <v>60</v>
          </cell>
          <cell r="D722">
            <v>37438</v>
          </cell>
          <cell r="E722" t="str">
            <v>Terminate Assignment</v>
          </cell>
          <cell r="F722" t="str">
            <v>MARIE</v>
          </cell>
          <cell r="H722" t="str">
            <v>JORNELID</v>
          </cell>
        </row>
        <row r="723">
          <cell r="A723" t="str">
            <v>02041</v>
          </cell>
          <cell r="B723">
            <v>3837</v>
          </cell>
          <cell r="C723">
            <v>60</v>
          </cell>
          <cell r="D723">
            <v>37438</v>
          </cell>
          <cell r="E723" t="str">
            <v>Terminate Assignment</v>
          </cell>
          <cell r="F723" t="str">
            <v>HAKAN</v>
          </cell>
          <cell r="H723" t="str">
            <v>BJORKLUND</v>
          </cell>
        </row>
        <row r="724">
          <cell r="A724" t="str">
            <v>05195</v>
          </cell>
          <cell r="B724">
            <v>4068</v>
          </cell>
          <cell r="C724">
            <v>60</v>
          </cell>
          <cell r="D724">
            <v>37408</v>
          </cell>
          <cell r="E724" t="str">
            <v>Terminate Assignment</v>
          </cell>
          <cell r="F724" t="str">
            <v>KARI L</v>
          </cell>
          <cell r="H724" t="str">
            <v>KOPIDLANSKY</v>
          </cell>
        </row>
        <row r="725">
          <cell r="A725" t="str">
            <v>14981</v>
          </cell>
          <cell r="B725">
            <v>11130</v>
          </cell>
          <cell r="C725">
            <v>60</v>
          </cell>
          <cell r="D725">
            <v>37892</v>
          </cell>
          <cell r="E725" t="str">
            <v>Terminate Assignment</v>
          </cell>
          <cell r="F725" t="str">
            <v>HANNA</v>
          </cell>
          <cell r="H725" t="str">
            <v>BJORK</v>
          </cell>
        </row>
        <row r="726">
          <cell r="A726" t="str">
            <v>01167</v>
          </cell>
          <cell r="B726">
            <v>3785</v>
          </cell>
          <cell r="C726">
            <v>60</v>
          </cell>
          <cell r="D726">
            <v>37469</v>
          </cell>
          <cell r="E726" t="str">
            <v>Terminate Assignment</v>
          </cell>
          <cell r="F726" t="str">
            <v>EVA</v>
          </cell>
          <cell r="H726" t="str">
            <v>LJUNGSTEN</v>
          </cell>
        </row>
        <row r="727">
          <cell r="A727" t="str">
            <v>01878</v>
          </cell>
          <cell r="B727">
            <v>3824</v>
          </cell>
          <cell r="C727">
            <v>60</v>
          </cell>
          <cell r="D727">
            <v>37529</v>
          </cell>
          <cell r="E727" t="str">
            <v>Terminate Assignment</v>
          </cell>
          <cell r="F727" t="str">
            <v>NICKLAS</v>
          </cell>
          <cell r="H727" t="str">
            <v>FROBORG</v>
          </cell>
        </row>
        <row r="728">
          <cell r="A728" t="str">
            <v>02105</v>
          </cell>
          <cell r="B728">
            <v>3845</v>
          </cell>
          <cell r="C728">
            <v>42</v>
          </cell>
          <cell r="D728">
            <v>38269</v>
          </cell>
          <cell r="E728" t="str">
            <v>Active Assignment</v>
          </cell>
          <cell r="F728" t="str">
            <v>Adrian</v>
          </cell>
          <cell r="H728" t="str">
            <v>Kotzen</v>
          </cell>
        </row>
        <row r="729">
          <cell r="A729" t="str">
            <v>14920</v>
          </cell>
          <cell r="B729">
            <v>10250</v>
          </cell>
          <cell r="C729">
            <v>42</v>
          </cell>
          <cell r="D729">
            <v>38269</v>
          </cell>
          <cell r="E729" t="str">
            <v>Active Assignment</v>
          </cell>
          <cell r="F729" t="str">
            <v>Keen Sun</v>
          </cell>
          <cell r="H729" t="str">
            <v>Chan</v>
          </cell>
        </row>
        <row r="730">
          <cell r="A730" t="str">
            <v>14610</v>
          </cell>
          <cell r="B730">
            <v>6172</v>
          </cell>
          <cell r="C730">
            <v>42</v>
          </cell>
          <cell r="D730">
            <v>37920</v>
          </cell>
          <cell r="E730" t="str">
            <v>Terminate Assignment</v>
          </cell>
          <cell r="F730" t="str">
            <v>Justin</v>
          </cell>
          <cell r="H730" t="str">
            <v>Aldrich</v>
          </cell>
        </row>
        <row r="731">
          <cell r="A731" t="str">
            <v>12788</v>
          </cell>
          <cell r="B731">
            <v>5866</v>
          </cell>
          <cell r="C731">
            <v>42</v>
          </cell>
          <cell r="D731">
            <v>38269</v>
          </cell>
          <cell r="E731" t="str">
            <v>Active Assignment</v>
          </cell>
          <cell r="F731" t="str">
            <v>Unnikrishnan</v>
          </cell>
          <cell r="H731" t="str">
            <v>Kongot</v>
          </cell>
        </row>
        <row r="732">
          <cell r="A732" t="str">
            <v>14475</v>
          </cell>
          <cell r="B732">
            <v>5371</v>
          </cell>
          <cell r="C732">
            <v>42</v>
          </cell>
          <cell r="D732">
            <v>38269</v>
          </cell>
          <cell r="E732" t="str">
            <v>Active Assignment</v>
          </cell>
          <cell r="F732" t="str">
            <v>Richard</v>
          </cell>
          <cell r="H732" t="str">
            <v>Kulkarni</v>
          </cell>
        </row>
        <row r="733">
          <cell r="A733" t="str">
            <v>14624</v>
          </cell>
          <cell r="B733">
            <v>6231</v>
          </cell>
          <cell r="C733">
            <v>42</v>
          </cell>
          <cell r="D733">
            <v>37920</v>
          </cell>
          <cell r="E733" t="str">
            <v>Terminate Assignment</v>
          </cell>
          <cell r="F733" t="str">
            <v>Cary Michael</v>
          </cell>
          <cell r="H733" t="str">
            <v>Laue</v>
          </cell>
        </row>
        <row r="734">
          <cell r="A734" t="str">
            <v>14829</v>
          </cell>
          <cell r="B734">
            <v>9490</v>
          </cell>
          <cell r="C734">
            <v>42</v>
          </cell>
          <cell r="D734">
            <v>38269</v>
          </cell>
          <cell r="E734" t="str">
            <v>Active Assignment</v>
          </cell>
          <cell r="F734" t="str">
            <v>Brian George</v>
          </cell>
          <cell r="H734" t="str">
            <v>Harrison</v>
          </cell>
        </row>
        <row r="735">
          <cell r="A735" t="str">
            <v>05202</v>
          </cell>
          <cell r="B735">
            <v>4069</v>
          </cell>
          <cell r="C735">
            <v>42</v>
          </cell>
          <cell r="D735">
            <v>38269</v>
          </cell>
          <cell r="E735" t="str">
            <v>Active Assignment</v>
          </cell>
          <cell r="F735" t="str">
            <v>Thomas</v>
          </cell>
          <cell r="H735" t="str">
            <v>Andersen</v>
          </cell>
        </row>
        <row r="736">
          <cell r="A736" t="str">
            <v>14608</v>
          </cell>
          <cell r="B736">
            <v>6158</v>
          </cell>
          <cell r="C736">
            <v>42</v>
          </cell>
          <cell r="D736">
            <v>37919</v>
          </cell>
          <cell r="E736" t="str">
            <v>Terminate Assignment</v>
          </cell>
          <cell r="F736" t="str">
            <v>Lloyd</v>
          </cell>
          <cell r="H736" t="str">
            <v>Perrin</v>
          </cell>
        </row>
        <row r="737">
          <cell r="A737" t="str">
            <v>12380</v>
          </cell>
          <cell r="B737">
            <v>4699</v>
          </cell>
          <cell r="C737">
            <v>42</v>
          </cell>
          <cell r="D737">
            <v>37561</v>
          </cell>
          <cell r="E737" t="str">
            <v>Terminate Assignment</v>
          </cell>
          <cell r="F737" t="str">
            <v>CHADI</v>
          </cell>
          <cell r="H737" t="str">
            <v>EL-HUSSEINI</v>
          </cell>
        </row>
        <row r="738">
          <cell r="A738" t="str">
            <v>10541</v>
          </cell>
          <cell r="B738">
            <v>4422</v>
          </cell>
          <cell r="C738">
            <v>42</v>
          </cell>
          <cell r="D738">
            <v>37352</v>
          </cell>
          <cell r="E738" t="str">
            <v>Terminate Assignment</v>
          </cell>
          <cell r="F738" t="str">
            <v>CLAYTON</v>
          </cell>
          <cell r="H738" t="str">
            <v>STAIRMAND</v>
          </cell>
        </row>
        <row r="739">
          <cell r="A739" t="str">
            <v>04688</v>
          </cell>
          <cell r="B739">
            <v>4028</v>
          </cell>
          <cell r="C739">
            <v>42</v>
          </cell>
          <cell r="D739">
            <v>37579</v>
          </cell>
          <cell r="E739" t="str">
            <v>Terminate Assignment</v>
          </cell>
          <cell r="F739" t="str">
            <v>BEN</v>
          </cell>
          <cell r="H739" t="str">
            <v>MALPASS</v>
          </cell>
        </row>
        <row r="740">
          <cell r="A740" t="str">
            <v>09054</v>
          </cell>
          <cell r="B740">
            <v>4374</v>
          </cell>
          <cell r="C740">
            <v>42</v>
          </cell>
          <cell r="D740">
            <v>37303</v>
          </cell>
          <cell r="E740" t="str">
            <v>Terminate Assignment</v>
          </cell>
          <cell r="F740" t="str">
            <v>ENZO</v>
          </cell>
          <cell r="H740" t="str">
            <v>COMPAGNONI</v>
          </cell>
        </row>
        <row r="741">
          <cell r="A741" t="str">
            <v>05804</v>
          </cell>
          <cell r="B741">
            <v>4124</v>
          </cell>
          <cell r="C741">
            <v>42</v>
          </cell>
          <cell r="D741">
            <v>37561</v>
          </cell>
          <cell r="E741" t="str">
            <v>Terminate Assignment</v>
          </cell>
          <cell r="F741" t="str">
            <v>NICHOLAS</v>
          </cell>
          <cell r="H741" t="str">
            <v>GOODALL</v>
          </cell>
        </row>
        <row r="742">
          <cell r="A742" t="str">
            <v>08855</v>
          </cell>
          <cell r="B742">
            <v>4344</v>
          </cell>
          <cell r="C742">
            <v>42</v>
          </cell>
          <cell r="D742">
            <v>37561</v>
          </cell>
          <cell r="E742" t="str">
            <v>Terminate Assignment</v>
          </cell>
          <cell r="F742" t="str">
            <v>ALLAN</v>
          </cell>
          <cell r="H742" t="str">
            <v>THOMPSON</v>
          </cell>
        </row>
        <row r="743">
          <cell r="A743" t="str">
            <v>14228</v>
          </cell>
          <cell r="B743">
            <v>5213</v>
          </cell>
          <cell r="C743">
            <v>42</v>
          </cell>
          <cell r="D743">
            <v>37338</v>
          </cell>
          <cell r="E743" t="str">
            <v>Terminate Assignment</v>
          </cell>
          <cell r="F743" t="str">
            <v>MICHAEL JAMES</v>
          </cell>
          <cell r="H743" t="str">
            <v>LUCAS</v>
          </cell>
        </row>
        <row r="744">
          <cell r="A744" t="str">
            <v>03023</v>
          </cell>
          <cell r="B744">
            <v>870</v>
          </cell>
          <cell r="C744">
            <v>42</v>
          </cell>
          <cell r="D744">
            <v>37186</v>
          </cell>
          <cell r="E744" t="str">
            <v>Terminate Assignment</v>
          </cell>
          <cell r="F744" t="str">
            <v>ALAN</v>
          </cell>
          <cell r="H744" t="str">
            <v>EARL</v>
          </cell>
        </row>
        <row r="745">
          <cell r="A745" t="str">
            <v>09078</v>
          </cell>
          <cell r="B745">
            <v>6651</v>
          </cell>
          <cell r="C745">
            <v>48</v>
          </cell>
          <cell r="D745">
            <v>36922</v>
          </cell>
          <cell r="E745" t="str">
            <v>Terminate Assignment</v>
          </cell>
          <cell r="F745" t="str">
            <v>SILVIA</v>
          </cell>
          <cell r="H745" t="str">
            <v>GROTTOLI</v>
          </cell>
        </row>
        <row r="746">
          <cell r="A746" t="str">
            <v>06360</v>
          </cell>
          <cell r="B746">
            <v>6989</v>
          </cell>
          <cell r="C746">
            <v>48</v>
          </cell>
          <cell r="D746">
            <v>37276</v>
          </cell>
          <cell r="E746" t="str">
            <v>Terminate Assignment</v>
          </cell>
          <cell r="F746" t="str">
            <v>TOM</v>
          </cell>
          <cell r="H746" t="str">
            <v>DAVIS</v>
          </cell>
        </row>
        <row r="747">
          <cell r="A747" t="str">
            <v>14037</v>
          </cell>
          <cell r="B747">
            <v>3639</v>
          </cell>
          <cell r="C747">
            <v>48</v>
          </cell>
          <cell r="D747">
            <v>38269</v>
          </cell>
          <cell r="E747" t="str">
            <v>Active Assignment</v>
          </cell>
          <cell r="F747" t="str">
            <v>Andrea</v>
          </cell>
          <cell r="H747" t="str">
            <v>Accorra</v>
          </cell>
        </row>
        <row r="748">
          <cell r="A748" t="str">
            <v>03947</v>
          </cell>
          <cell r="B748">
            <v>23070</v>
          </cell>
          <cell r="C748">
            <v>48</v>
          </cell>
          <cell r="D748">
            <v>38269</v>
          </cell>
          <cell r="E748" t="str">
            <v>Leave of Absence - Paid</v>
          </cell>
          <cell r="F748" t="str">
            <v>Francesca</v>
          </cell>
          <cell r="H748" t="str">
            <v>Sambin</v>
          </cell>
        </row>
        <row r="749">
          <cell r="A749" t="str">
            <v>12728</v>
          </cell>
          <cell r="B749">
            <v>2977</v>
          </cell>
          <cell r="C749">
            <v>48</v>
          </cell>
          <cell r="D749">
            <v>38017</v>
          </cell>
          <cell r="E749" t="str">
            <v>Terminate Assignment</v>
          </cell>
          <cell r="F749" t="str">
            <v>Alessia</v>
          </cell>
          <cell r="H749" t="str">
            <v>Dosio</v>
          </cell>
        </row>
        <row r="750">
          <cell r="A750" t="str">
            <v>06575</v>
          </cell>
          <cell r="B750">
            <v>1614</v>
          </cell>
          <cell r="C750">
            <v>48</v>
          </cell>
          <cell r="D750">
            <v>38269</v>
          </cell>
          <cell r="E750" t="str">
            <v>Active Assignment</v>
          </cell>
          <cell r="F750" t="str">
            <v>Maria</v>
          </cell>
          <cell r="H750" t="str">
            <v>Lanzetta</v>
          </cell>
        </row>
        <row r="751">
          <cell r="A751" t="str">
            <v>01958</v>
          </cell>
          <cell r="B751">
            <v>558</v>
          </cell>
          <cell r="C751">
            <v>48</v>
          </cell>
          <cell r="D751">
            <v>38269</v>
          </cell>
          <cell r="E751" t="str">
            <v>Active Assignment</v>
          </cell>
          <cell r="F751" t="str">
            <v>Maurizio</v>
          </cell>
          <cell r="H751" t="str">
            <v>Pasqualotto</v>
          </cell>
        </row>
        <row r="752">
          <cell r="A752" t="str">
            <v>13854</v>
          </cell>
          <cell r="B752">
            <v>5067</v>
          </cell>
          <cell r="C752">
            <v>48</v>
          </cell>
          <cell r="D752">
            <v>38269</v>
          </cell>
          <cell r="E752" t="str">
            <v>Active Assignment</v>
          </cell>
          <cell r="F752" t="str">
            <v>Gualtiero Ennio</v>
          </cell>
          <cell r="H752" t="str">
            <v>Bravo Bertolini</v>
          </cell>
        </row>
        <row r="753">
          <cell r="A753" t="str">
            <v>06860</v>
          </cell>
          <cell r="B753">
            <v>1810</v>
          </cell>
          <cell r="C753">
            <v>48</v>
          </cell>
          <cell r="D753">
            <v>38269</v>
          </cell>
          <cell r="E753" t="str">
            <v>Active Assignment</v>
          </cell>
          <cell r="F753" t="str">
            <v>Giorgia</v>
          </cell>
          <cell r="H753" t="str">
            <v>Lugli</v>
          </cell>
        </row>
        <row r="754">
          <cell r="A754" t="str">
            <v>06713</v>
          </cell>
          <cell r="B754">
            <v>1710</v>
          </cell>
          <cell r="C754">
            <v>48</v>
          </cell>
          <cell r="D754">
            <v>38269</v>
          </cell>
          <cell r="E754" t="str">
            <v>Active Assignment</v>
          </cell>
          <cell r="F754" t="str">
            <v>Luca</v>
          </cell>
          <cell r="H754" t="str">
            <v>Favarato</v>
          </cell>
        </row>
        <row r="755">
          <cell r="A755" t="str">
            <v>04097</v>
          </cell>
          <cell r="B755">
            <v>1140</v>
          </cell>
          <cell r="C755">
            <v>48</v>
          </cell>
          <cell r="D755">
            <v>38269</v>
          </cell>
          <cell r="E755" t="str">
            <v>Active Assignment</v>
          </cell>
          <cell r="F755" t="str">
            <v>Marco</v>
          </cell>
          <cell r="H755" t="str">
            <v>Cesare</v>
          </cell>
        </row>
        <row r="756">
          <cell r="A756" t="str">
            <v>06517</v>
          </cell>
          <cell r="B756">
            <v>1712</v>
          </cell>
          <cell r="C756">
            <v>48</v>
          </cell>
          <cell r="D756">
            <v>38269</v>
          </cell>
          <cell r="E756" t="str">
            <v>Active Assignment</v>
          </cell>
          <cell r="F756" t="str">
            <v>Pietro</v>
          </cell>
          <cell r="H756" t="str">
            <v>Tarallo</v>
          </cell>
        </row>
        <row r="757">
          <cell r="A757" t="str">
            <v>11410</v>
          </cell>
          <cell r="B757">
            <v>2877</v>
          </cell>
          <cell r="C757">
            <v>48</v>
          </cell>
          <cell r="D757">
            <v>37943</v>
          </cell>
          <cell r="E757" t="str">
            <v>Terminate Assignment</v>
          </cell>
          <cell r="F757" t="str">
            <v>Claudia</v>
          </cell>
          <cell r="H757" t="str">
            <v>Di Maria</v>
          </cell>
        </row>
        <row r="758">
          <cell r="A758" t="str">
            <v>07860</v>
          </cell>
          <cell r="B758">
            <v>1890</v>
          </cell>
          <cell r="C758">
            <v>48</v>
          </cell>
          <cell r="D758">
            <v>38269</v>
          </cell>
          <cell r="E758" t="str">
            <v>Active Assignment</v>
          </cell>
          <cell r="F758" t="str">
            <v>Ferruccio</v>
          </cell>
          <cell r="H758" t="str">
            <v>Pozzoli</v>
          </cell>
        </row>
        <row r="759">
          <cell r="A759" t="str">
            <v>09414</v>
          </cell>
          <cell r="B759">
            <v>2155</v>
          </cell>
          <cell r="C759">
            <v>48</v>
          </cell>
          <cell r="D759">
            <v>37926</v>
          </cell>
          <cell r="E759" t="str">
            <v>Terminate Assignment</v>
          </cell>
          <cell r="F759" t="str">
            <v>GianLuigi</v>
          </cell>
          <cell r="H759" t="str">
            <v>Piredda</v>
          </cell>
        </row>
        <row r="760">
          <cell r="A760" t="str">
            <v>08868</v>
          </cell>
          <cell r="B760">
            <v>2001</v>
          </cell>
          <cell r="C760">
            <v>48</v>
          </cell>
          <cell r="D760">
            <v>38269</v>
          </cell>
          <cell r="E760" t="str">
            <v>Active Assignment</v>
          </cell>
          <cell r="F760" t="str">
            <v>Alessandra</v>
          </cell>
          <cell r="H760" t="str">
            <v>Granata</v>
          </cell>
        </row>
        <row r="761">
          <cell r="A761" t="str">
            <v>05210</v>
          </cell>
          <cell r="B761">
            <v>1429</v>
          </cell>
          <cell r="C761">
            <v>48</v>
          </cell>
          <cell r="D761">
            <v>38269</v>
          </cell>
          <cell r="E761" t="str">
            <v>Active Assignment</v>
          </cell>
          <cell r="F761" t="str">
            <v>Elisa</v>
          </cell>
          <cell r="H761" t="str">
            <v>De Prisco</v>
          </cell>
        </row>
        <row r="762">
          <cell r="A762" t="str">
            <v>12244</v>
          </cell>
          <cell r="B762">
            <v>2517</v>
          </cell>
          <cell r="C762">
            <v>48</v>
          </cell>
          <cell r="D762">
            <v>38269</v>
          </cell>
          <cell r="E762" t="str">
            <v>Active Assignment</v>
          </cell>
          <cell r="F762" t="str">
            <v>Mauro</v>
          </cell>
          <cell r="H762" t="str">
            <v>Meroni</v>
          </cell>
        </row>
        <row r="763">
          <cell r="A763" t="str">
            <v>02812</v>
          </cell>
          <cell r="B763">
            <v>807</v>
          </cell>
          <cell r="C763">
            <v>48</v>
          </cell>
          <cell r="D763">
            <v>38269</v>
          </cell>
          <cell r="E763" t="str">
            <v>Active Assignment</v>
          </cell>
          <cell r="F763" t="str">
            <v>Giuseppe</v>
          </cell>
          <cell r="H763" t="str">
            <v>Cilia</v>
          </cell>
        </row>
        <row r="764">
          <cell r="A764" t="str">
            <v>11947</v>
          </cell>
          <cell r="B764">
            <v>4629</v>
          </cell>
          <cell r="C764">
            <v>48</v>
          </cell>
          <cell r="D764">
            <v>37933</v>
          </cell>
          <cell r="E764" t="str">
            <v>Terminate Assignment</v>
          </cell>
          <cell r="F764" t="str">
            <v>Viviana</v>
          </cell>
          <cell r="H764" t="str">
            <v>Beretta</v>
          </cell>
        </row>
        <row r="765">
          <cell r="A765" t="str">
            <v>05460</v>
          </cell>
          <cell r="B765">
            <v>1390</v>
          </cell>
          <cell r="C765">
            <v>48</v>
          </cell>
          <cell r="D765">
            <v>38269</v>
          </cell>
          <cell r="E765" t="str">
            <v>Active Assignment</v>
          </cell>
          <cell r="F765" t="str">
            <v>Anna</v>
          </cell>
          <cell r="H765" t="str">
            <v>Pirazzi</v>
          </cell>
        </row>
        <row r="766">
          <cell r="A766" t="str">
            <v>10772</v>
          </cell>
          <cell r="B766">
            <v>2156</v>
          </cell>
          <cell r="C766">
            <v>48</v>
          </cell>
          <cell r="D766">
            <v>38269</v>
          </cell>
          <cell r="E766" t="str">
            <v>Active Assignment</v>
          </cell>
          <cell r="F766" t="str">
            <v>Luca</v>
          </cell>
          <cell r="H766" t="str">
            <v>Pancallo</v>
          </cell>
        </row>
        <row r="767">
          <cell r="A767" t="str">
            <v>05273</v>
          </cell>
          <cell r="B767">
            <v>1354</v>
          </cell>
          <cell r="C767">
            <v>48</v>
          </cell>
          <cell r="D767">
            <v>37941</v>
          </cell>
          <cell r="E767" t="str">
            <v>Terminate Assignment</v>
          </cell>
          <cell r="F767" t="str">
            <v>Andrea</v>
          </cell>
          <cell r="H767" t="str">
            <v>Fenato</v>
          </cell>
        </row>
        <row r="768">
          <cell r="A768" t="str">
            <v>04096</v>
          </cell>
          <cell r="B768">
            <v>1162</v>
          </cell>
          <cell r="C768">
            <v>48</v>
          </cell>
          <cell r="D768">
            <v>38269</v>
          </cell>
          <cell r="E768" t="str">
            <v>Active Assignment</v>
          </cell>
          <cell r="F768" t="str">
            <v>Fabrizio</v>
          </cell>
          <cell r="H768" t="str">
            <v>Ferro</v>
          </cell>
        </row>
        <row r="769">
          <cell r="A769" t="str">
            <v>00591</v>
          </cell>
          <cell r="B769">
            <v>371</v>
          </cell>
          <cell r="C769">
            <v>48</v>
          </cell>
          <cell r="D769">
            <v>38269</v>
          </cell>
          <cell r="E769" t="str">
            <v>Active Assignment</v>
          </cell>
          <cell r="F769" t="str">
            <v>Stefano</v>
          </cell>
          <cell r="H769" t="str">
            <v>Mazzola</v>
          </cell>
        </row>
        <row r="770">
          <cell r="A770" t="str">
            <v>04766</v>
          </cell>
          <cell r="B770">
            <v>1292</v>
          </cell>
          <cell r="C770">
            <v>48</v>
          </cell>
          <cell r="D770">
            <v>38269</v>
          </cell>
          <cell r="E770" t="str">
            <v>Leave of Absence - Paid</v>
          </cell>
          <cell r="F770" t="str">
            <v>Roberta</v>
          </cell>
          <cell r="H770" t="str">
            <v>Barsotti</v>
          </cell>
        </row>
        <row r="771">
          <cell r="A771" t="str">
            <v>02087</v>
          </cell>
          <cell r="B771">
            <v>587</v>
          </cell>
          <cell r="C771">
            <v>48</v>
          </cell>
          <cell r="D771">
            <v>37926</v>
          </cell>
          <cell r="E771" t="str">
            <v>Terminate Assignment</v>
          </cell>
          <cell r="F771" t="str">
            <v>Roberto</v>
          </cell>
          <cell r="H771" t="str">
            <v>Coccoluto</v>
          </cell>
        </row>
        <row r="772">
          <cell r="A772" t="str">
            <v>00942</v>
          </cell>
          <cell r="B772">
            <v>363</v>
          </cell>
          <cell r="C772">
            <v>48</v>
          </cell>
          <cell r="D772">
            <v>38269</v>
          </cell>
          <cell r="E772" t="str">
            <v>Active Assignment</v>
          </cell>
          <cell r="F772" t="str">
            <v>Benedetto</v>
          </cell>
          <cell r="H772" t="str">
            <v>Belloli</v>
          </cell>
        </row>
        <row r="773">
          <cell r="A773" t="str">
            <v>03557</v>
          </cell>
          <cell r="B773">
            <v>1036</v>
          </cell>
          <cell r="C773">
            <v>48</v>
          </cell>
          <cell r="D773">
            <v>38269</v>
          </cell>
          <cell r="E773" t="str">
            <v>Active Assignment</v>
          </cell>
          <cell r="F773" t="str">
            <v>Carmelo</v>
          </cell>
          <cell r="G773" t="str">
            <v>G.</v>
          </cell>
          <cell r="H773" t="str">
            <v>Cinardi</v>
          </cell>
        </row>
        <row r="774">
          <cell r="A774" t="str">
            <v>01827</v>
          </cell>
          <cell r="B774">
            <v>3820</v>
          </cell>
          <cell r="C774">
            <v>48</v>
          </cell>
          <cell r="D774">
            <v>38269</v>
          </cell>
          <cell r="E774" t="str">
            <v>Active Assignment</v>
          </cell>
          <cell r="F774" t="str">
            <v>Massimiliano</v>
          </cell>
          <cell r="H774" t="str">
            <v>DeLuca</v>
          </cell>
        </row>
        <row r="775">
          <cell r="A775" t="str">
            <v>03938</v>
          </cell>
          <cell r="B775">
            <v>23069</v>
          </cell>
          <cell r="C775">
            <v>48</v>
          </cell>
          <cell r="D775">
            <v>38269</v>
          </cell>
          <cell r="E775" t="str">
            <v>Active Assignment</v>
          </cell>
          <cell r="F775" t="str">
            <v>Paolo</v>
          </cell>
          <cell r="H775" t="str">
            <v>Delnevo</v>
          </cell>
        </row>
        <row r="776">
          <cell r="A776" t="str">
            <v>00788</v>
          </cell>
          <cell r="B776">
            <v>366</v>
          </cell>
          <cell r="C776">
            <v>48</v>
          </cell>
          <cell r="D776">
            <v>38269</v>
          </cell>
          <cell r="E776" t="str">
            <v>Active Assignment</v>
          </cell>
          <cell r="F776" t="str">
            <v>Renato</v>
          </cell>
          <cell r="H776" t="str">
            <v>Bocchi</v>
          </cell>
        </row>
        <row r="777">
          <cell r="A777" t="str">
            <v>04714</v>
          </cell>
          <cell r="B777">
            <v>1226</v>
          </cell>
          <cell r="C777">
            <v>48</v>
          </cell>
          <cell r="D777">
            <v>38269</v>
          </cell>
          <cell r="E777" t="str">
            <v>Active Assignment</v>
          </cell>
          <cell r="F777" t="str">
            <v>Stefano</v>
          </cell>
          <cell r="H777" t="str">
            <v>Rinaldi</v>
          </cell>
        </row>
        <row r="778">
          <cell r="A778" t="str">
            <v>13991</v>
          </cell>
          <cell r="B778">
            <v>3585</v>
          </cell>
          <cell r="C778">
            <v>48</v>
          </cell>
          <cell r="D778">
            <v>37992</v>
          </cell>
          <cell r="E778" t="str">
            <v>Terminate Assignment</v>
          </cell>
          <cell r="F778" t="str">
            <v>Massimiliano</v>
          </cell>
          <cell r="H778" t="str">
            <v>Marcantonio</v>
          </cell>
        </row>
        <row r="779">
          <cell r="A779" t="str">
            <v>14155</v>
          </cell>
          <cell r="B779">
            <v>11169</v>
          </cell>
          <cell r="C779">
            <v>48</v>
          </cell>
          <cell r="D779">
            <v>38269</v>
          </cell>
          <cell r="E779" t="str">
            <v>Active Assignment</v>
          </cell>
          <cell r="F779" t="str">
            <v>Luciana</v>
          </cell>
          <cell r="H779" t="str">
            <v>Pavesi</v>
          </cell>
        </row>
        <row r="780">
          <cell r="A780" t="str">
            <v>13990</v>
          </cell>
          <cell r="B780">
            <v>3584</v>
          </cell>
          <cell r="C780">
            <v>48</v>
          </cell>
          <cell r="D780">
            <v>38269</v>
          </cell>
          <cell r="E780" t="str">
            <v>Active Assignment</v>
          </cell>
          <cell r="F780" t="str">
            <v>Claudia</v>
          </cell>
          <cell r="H780" t="str">
            <v>Alagona</v>
          </cell>
        </row>
        <row r="781">
          <cell r="A781" t="str">
            <v>02494</v>
          </cell>
          <cell r="B781">
            <v>3871</v>
          </cell>
          <cell r="C781">
            <v>48</v>
          </cell>
          <cell r="D781">
            <v>38269</v>
          </cell>
          <cell r="E781" t="str">
            <v>Active Assignment</v>
          </cell>
          <cell r="F781" t="str">
            <v>Antonio</v>
          </cell>
          <cell r="H781" t="str">
            <v>De Simone</v>
          </cell>
        </row>
        <row r="782">
          <cell r="A782" t="str">
            <v>02044</v>
          </cell>
          <cell r="B782">
            <v>1303</v>
          </cell>
          <cell r="C782">
            <v>48</v>
          </cell>
          <cell r="D782">
            <v>37943</v>
          </cell>
          <cell r="E782" t="str">
            <v>Terminate Assignment</v>
          </cell>
          <cell r="F782" t="str">
            <v>Laura</v>
          </cell>
          <cell r="H782" t="str">
            <v>Bonanomi</v>
          </cell>
        </row>
        <row r="783">
          <cell r="A783" t="str">
            <v>12544</v>
          </cell>
          <cell r="B783">
            <v>2604</v>
          </cell>
          <cell r="C783">
            <v>48</v>
          </cell>
          <cell r="D783">
            <v>38269</v>
          </cell>
          <cell r="E783" t="str">
            <v>Active Assignment</v>
          </cell>
          <cell r="F783" t="str">
            <v>Claudio</v>
          </cell>
          <cell r="H783" t="str">
            <v>De Nadai</v>
          </cell>
        </row>
        <row r="784">
          <cell r="A784" t="str">
            <v>13168</v>
          </cell>
          <cell r="B784">
            <v>3159</v>
          </cell>
          <cell r="C784">
            <v>48</v>
          </cell>
          <cell r="D784">
            <v>38246</v>
          </cell>
          <cell r="E784" t="str">
            <v>Terminate Assignment</v>
          </cell>
          <cell r="F784" t="str">
            <v>Moreno</v>
          </cell>
          <cell r="H784" t="str">
            <v>Ferrario</v>
          </cell>
        </row>
        <row r="785">
          <cell r="A785" t="str">
            <v>11708</v>
          </cell>
          <cell r="B785">
            <v>2373</v>
          </cell>
          <cell r="C785">
            <v>48</v>
          </cell>
          <cell r="D785">
            <v>38234</v>
          </cell>
          <cell r="E785" t="str">
            <v>Terminate Assignment</v>
          </cell>
          <cell r="F785" t="str">
            <v>Maurizio</v>
          </cell>
          <cell r="H785" t="str">
            <v>Interdonato</v>
          </cell>
        </row>
        <row r="786">
          <cell r="A786" t="str">
            <v>08320</v>
          </cell>
          <cell r="B786">
            <v>1823</v>
          </cell>
          <cell r="C786">
            <v>48</v>
          </cell>
          <cell r="D786">
            <v>38269</v>
          </cell>
          <cell r="E786" t="str">
            <v>Active Assignment</v>
          </cell>
          <cell r="F786" t="str">
            <v>Alessandro</v>
          </cell>
          <cell r="H786" t="str">
            <v>Ferri</v>
          </cell>
        </row>
        <row r="787">
          <cell r="A787" t="str">
            <v>11765</v>
          </cell>
          <cell r="B787">
            <v>23071</v>
          </cell>
          <cell r="C787">
            <v>48</v>
          </cell>
          <cell r="D787">
            <v>38269</v>
          </cell>
          <cell r="E787" t="str">
            <v>Active Assignment</v>
          </cell>
          <cell r="F787" t="str">
            <v>Massimo</v>
          </cell>
          <cell r="H787" t="str">
            <v>Zaffuto</v>
          </cell>
        </row>
        <row r="788">
          <cell r="A788" t="str">
            <v>02170</v>
          </cell>
          <cell r="B788">
            <v>1141</v>
          </cell>
          <cell r="C788">
            <v>48</v>
          </cell>
          <cell r="D788">
            <v>38289</v>
          </cell>
          <cell r="E788" t="str">
            <v>Leave of Absence - Paid</v>
          </cell>
          <cell r="F788" t="str">
            <v>Simona</v>
          </cell>
          <cell r="H788" t="str">
            <v>Contaldo</v>
          </cell>
        </row>
        <row r="789">
          <cell r="A789" t="str">
            <v>02930</v>
          </cell>
          <cell r="B789">
            <v>891</v>
          </cell>
          <cell r="C789">
            <v>48</v>
          </cell>
          <cell r="D789">
            <v>38143</v>
          </cell>
          <cell r="E789" t="str">
            <v>Terminate Assignment</v>
          </cell>
          <cell r="F789" t="str">
            <v>Santina</v>
          </cell>
          <cell r="H789" t="str">
            <v>Scaramozzino</v>
          </cell>
        </row>
        <row r="790">
          <cell r="A790" t="str">
            <v>05693</v>
          </cell>
          <cell r="B790">
            <v>1424</v>
          </cell>
          <cell r="C790">
            <v>48</v>
          </cell>
          <cell r="D790">
            <v>38231</v>
          </cell>
          <cell r="E790" t="str">
            <v>Terminate Assignment</v>
          </cell>
          <cell r="F790" t="str">
            <v>Massimiliano</v>
          </cell>
          <cell r="H790" t="str">
            <v>Cappa</v>
          </cell>
        </row>
        <row r="791">
          <cell r="A791" t="str">
            <v>12815</v>
          </cell>
          <cell r="B791">
            <v>2856</v>
          </cell>
          <cell r="C791">
            <v>48</v>
          </cell>
          <cell r="D791">
            <v>38269</v>
          </cell>
          <cell r="E791" t="str">
            <v>Active Assignment</v>
          </cell>
          <cell r="F791" t="str">
            <v>Davide</v>
          </cell>
          <cell r="H791" t="str">
            <v>Bertana</v>
          </cell>
        </row>
        <row r="792">
          <cell r="A792" t="str">
            <v>11061</v>
          </cell>
          <cell r="B792">
            <v>2231</v>
          </cell>
          <cell r="C792">
            <v>48</v>
          </cell>
          <cell r="D792">
            <v>37956</v>
          </cell>
          <cell r="E792" t="str">
            <v>Terminate Assignment</v>
          </cell>
          <cell r="F792" t="str">
            <v>Pietro</v>
          </cell>
          <cell r="H792" t="str">
            <v>Pometti</v>
          </cell>
        </row>
        <row r="793">
          <cell r="A793" t="str">
            <v>01295</v>
          </cell>
          <cell r="B793">
            <v>374</v>
          </cell>
          <cell r="C793">
            <v>48</v>
          </cell>
          <cell r="D793">
            <v>38269</v>
          </cell>
          <cell r="E793" t="str">
            <v>Active Assignment</v>
          </cell>
          <cell r="F793" t="str">
            <v>Giovanni</v>
          </cell>
          <cell r="G793" t="str">
            <v>B.</v>
          </cell>
          <cell r="H793" t="str">
            <v>Scarfone</v>
          </cell>
        </row>
        <row r="794">
          <cell r="A794" t="str">
            <v>07729</v>
          </cell>
          <cell r="B794">
            <v>2171</v>
          </cell>
          <cell r="C794">
            <v>48</v>
          </cell>
          <cell r="D794">
            <v>38269</v>
          </cell>
          <cell r="E794" t="str">
            <v>Active Assignment</v>
          </cell>
          <cell r="F794" t="str">
            <v>Cecilia</v>
          </cell>
          <cell r="H794" t="str">
            <v>Mottola</v>
          </cell>
        </row>
        <row r="795">
          <cell r="A795" t="str">
            <v>11552</v>
          </cell>
          <cell r="B795">
            <v>2331</v>
          </cell>
          <cell r="C795">
            <v>48</v>
          </cell>
          <cell r="D795">
            <v>38269</v>
          </cell>
          <cell r="E795" t="str">
            <v>Active Assignment</v>
          </cell>
          <cell r="F795" t="str">
            <v>Davide</v>
          </cell>
          <cell r="H795" t="str">
            <v>Scalvi</v>
          </cell>
        </row>
        <row r="796">
          <cell r="A796" t="str">
            <v>01787</v>
          </cell>
          <cell r="B796">
            <v>505</v>
          </cell>
          <cell r="C796">
            <v>48</v>
          </cell>
          <cell r="D796">
            <v>37926</v>
          </cell>
          <cell r="E796" t="str">
            <v>Terminate Assignment</v>
          </cell>
          <cell r="F796" t="str">
            <v>Attilio</v>
          </cell>
          <cell r="H796" t="str">
            <v>Fortunato</v>
          </cell>
        </row>
        <row r="797">
          <cell r="A797" t="str">
            <v>12185</v>
          </cell>
          <cell r="B797">
            <v>2468</v>
          </cell>
          <cell r="C797">
            <v>48</v>
          </cell>
          <cell r="D797">
            <v>38269</v>
          </cell>
          <cell r="E797" t="str">
            <v>Leave of Absence - Paid</v>
          </cell>
          <cell r="F797" t="str">
            <v>Francesca</v>
          </cell>
          <cell r="H797" t="str">
            <v>Frattini</v>
          </cell>
        </row>
        <row r="798">
          <cell r="A798" t="str">
            <v>01426</v>
          </cell>
          <cell r="B798">
            <v>415</v>
          </cell>
          <cell r="C798">
            <v>48</v>
          </cell>
          <cell r="D798">
            <v>38269</v>
          </cell>
          <cell r="E798" t="str">
            <v>Active Assignment</v>
          </cell>
          <cell r="F798" t="str">
            <v>Luca</v>
          </cell>
          <cell r="H798" t="str">
            <v>Scardaoni</v>
          </cell>
        </row>
        <row r="799">
          <cell r="A799" t="str">
            <v>03148</v>
          </cell>
          <cell r="B799">
            <v>896</v>
          </cell>
          <cell r="C799">
            <v>48</v>
          </cell>
          <cell r="D799">
            <v>37926</v>
          </cell>
          <cell r="E799" t="str">
            <v>Terminate Assignment</v>
          </cell>
          <cell r="F799" t="str">
            <v>Emilio</v>
          </cell>
          <cell r="H799" t="str">
            <v>Voglino</v>
          </cell>
        </row>
        <row r="800">
          <cell r="A800" t="str">
            <v>13758</v>
          </cell>
          <cell r="B800">
            <v>5042</v>
          </cell>
          <cell r="C800">
            <v>48</v>
          </cell>
          <cell r="D800">
            <v>38269</v>
          </cell>
          <cell r="E800" t="str">
            <v>Active Assignment</v>
          </cell>
          <cell r="F800" t="str">
            <v>Ester</v>
          </cell>
          <cell r="H800" t="str">
            <v>Liccardi</v>
          </cell>
        </row>
        <row r="801">
          <cell r="A801" t="str">
            <v>12880</v>
          </cell>
          <cell r="B801">
            <v>3130</v>
          </cell>
          <cell r="C801">
            <v>48</v>
          </cell>
          <cell r="D801">
            <v>37910</v>
          </cell>
          <cell r="E801" t="str">
            <v>Terminate Assignment</v>
          </cell>
          <cell r="F801" t="str">
            <v>Alberto</v>
          </cell>
          <cell r="H801" t="str">
            <v>Scarton</v>
          </cell>
        </row>
        <row r="802">
          <cell r="A802" t="str">
            <v>13845</v>
          </cell>
          <cell r="B802">
            <v>3521</v>
          </cell>
          <cell r="C802">
            <v>48</v>
          </cell>
          <cell r="D802">
            <v>37987</v>
          </cell>
          <cell r="E802" t="str">
            <v>Terminate Assignment</v>
          </cell>
          <cell r="F802" t="str">
            <v>Antonio Simon</v>
          </cell>
          <cell r="H802" t="str">
            <v>Vumbaca Del Vivo</v>
          </cell>
        </row>
        <row r="803">
          <cell r="A803" t="str">
            <v>13828</v>
          </cell>
          <cell r="B803">
            <v>5059</v>
          </cell>
          <cell r="C803">
            <v>48</v>
          </cell>
          <cell r="D803">
            <v>37947</v>
          </cell>
          <cell r="E803" t="str">
            <v>Terminate Assignment</v>
          </cell>
          <cell r="F803" t="str">
            <v>Maria</v>
          </cell>
          <cell r="H803" t="str">
            <v>Pasta</v>
          </cell>
        </row>
        <row r="804">
          <cell r="A804" t="str">
            <v>10860</v>
          </cell>
          <cell r="B804">
            <v>2376</v>
          </cell>
          <cell r="C804">
            <v>48</v>
          </cell>
          <cell r="D804">
            <v>38269</v>
          </cell>
          <cell r="E804" t="str">
            <v>Active Assignment</v>
          </cell>
          <cell r="F804" t="str">
            <v>Roberto</v>
          </cell>
          <cell r="H804" t="str">
            <v>Bertoli</v>
          </cell>
        </row>
        <row r="805">
          <cell r="A805" t="str">
            <v>14805</v>
          </cell>
          <cell r="B805">
            <v>9069</v>
          </cell>
          <cell r="C805">
            <v>48</v>
          </cell>
          <cell r="D805">
            <v>38269</v>
          </cell>
          <cell r="E805" t="str">
            <v>Active Assignment</v>
          </cell>
          <cell r="F805" t="str">
            <v>Luca</v>
          </cell>
          <cell r="H805" t="str">
            <v>Mosconi</v>
          </cell>
        </row>
        <row r="806">
          <cell r="A806" t="str">
            <v>07936</v>
          </cell>
          <cell r="B806">
            <v>4296</v>
          </cell>
          <cell r="C806">
            <v>48</v>
          </cell>
          <cell r="D806">
            <v>38269</v>
          </cell>
          <cell r="E806" t="str">
            <v>Active Assignment</v>
          </cell>
          <cell r="F806" t="str">
            <v>Paolo</v>
          </cell>
          <cell r="H806" t="str">
            <v>Salerno</v>
          </cell>
        </row>
        <row r="807">
          <cell r="A807" t="str">
            <v>15784</v>
          </cell>
          <cell r="B807">
            <v>24211</v>
          </cell>
          <cell r="C807">
            <v>48</v>
          </cell>
          <cell r="D807">
            <v>38269</v>
          </cell>
          <cell r="E807" t="str">
            <v>Active Assignment</v>
          </cell>
          <cell r="F807" t="str">
            <v>Ivana</v>
          </cell>
          <cell r="H807" t="str">
            <v>Belloli</v>
          </cell>
        </row>
        <row r="808">
          <cell r="A808" t="str">
            <v>15631</v>
          </cell>
          <cell r="B808">
            <v>23269</v>
          </cell>
          <cell r="C808">
            <v>48</v>
          </cell>
          <cell r="D808">
            <v>38269</v>
          </cell>
          <cell r="E808" t="str">
            <v>Active Assignment</v>
          </cell>
          <cell r="F808" t="str">
            <v>Roberto</v>
          </cell>
          <cell r="H808" t="str">
            <v>Borghesi</v>
          </cell>
        </row>
        <row r="809">
          <cell r="A809" t="str">
            <v>15512</v>
          </cell>
          <cell r="B809">
            <v>20849</v>
          </cell>
          <cell r="C809">
            <v>48</v>
          </cell>
          <cell r="D809">
            <v>38269</v>
          </cell>
          <cell r="E809" t="str">
            <v>Active Assignment</v>
          </cell>
          <cell r="F809" t="str">
            <v>Stefano</v>
          </cell>
          <cell r="H809" t="str">
            <v>Bellezza</v>
          </cell>
        </row>
        <row r="810">
          <cell r="A810" t="str">
            <v>15457</v>
          </cell>
          <cell r="B810">
            <v>20129</v>
          </cell>
          <cell r="C810">
            <v>48</v>
          </cell>
          <cell r="D810">
            <v>38269</v>
          </cell>
          <cell r="E810" t="str">
            <v>Active Assignment</v>
          </cell>
          <cell r="F810" t="str">
            <v>Fabienne</v>
          </cell>
          <cell r="H810" t="str">
            <v>Arnodo</v>
          </cell>
        </row>
        <row r="811">
          <cell r="A811" t="str">
            <v>15427</v>
          </cell>
          <cell r="B811">
            <v>19671</v>
          </cell>
          <cell r="C811">
            <v>48</v>
          </cell>
          <cell r="D811">
            <v>38052</v>
          </cell>
          <cell r="E811" t="str">
            <v>Terminate Assignment</v>
          </cell>
          <cell r="F811" t="str">
            <v>Roberta</v>
          </cell>
          <cell r="H811" t="str">
            <v>Paganelli</v>
          </cell>
        </row>
        <row r="812">
          <cell r="A812" t="str">
            <v>15408</v>
          </cell>
          <cell r="B812">
            <v>19409</v>
          </cell>
          <cell r="C812">
            <v>48</v>
          </cell>
          <cell r="D812">
            <v>38269</v>
          </cell>
          <cell r="E812" t="str">
            <v>Active Assignment</v>
          </cell>
          <cell r="F812" t="str">
            <v>Carla</v>
          </cell>
          <cell r="H812" t="str">
            <v>Sirri</v>
          </cell>
        </row>
        <row r="813">
          <cell r="A813" t="str">
            <v>13229</v>
          </cell>
          <cell r="B813">
            <v>17909</v>
          </cell>
          <cell r="C813">
            <v>48</v>
          </cell>
          <cell r="D813">
            <v>38269</v>
          </cell>
          <cell r="E813" t="str">
            <v>Active Assignment</v>
          </cell>
          <cell r="F813" t="str">
            <v>Antonella</v>
          </cell>
          <cell r="H813" t="str">
            <v>Beretta</v>
          </cell>
        </row>
        <row r="814">
          <cell r="A814" t="str">
            <v>15224</v>
          </cell>
          <cell r="B814">
            <v>15869</v>
          </cell>
          <cell r="C814">
            <v>48</v>
          </cell>
          <cell r="D814">
            <v>38269</v>
          </cell>
          <cell r="E814" t="str">
            <v>Active Assignment</v>
          </cell>
          <cell r="F814" t="str">
            <v>Domenico</v>
          </cell>
          <cell r="H814" t="str">
            <v>Velardo</v>
          </cell>
        </row>
        <row r="815">
          <cell r="A815" t="str">
            <v>15210</v>
          </cell>
          <cell r="B815">
            <v>15509</v>
          </cell>
          <cell r="C815">
            <v>48</v>
          </cell>
          <cell r="D815">
            <v>38269</v>
          </cell>
          <cell r="E815" t="str">
            <v>Active Assignment</v>
          </cell>
          <cell r="F815" t="str">
            <v>Giuseppe</v>
          </cell>
          <cell r="H815" t="str">
            <v>Spagnolo</v>
          </cell>
        </row>
        <row r="816">
          <cell r="A816" t="str">
            <v>15207</v>
          </cell>
          <cell r="B816">
            <v>15471</v>
          </cell>
          <cell r="C816">
            <v>48</v>
          </cell>
          <cell r="D816">
            <v>38269</v>
          </cell>
          <cell r="E816" t="str">
            <v>Active Assignment</v>
          </cell>
          <cell r="F816" t="str">
            <v>Vincenzo</v>
          </cell>
          <cell r="H816" t="str">
            <v>Vavala</v>
          </cell>
        </row>
        <row r="817">
          <cell r="A817" t="str">
            <v>15190</v>
          </cell>
          <cell r="B817">
            <v>15251</v>
          </cell>
          <cell r="C817">
            <v>48</v>
          </cell>
          <cell r="D817">
            <v>38269</v>
          </cell>
          <cell r="E817" t="str">
            <v>Active Assignment</v>
          </cell>
          <cell r="F817" t="str">
            <v>Massimiliano</v>
          </cell>
          <cell r="H817" t="str">
            <v>Biffi</v>
          </cell>
        </row>
        <row r="818">
          <cell r="A818" t="str">
            <v>15129</v>
          </cell>
          <cell r="B818">
            <v>13969</v>
          </cell>
          <cell r="C818">
            <v>48</v>
          </cell>
          <cell r="D818">
            <v>38269</v>
          </cell>
          <cell r="E818" t="str">
            <v>Active Assignment</v>
          </cell>
          <cell r="F818" t="str">
            <v>Luca</v>
          </cell>
          <cell r="H818" t="str">
            <v>Omodei</v>
          </cell>
        </row>
        <row r="819">
          <cell r="A819" t="str">
            <v>15115</v>
          </cell>
          <cell r="B819">
            <v>13810</v>
          </cell>
          <cell r="C819">
            <v>48</v>
          </cell>
          <cell r="D819">
            <v>37898</v>
          </cell>
          <cell r="E819" t="str">
            <v>Terminate Assignment</v>
          </cell>
          <cell r="F819" t="str">
            <v>Paolo</v>
          </cell>
          <cell r="H819" t="str">
            <v>Petruccioli</v>
          </cell>
        </row>
        <row r="820">
          <cell r="A820" t="str">
            <v>10706</v>
          </cell>
          <cell r="B820">
            <v>6269</v>
          </cell>
          <cell r="C820">
            <v>48</v>
          </cell>
          <cell r="D820">
            <v>38017</v>
          </cell>
          <cell r="E820" t="str">
            <v>Terminate Assignment</v>
          </cell>
          <cell r="F820" t="str">
            <v>Paola</v>
          </cell>
          <cell r="H820" t="str">
            <v>Manenti</v>
          </cell>
        </row>
        <row r="821">
          <cell r="A821" t="str">
            <v>05162</v>
          </cell>
          <cell r="B821">
            <v>1325</v>
          </cell>
          <cell r="C821">
            <v>48</v>
          </cell>
          <cell r="D821">
            <v>37152</v>
          </cell>
          <cell r="E821" t="str">
            <v>Terminate Assignment</v>
          </cell>
          <cell r="F821" t="str">
            <v>PATRIZIA</v>
          </cell>
          <cell r="H821" t="str">
            <v>FOIS</v>
          </cell>
        </row>
        <row r="822">
          <cell r="A822" t="str">
            <v>04567</v>
          </cell>
          <cell r="B822">
            <v>1225</v>
          </cell>
          <cell r="C822">
            <v>48</v>
          </cell>
          <cell r="D822">
            <v>36117</v>
          </cell>
          <cell r="E822" t="str">
            <v>Terminate Assignment</v>
          </cell>
          <cell r="F822" t="str">
            <v>CHRISTIAN</v>
          </cell>
          <cell r="H822" t="str">
            <v>D'AVERSA</v>
          </cell>
        </row>
        <row r="823">
          <cell r="A823" t="str">
            <v>02801</v>
          </cell>
          <cell r="B823">
            <v>806</v>
          </cell>
          <cell r="C823">
            <v>48</v>
          </cell>
          <cell r="D823">
            <v>37196</v>
          </cell>
          <cell r="E823" t="str">
            <v>Terminate Assignment</v>
          </cell>
          <cell r="F823" t="str">
            <v>EDOARDO</v>
          </cell>
          <cell r="H823" t="str">
            <v>DE COSTER</v>
          </cell>
        </row>
        <row r="824">
          <cell r="A824" t="str">
            <v>06814</v>
          </cell>
          <cell r="B824">
            <v>1772</v>
          </cell>
          <cell r="C824">
            <v>48</v>
          </cell>
          <cell r="D824">
            <v>37438</v>
          </cell>
          <cell r="E824" t="str">
            <v>Terminate Assignment</v>
          </cell>
          <cell r="F824" t="str">
            <v>FABIO</v>
          </cell>
          <cell r="H824" t="str">
            <v>DI MARTINO</v>
          </cell>
        </row>
        <row r="825">
          <cell r="A825" t="str">
            <v>07134</v>
          </cell>
          <cell r="B825">
            <v>1870</v>
          </cell>
          <cell r="C825">
            <v>48</v>
          </cell>
          <cell r="D825">
            <v>37316</v>
          </cell>
          <cell r="E825" t="str">
            <v>Terminate Assignment</v>
          </cell>
          <cell r="F825" t="str">
            <v>EMILIO</v>
          </cell>
          <cell r="H825" t="str">
            <v>CALVI</v>
          </cell>
        </row>
        <row r="826">
          <cell r="A826" t="str">
            <v>05837</v>
          </cell>
          <cell r="B826">
            <v>1446</v>
          </cell>
          <cell r="C826">
            <v>48</v>
          </cell>
          <cell r="D826">
            <v>35811</v>
          </cell>
          <cell r="E826" t="str">
            <v>Terminate Assignment</v>
          </cell>
          <cell r="F826" t="str">
            <v>FEDERICO</v>
          </cell>
          <cell r="H826" t="str">
            <v>DI FRANCO</v>
          </cell>
        </row>
        <row r="827">
          <cell r="A827" t="str">
            <v>12351</v>
          </cell>
          <cell r="B827">
            <v>4694</v>
          </cell>
          <cell r="C827">
            <v>48</v>
          </cell>
          <cell r="D827">
            <v>37667</v>
          </cell>
          <cell r="E827" t="str">
            <v>Terminate Assignment</v>
          </cell>
          <cell r="F827" t="str">
            <v>CARMELINA</v>
          </cell>
          <cell r="H827" t="str">
            <v>D'ACHILLE</v>
          </cell>
        </row>
        <row r="828">
          <cell r="A828" t="str">
            <v>02203</v>
          </cell>
          <cell r="B828">
            <v>647</v>
          </cell>
          <cell r="C828">
            <v>48</v>
          </cell>
          <cell r="D828">
            <v>34971</v>
          </cell>
          <cell r="E828" t="str">
            <v>Terminate Assignment</v>
          </cell>
          <cell r="F828" t="str">
            <v>MARCO</v>
          </cell>
          <cell r="H828" t="str">
            <v>MILAN</v>
          </cell>
        </row>
        <row r="829">
          <cell r="A829" t="str">
            <v>07037</v>
          </cell>
          <cell r="B829">
            <v>1900</v>
          </cell>
          <cell r="C829">
            <v>48</v>
          </cell>
          <cell r="D829">
            <v>37196</v>
          </cell>
          <cell r="E829" t="str">
            <v>Terminate Assignment</v>
          </cell>
          <cell r="F829" t="str">
            <v>FRANCO</v>
          </cell>
          <cell r="H829" t="str">
            <v>AUDINO</v>
          </cell>
        </row>
        <row r="830">
          <cell r="A830" t="str">
            <v>06608</v>
          </cell>
          <cell r="B830">
            <v>1708</v>
          </cell>
          <cell r="C830">
            <v>48</v>
          </cell>
          <cell r="D830">
            <v>36773</v>
          </cell>
          <cell r="E830" t="str">
            <v>Terminate Assignment</v>
          </cell>
          <cell r="F830" t="str">
            <v>ANTONIO</v>
          </cell>
          <cell r="H830" t="str">
            <v>BRUNO</v>
          </cell>
        </row>
        <row r="831">
          <cell r="A831" t="str">
            <v>03935</v>
          </cell>
          <cell r="B831">
            <v>1019</v>
          </cell>
          <cell r="C831">
            <v>48</v>
          </cell>
          <cell r="D831">
            <v>36739</v>
          </cell>
          <cell r="E831" t="str">
            <v>Terminate Assignment</v>
          </cell>
          <cell r="F831" t="str">
            <v>MASSIMO</v>
          </cell>
          <cell r="H831" t="str">
            <v>COLOMBO</v>
          </cell>
        </row>
        <row r="832">
          <cell r="A832" t="str">
            <v>01600</v>
          </cell>
          <cell r="B832">
            <v>461</v>
          </cell>
          <cell r="C832">
            <v>48</v>
          </cell>
          <cell r="D832">
            <v>35140</v>
          </cell>
          <cell r="E832" t="str">
            <v>Terminate Assignment</v>
          </cell>
          <cell r="F832" t="str">
            <v>MARICA</v>
          </cell>
          <cell r="H832" t="str">
            <v>CIMA</v>
          </cell>
        </row>
        <row r="833">
          <cell r="A833" t="str">
            <v>12437</v>
          </cell>
          <cell r="B833">
            <v>2605</v>
          </cell>
          <cell r="C833">
            <v>48</v>
          </cell>
          <cell r="D833">
            <v>36678</v>
          </cell>
          <cell r="E833" t="str">
            <v>Terminate Assignment</v>
          </cell>
          <cell r="F833" t="str">
            <v>ANDREA</v>
          </cell>
          <cell r="H833" t="str">
            <v>ZAGGIA</v>
          </cell>
        </row>
        <row r="834">
          <cell r="A834" t="str">
            <v>07040</v>
          </cell>
          <cell r="B834">
            <v>1884</v>
          </cell>
          <cell r="C834">
            <v>48</v>
          </cell>
          <cell r="D834">
            <v>37653</v>
          </cell>
          <cell r="E834" t="str">
            <v>Terminate Assignment</v>
          </cell>
          <cell r="F834" t="str">
            <v>LORENZO</v>
          </cell>
          <cell r="H834" t="str">
            <v>BAGINI</v>
          </cell>
        </row>
        <row r="835">
          <cell r="A835" t="str">
            <v>07174</v>
          </cell>
          <cell r="B835">
            <v>1892</v>
          </cell>
          <cell r="C835">
            <v>48</v>
          </cell>
          <cell r="D835">
            <v>36161</v>
          </cell>
          <cell r="E835" t="str">
            <v>Terminate Assignment</v>
          </cell>
          <cell r="F835" t="str">
            <v>SERGIO</v>
          </cell>
          <cell r="H835" t="str">
            <v>CIVITICO</v>
          </cell>
        </row>
        <row r="836">
          <cell r="A836" t="str">
            <v>05402</v>
          </cell>
          <cell r="B836">
            <v>1893</v>
          </cell>
          <cell r="C836">
            <v>48</v>
          </cell>
          <cell r="D836">
            <v>36861</v>
          </cell>
          <cell r="E836" t="str">
            <v>Terminate Assignment</v>
          </cell>
          <cell r="F836" t="str">
            <v>RAFFAELLA</v>
          </cell>
          <cell r="H836" t="str">
            <v>DI TULLIO</v>
          </cell>
        </row>
        <row r="837">
          <cell r="A837" t="str">
            <v>11063</v>
          </cell>
          <cell r="B837">
            <v>2232</v>
          </cell>
          <cell r="C837">
            <v>48</v>
          </cell>
          <cell r="D837">
            <v>37086</v>
          </cell>
          <cell r="E837" t="str">
            <v>Terminate Assignment</v>
          </cell>
          <cell r="F837" t="str">
            <v>MARCO</v>
          </cell>
          <cell r="H837" t="str">
            <v>PRONZATO</v>
          </cell>
        </row>
        <row r="838">
          <cell r="A838" t="str">
            <v>00275</v>
          </cell>
          <cell r="B838">
            <v>393</v>
          </cell>
          <cell r="C838">
            <v>48</v>
          </cell>
          <cell r="D838">
            <v>37863</v>
          </cell>
          <cell r="E838" t="str">
            <v>Terminate Assignment</v>
          </cell>
          <cell r="F838" t="str">
            <v>MAURO2</v>
          </cell>
          <cell r="H838" t="str">
            <v>GRIGOLON</v>
          </cell>
        </row>
        <row r="839">
          <cell r="A839" t="str">
            <v>03150</v>
          </cell>
          <cell r="B839">
            <v>897</v>
          </cell>
          <cell r="C839">
            <v>48</v>
          </cell>
          <cell r="D839">
            <v>35413</v>
          </cell>
          <cell r="E839" t="str">
            <v>Terminate Assignment</v>
          </cell>
          <cell r="F839" t="str">
            <v>MARCO</v>
          </cell>
          <cell r="H839" t="str">
            <v>CARRARO</v>
          </cell>
        </row>
        <row r="840">
          <cell r="A840" t="str">
            <v>06231</v>
          </cell>
          <cell r="B840">
            <v>1518</v>
          </cell>
          <cell r="C840">
            <v>48</v>
          </cell>
          <cell r="D840">
            <v>36122</v>
          </cell>
          <cell r="E840" t="str">
            <v>Terminate Assignment</v>
          </cell>
          <cell r="F840" t="str">
            <v>PATRIZIA</v>
          </cell>
          <cell r="H840" t="str">
            <v>PORTALE</v>
          </cell>
        </row>
        <row r="841">
          <cell r="A841" t="str">
            <v>13671</v>
          </cell>
          <cell r="B841">
            <v>3474</v>
          </cell>
          <cell r="C841">
            <v>48</v>
          </cell>
          <cell r="D841">
            <v>37734</v>
          </cell>
          <cell r="E841" t="str">
            <v>Terminate Assignment</v>
          </cell>
          <cell r="F841" t="str">
            <v>SILVIA</v>
          </cell>
          <cell r="H841" t="str">
            <v>FERRENTINO</v>
          </cell>
        </row>
        <row r="842">
          <cell r="A842" t="str">
            <v>01742</v>
          </cell>
          <cell r="B842">
            <v>493</v>
          </cell>
          <cell r="C842">
            <v>48</v>
          </cell>
          <cell r="D842">
            <v>37895</v>
          </cell>
          <cell r="E842" t="str">
            <v>Terminate Assignment</v>
          </cell>
          <cell r="F842" t="str">
            <v>DEDALO</v>
          </cell>
          <cell r="H842" t="str">
            <v>PIFFER</v>
          </cell>
        </row>
        <row r="843">
          <cell r="A843" t="str">
            <v>07069</v>
          </cell>
          <cell r="B843">
            <v>1901</v>
          </cell>
          <cell r="C843">
            <v>48</v>
          </cell>
          <cell r="D843">
            <v>37196</v>
          </cell>
          <cell r="E843" t="str">
            <v>Terminate Assignment</v>
          </cell>
          <cell r="F843" t="str">
            <v>ANTONIO</v>
          </cell>
          <cell r="H843" t="str">
            <v>BELCI</v>
          </cell>
        </row>
        <row r="844">
          <cell r="A844" t="str">
            <v>12462</v>
          </cell>
          <cell r="B844">
            <v>2997</v>
          </cell>
          <cell r="C844">
            <v>48</v>
          </cell>
          <cell r="D844">
            <v>36861</v>
          </cell>
          <cell r="E844" t="str">
            <v>Terminate Assignment</v>
          </cell>
          <cell r="F844" t="str">
            <v>STEFANO</v>
          </cell>
          <cell r="H844" t="str">
            <v>BETTI</v>
          </cell>
        </row>
        <row r="845">
          <cell r="A845" t="str">
            <v>03149</v>
          </cell>
          <cell r="B845">
            <v>965</v>
          </cell>
          <cell r="C845">
            <v>48</v>
          </cell>
          <cell r="D845">
            <v>36161</v>
          </cell>
          <cell r="E845" t="str">
            <v>Terminate Assignment</v>
          </cell>
          <cell r="F845" t="str">
            <v>NICOLA</v>
          </cell>
          <cell r="H845" t="str">
            <v>NODARI</v>
          </cell>
        </row>
        <row r="846">
          <cell r="A846" t="str">
            <v>10606</v>
          </cell>
          <cell r="B846">
            <v>2131</v>
          </cell>
          <cell r="C846">
            <v>48</v>
          </cell>
          <cell r="D846">
            <v>37347</v>
          </cell>
          <cell r="E846" t="str">
            <v>Terminate Assignment</v>
          </cell>
          <cell r="F846" t="str">
            <v>ALBERTO</v>
          </cell>
          <cell r="H846" t="str">
            <v>BASTIANON</v>
          </cell>
        </row>
        <row r="847">
          <cell r="A847" t="str">
            <v>06047</v>
          </cell>
          <cell r="B847">
            <v>1497</v>
          </cell>
          <cell r="C847">
            <v>48</v>
          </cell>
          <cell r="D847">
            <v>36140</v>
          </cell>
          <cell r="E847" t="str">
            <v>Terminate Assignment</v>
          </cell>
          <cell r="F847" t="str">
            <v>FEDERICA</v>
          </cell>
          <cell r="H847" t="str">
            <v>COLOMBO</v>
          </cell>
        </row>
        <row r="848">
          <cell r="A848" t="str">
            <v>05388</v>
          </cell>
          <cell r="B848">
            <v>1366</v>
          </cell>
          <cell r="C848">
            <v>48</v>
          </cell>
          <cell r="D848">
            <v>35608</v>
          </cell>
          <cell r="E848" t="str">
            <v>Terminate Assignment</v>
          </cell>
          <cell r="F848" t="str">
            <v>ROBERTO</v>
          </cell>
          <cell r="H848" t="str">
            <v>CONTI</v>
          </cell>
        </row>
        <row r="849">
          <cell r="A849" t="str">
            <v>01010</v>
          </cell>
          <cell r="B849">
            <v>370</v>
          </cell>
          <cell r="C849">
            <v>48</v>
          </cell>
          <cell r="D849">
            <v>36918</v>
          </cell>
          <cell r="E849" t="str">
            <v>Terminate Assignment</v>
          </cell>
          <cell r="F849" t="str">
            <v>MARCO</v>
          </cell>
          <cell r="H849" t="str">
            <v>GAZZETTO</v>
          </cell>
        </row>
        <row r="850">
          <cell r="A850" t="str">
            <v>09299</v>
          </cell>
          <cell r="B850">
            <v>2066</v>
          </cell>
          <cell r="C850">
            <v>48</v>
          </cell>
          <cell r="D850">
            <v>36287</v>
          </cell>
          <cell r="E850" t="str">
            <v>Terminate Assignment</v>
          </cell>
          <cell r="F850" t="str">
            <v>VITTORIO</v>
          </cell>
          <cell r="H850" t="str">
            <v>NOCE</v>
          </cell>
        </row>
        <row r="851">
          <cell r="A851" t="str">
            <v>03297</v>
          </cell>
          <cell r="B851">
            <v>945</v>
          </cell>
          <cell r="C851">
            <v>48</v>
          </cell>
          <cell r="D851">
            <v>36708</v>
          </cell>
          <cell r="E851" t="str">
            <v>Terminate Assignment</v>
          </cell>
          <cell r="F851" t="str">
            <v>ANDREA</v>
          </cell>
          <cell r="H851" t="str">
            <v>RIZZI</v>
          </cell>
        </row>
        <row r="852">
          <cell r="A852" t="str">
            <v>08544</v>
          </cell>
          <cell r="B852">
            <v>1895</v>
          </cell>
          <cell r="C852">
            <v>48</v>
          </cell>
          <cell r="D852">
            <v>36160</v>
          </cell>
          <cell r="E852" t="str">
            <v>Terminate Assignment</v>
          </cell>
          <cell r="F852" t="str">
            <v>STEFANO</v>
          </cell>
          <cell r="H852" t="str">
            <v>MANNA</v>
          </cell>
        </row>
        <row r="853">
          <cell r="A853" t="str">
            <v>09065</v>
          </cell>
          <cell r="B853">
            <v>2026</v>
          </cell>
          <cell r="C853">
            <v>48</v>
          </cell>
          <cell r="D853">
            <v>36918</v>
          </cell>
          <cell r="E853" t="str">
            <v>Terminate Assignment</v>
          </cell>
          <cell r="F853" t="str">
            <v>SONIA</v>
          </cell>
          <cell r="H853" t="str">
            <v>MASSUCCO</v>
          </cell>
        </row>
        <row r="854">
          <cell r="A854" t="str">
            <v>05535</v>
          </cell>
          <cell r="B854">
            <v>1388</v>
          </cell>
          <cell r="C854">
            <v>48</v>
          </cell>
          <cell r="D854">
            <v>37181</v>
          </cell>
          <cell r="E854" t="str">
            <v>Terminate Assignment</v>
          </cell>
          <cell r="F854" t="str">
            <v>ERMES</v>
          </cell>
          <cell r="H854" t="str">
            <v>POSENATO</v>
          </cell>
        </row>
        <row r="855">
          <cell r="A855" t="str">
            <v>08827</v>
          </cell>
          <cell r="B855">
            <v>2004</v>
          </cell>
          <cell r="C855">
            <v>48</v>
          </cell>
          <cell r="D855">
            <v>36251</v>
          </cell>
          <cell r="E855" t="str">
            <v>Terminate Assignment</v>
          </cell>
          <cell r="F855" t="str">
            <v>LUCA</v>
          </cell>
          <cell r="H855" t="str">
            <v>CERINI</v>
          </cell>
        </row>
        <row r="856">
          <cell r="A856" t="str">
            <v>00377</v>
          </cell>
          <cell r="B856">
            <v>368</v>
          </cell>
          <cell r="C856">
            <v>48</v>
          </cell>
          <cell r="D856">
            <v>37895</v>
          </cell>
          <cell r="E856" t="str">
            <v>Terminate Assignment</v>
          </cell>
          <cell r="F856" t="str">
            <v>DAVIDE</v>
          </cell>
          <cell r="H856" t="str">
            <v>FERRULLI</v>
          </cell>
        </row>
        <row r="857">
          <cell r="A857" t="str">
            <v>05626</v>
          </cell>
          <cell r="B857">
            <v>1428</v>
          </cell>
          <cell r="C857">
            <v>48</v>
          </cell>
          <cell r="D857">
            <v>35854</v>
          </cell>
          <cell r="E857" t="str">
            <v>Terminate Assignment</v>
          </cell>
          <cell r="F857" t="str">
            <v>SILVIA</v>
          </cell>
          <cell r="H857" t="str">
            <v>BASSI</v>
          </cell>
        </row>
        <row r="858">
          <cell r="A858" t="str">
            <v>02270</v>
          </cell>
          <cell r="B858">
            <v>646</v>
          </cell>
          <cell r="C858">
            <v>48</v>
          </cell>
          <cell r="D858">
            <v>35535</v>
          </cell>
          <cell r="E858" t="str">
            <v>Terminate Assignment</v>
          </cell>
          <cell r="F858" t="str">
            <v>ANDREA</v>
          </cell>
          <cell r="H858" t="str">
            <v>COLOMBO</v>
          </cell>
        </row>
        <row r="859">
          <cell r="A859" t="str">
            <v>14102</v>
          </cell>
          <cell r="B859">
            <v>5155</v>
          </cell>
          <cell r="C859">
            <v>48</v>
          </cell>
          <cell r="D859">
            <v>37408</v>
          </cell>
          <cell r="E859" t="str">
            <v>Terminate Assignment</v>
          </cell>
          <cell r="F859" t="str">
            <v>ANNA</v>
          </cell>
          <cell r="H859" t="str">
            <v>BASSIGNANI</v>
          </cell>
        </row>
        <row r="860">
          <cell r="A860" t="str">
            <v>01241</v>
          </cell>
          <cell r="B860">
            <v>360</v>
          </cell>
          <cell r="C860">
            <v>48</v>
          </cell>
          <cell r="D860">
            <v>37283</v>
          </cell>
          <cell r="E860" t="str">
            <v>Terminate Assignment</v>
          </cell>
          <cell r="F860" t="str">
            <v>AMEDEO</v>
          </cell>
          <cell r="H860" t="str">
            <v>BRASOLIN</v>
          </cell>
        </row>
        <row r="861">
          <cell r="A861" t="str">
            <v>08766</v>
          </cell>
          <cell r="B861">
            <v>2005</v>
          </cell>
          <cell r="C861">
            <v>48</v>
          </cell>
          <cell r="D861">
            <v>37257</v>
          </cell>
          <cell r="E861" t="str">
            <v>Terminate Assignment</v>
          </cell>
          <cell r="F861" t="str">
            <v>CLAUDIO</v>
          </cell>
          <cell r="H861" t="str">
            <v>FASSINI</v>
          </cell>
        </row>
        <row r="862">
          <cell r="A862" t="str">
            <v>00446</v>
          </cell>
          <cell r="B862">
            <v>372</v>
          </cell>
          <cell r="C862">
            <v>48</v>
          </cell>
          <cell r="D862">
            <v>35273</v>
          </cell>
          <cell r="E862" t="str">
            <v>Terminate Assignment</v>
          </cell>
          <cell r="F862" t="str">
            <v>ANDREA</v>
          </cell>
          <cell r="H862" t="str">
            <v>MENEGHETTI</v>
          </cell>
        </row>
        <row r="863">
          <cell r="A863" t="str">
            <v>08556</v>
          </cell>
          <cell r="B863">
            <v>1878</v>
          </cell>
          <cell r="C863">
            <v>48</v>
          </cell>
          <cell r="D863">
            <v>36568</v>
          </cell>
          <cell r="E863" t="str">
            <v>Terminate Assignment</v>
          </cell>
          <cell r="F863" t="str">
            <v>MARCO</v>
          </cell>
          <cell r="H863" t="str">
            <v>BESCHI</v>
          </cell>
        </row>
        <row r="864">
          <cell r="A864" t="str">
            <v>07843</v>
          </cell>
          <cell r="B864">
            <v>1896</v>
          </cell>
          <cell r="C864">
            <v>48</v>
          </cell>
          <cell r="D864">
            <v>37163</v>
          </cell>
          <cell r="E864" t="str">
            <v>Terminate Assignment</v>
          </cell>
          <cell r="F864" t="str">
            <v>CIRO</v>
          </cell>
          <cell r="H864" t="str">
            <v>PINTO</v>
          </cell>
        </row>
        <row r="865">
          <cell r="A865" t="str">
            <v>14123</v>
          </cell>
          <cell r="B865">
            <v>5162</v>
          </cell>
          <cell r="C865">
            <v>48</v>
          </cell>
          <cell r="D865">
            <v>37469</v>
          </cell>
          <cell r="E865" t="str">
            <v>Terminate Assignment</v>
          </cell>
          <cell r="F865" t="str">
            <v>GIUSEPPE</v>
          </cell>
          <cell r="H865" t="str">
            <v>EMILIOZZI</v>
          </cell>
        </row>
        <row r="866">
          <cell r="A866" t="str">
            <v>06228</v>
          </cell>
          <cell r="B866">
            <v>2478</v>
          </cell>
          <cell r="C866">
            <v>48</v>
          </cell>
          <cell r="D866">
            <v>36700</v>
          </cell>
          <cell r="E866" t="str">
            <v>Terminate Assignment</v>
          </cell>
          <cell r="F866" t="str">
            <v>GIANCARLO2</v>
          </cell>
          <cell r="H866" t="str">
            <v>ROCCO</v>
          </cell>
        </row>
        <row r="867">
          <cell r="A867" t="str">
            <v>07834</v>
          </cell>
          <cell r="B867">
            <v>1880</v>
          </cell>
          <cell r="C867">
            <v>48</v>
          </cell>
          <cell r="D867">
            <v>37756</v>
          </cell>
          <cell r="E867" t="str">
            <v>Terminate Assignment</v>
          </cell>
          <cell r="F867" t="str">
            <v>MAURIZIO</v>
          </cell>
          <cell r="H867" t="str">
            <v>PETRUCCIANI</v>
          </cell>
        </row>
        <row r="868">
          <cell r="A868" t="str">
            <v>07032</v>
          </cell>
          <cell r="B868">
            <v>1888</v>
          </cell>
          <cell r="C868">
            <v>48</v>
          </cell>
          <cell r="D868">
            <v>36988</v>
          </cell>
          <cell r="E868" t="str">
            <v>Terminate Assignment</v>
          </cell>
          <cell r="F868" t="str">
            <v>GIOVANNI BATTISTA</v>
          </cell>
          <cell r="H868" t="str">
            <v>ARGENZIANO</v>
          </cell>
        </row>
        <row r="869">
          <cell r="A869" t="str">
            <v>01015</v>
          </cell>
          <cell r="B869">
            <v>369</v>
          </cell>
          <cell r="C869">
            <v>48</v>
          </cell>
          <cell r="D869">
            <v>34443</v>
          </cell>
          <cell r="E869" t="str">
            <v>Terminate Assignment</v>
          </cell>
          <cell r="F869" t="str">
            <v>MASSIMO</v>
          </cell>
          <cell r="H869" t="str">
            <v>GAVAZZENI</v>
          </cell>
        </row>
        <row r="870">
          <cell r="A870" t="str">
            <v>00861</v>
          </cell>
          <cell r="B870">
            <v>367</v>
          </cell>
          <cell r="C870">
            <v>48</v>
          </cell>
          <cell r="D870">
            <v>36564</v>
          </cell>
          <cell r="E870" t="str">
            <v>Terminate Assignment</v>
          </cell>
          <cell r="F870" t="str">
            <v>CARLO</v>
          </cell>
          <cell r="H870" t="str">
            <v>CARPANELLI</v>
          </cell>
        </row>
        <row r="871">
          <cell r="A871" t="str">
            <v>10902</v>
          </cell>
          <cell r="B871">
            <v>2255</v>
          </cell>
          <cell r="C871">
            <v>48</v>
          </cell>
          <cell r="D871">
            <v>36371</v>
          </cell>
          <cell r="E871" t="str">
            <v>Terminate Assignment</v>
          </cell>
          <cell r="F871" t="str">
            <v>PAOLO</v>
          </cell>
          <cell r="H871" t="str">
            <v>MORANDI</v>
          </cell>
        </row>
        <row r="872">
          <cell r="A872" t="str">
            <v>03436</v>
          </cell>
          <cell r="B872">
            <v>1018</v>
          </cell>
          <cell r="C872">
            <v>48</v>
          </cell>
          <cell r="D872">
            <v>35489</v>
          </cell>
          <cell r="E872" t="str">
            <v>Terminate Assignment</v>
          </cell>
          <cell r="F872" t="str">
            <v>MARCO</v>
          </cell>
          <cell r="H872" t="str">
            <v>BEDIN</v>
          </cell>
        </row>
        <row r="873">
          <cell r="A873" t="str">
            <v>05283</v>
          </cell>
          <cell r="B873">
            <v>1353</v>
          </cell>
          <cell r="C873">
            <v>48</v>
          </cell>
          <cell r="D873">
            <v>36363</v>
          </cell>
          <cell r="E873" t="str">
            <v>Terminate Assignment</v>
          </cell>
          <cell r="F873" t="str">
            <v>DAVIDE</v>
          </cell>
          <cell r="H873" t="str">
            <v>DENDI</v>
          </cell>
        </row>
        <row r="874">
          <cell r="A874" t="str">
            <v>03120</v>
          </cell>
          <cell r="B874">
            <v>892</v>
          </cell>
          <cell r="C874">
            <v>48</v>
          </cell>
          <cell r="D874">
            <v>35139</v>
          </cell>
          <cell r="E874" t="str">
            <v>Terminate Assignment</v>
          </cell>
          <cell r="F874" t="str">
            <v>NICOLA</v>
          </cell>
          <cell r="H874" t="str">
            <v>AIEZZO</v>
          </cell>
        </row>
        <row r="875">
          <cell r="A875" t="str">
            <v>07292</v>
          </cell>
          <cell r="B875">
            <v>1889</v>
          </cell>
          <cell r="C875">
            <v>48</v>
          </cell>
          <cell r="D875">
            <v>36617</v>
          </cell>
          <cell r="E875" t="str">
            <v>Terminate Assignment</v>
          </cell>
          <cell r="F875" t="str">
            <v>MAURO</v>
          </cell>
          <cell r="H875" t="str">
            <v>FACCIN</v>
          </cell>
        </row>
        <row r="876">
          <cell r="A876" t="str">
            <v>01610</v>
          </cell>
          <cell r="B876">
            <v>458</v>
          </cell>
          <cell r="C876">
            <v>48</v>
          </cell>
          <cell r="D876">
            <v>37863</v>
          </cell>
          <cell r="E876" t="str">
            <v>Terminate Assignment</v>
          </cell>
          <cell r="F876" t="str">
            <v>CESARE</v>
          </cell>
          <cell r="H876" t="str">
            <v>CELAURO</v>
          </cell>
        </row>
        <row r="877">
          <cell r="A877" t="str">
            <v>06229</v>
          </cell>
          <cell r="B877">
            <v>1542</v>
          </cell>
          <cell r="C877">
            <v>48</v>
          </cell>
          <cell r="D877">
            <v>36168</v>
          </cell>
          <cell r="E877" t="str">
            <v>Terminate Assignment</v>
          </cell>
          <cell r="F877" t="str">
            <v>MICHELE</v>
          </cell>
          <cell r="H877" t="str">
            <v>MARRAPESE</v>
          </cell>
        </row>
        <row r="878">
          <cell r="A878" t="str">
            <v>08822</v>
          </cell>
          <cell r="B878">
            <v>1938</v>
          </cell>
          <cell r="C878">
            <v>48</v>
          </cell>
          <cell r="D878">
            <v>36031</v>
          </cell>
          <cell r="E878" t="str">
            <v>Terminate Assignment</v>
          </cell>
          <cell r="F878" t="str">
            <v>GIAN PAOLO</v>
          </cell>
          <cell r="H878" t="str">
            <v>BAZZANI</v>
          </cell>
        </row>
        <row r="879">
          <cell r="A879" t="str">
            <v>07651</v>
          </cell>
          <cell r="B879">
            <v>1898</v>
          </cell>
          <cell r="C879">
            <v>48</v>
          </cell>
          <cell r="D879">
            <v>36861</v>
          </cell>
          <cell r="E879" t="str">
            <v>Terminate Assignment</v>
          </cell>
          <cell r="F879" t="str">
            <v>VINCENZO</v>
          </cell>
          <cell r="H879" t="str">
            <v>MAIONE</v>
          </cell>
        </row>
        <row r="880">
          <cell r="A880" t="str">
            <v>01574</v>
          </cell>
          <cell r="B880">
            <v>475</v>
          </cell>
          <cell r="C880">
            <v>48</v>
          </cell>
          <cell r="D880">
            <v>34684</v>
          </cell>
          <cell r="E880" t="str">
            <v>Terminate Assignment</v>
          </cell>
          <cell r="F880" t="str">
            <v>ROBERTO</v>
          </cell>
          <cell r="H880" t="str">
            <v>PASCERI</v>
          </cell>
        </row>
        <row r="881">
          <cell r="A881" t="str">
            <v>03937</v>
          </cell>
          <cell r="B881">
            <v>1103</v>
          </cell>
          <cell r="C881">
            <v>48</v>
          </cell>
          <cell r="D881">
            <v>36281</v>
          </cell>
          <cell r="E881" t="str">
            <v>Terminate Assignment</v>
          </cell>
          <cell r="F881" t="str">
            <v>ALESSANDRO</v>
          </cell>
          <cell r="H881" t="str">
            <v>BANDERA</v>
          </cell>
        </row>
        <row r="882">
          <cell r="A882" t="str">
            <v>01227</v>
          </cell>
          <cell r="B882">
            <v>361</v>
          </cell>
          <cell r="C882">
            <v>48</v>
          </cell>
          <cell r="D882">
            <v>35514</v>
          </cell>
          <cell r="E882" t="str">
            <v>Terminate Assignment</v>
          </cell>
          <cell r="F882" t="str">
            <v>ALBERTO</v>
          </cell>
          <cell r="H882" t="str">
            <v>PITTONI</v>
          </cell>
        </row>
        <row r="883">
          <cell r="A883" t="str">
            <v>09159</v>
          </cell>
          <cell r="B883">
            <v>6541</v>
          </cell>
          <cell r="C883">
            <v>48</v>
          </cell>
          <cell r="D883">
            <v>37196</v>
          </cell>
          <cell r="E883" t="str">
            <v>Terminate Assignment</v>
          </cell>
          <cell r="F883" t="str">
            <v>NICOLETTA</v>
          </cell>
          <cell r="H883" t="str">
            <v>FERRARIS</v>
          </cell>
        </row>
        <row r="884">
          <cell r="A884" t="str">
            <v>11948</v>
          </cell>
          <cell r="B884">
            <v>2469</v>
          </cell>
          <cell r="C884">
            <v>48</v>
          </cell>
          <cell r="D884">
            <v>37163</v>
          </cell>
          <cell r="E884" t="str">
            <v>Terminate Assignment</v>
          </cell>
          <cell r="F884" t="str">
            <v>ANTONELLA</v>
          </cell>
          <cell r="H884" t="str">
            <v>MARTELLOTTA</v>
          </cell>
        </row>
        <row r="885">
          <cell r="A885" t="str">
            <v>06790</v>
          </cell>
          <cell r="B885">
            <v>1819</v>
          </cell>
          <cell r="C885">
            <v>48</v>
          </cell>
          <cell r="D885">
            <v>36938</v>
          </cell>
          <cell r="E885" t="str">
            <v>Terminate Assignment</v>
          </cell>
          <cell r="F885" t="str">
            <v>MASSIMO</v>
          </cell>
          <cell r="H885" t="str">
            <v>PIVA</v>
          </cell>
        </row>
        <row r="886">
          <cell r="A886" t="str">
            <v>07014</v>
          </cell>
          <cell r="B886">
            <v>1876</v>
          </cell>
          <cell r="C886">
            <v>48</v>
          </cell>
          <cell r="D886">
            <v>36434</v>
          </cell>
          <cell r="E886" t="str">
            <v>Terminate Assignment</v>
          </cell>
          <cell r="F886" t="str">
            <v>ORAZIO</v>
          </cell>
          <cell r="H886" t="str">
            <v>AIRAGHI</v>
          </cell>
        </row>
        <row r="887">
          <cell r="A887" t="str">
            <v>07131</v>
          </cell>
          <cell r="B887">
            <v>1875</v>
          </cell>
          <cell r="C887">
            <v>48</v>
          </cell>
          <cell r="D887">
            <v>36784</v>
          </cell>
          <cell r="E887" t="str">
            <v>Terminate Assignment</v>
          </cell>
          <cell r="F887" t="str">
            <v>ETTORE</v>
          </cell>
          <cell r="H887" t="str">
            <v>BUZZONI</v>
          </cell>
        </row>
        <row r="888">
          <cell r="A888" t="str">
            <v>02437</v>
          </cell>
          <cell r="B888">
            <v>729</v>
          </cell>
          <cell r="C888">
            <v>48</v>
          </cell>
          <cell r="D888">
            <v>37196</v>
          </cell>
          <cell r="E888" t="str">
            <v>Terminate Assignment</v>
          </cell>
          <cell r="F888" t="str">
            <v>GABRIELE</v>
          </cell>
          <cell r="H888" t="str">
            <v>DE SANDRE</v>
          </cell>
        </row>
        <row r="889">
          <cell r="A889" t="str">
            <v>03369</v>
          </cell>
          <cell r="B889">
            <v>1073</v>
          </cell>
          <cell r="C889">
            <v>48</v>
          </cell>
          <cell r="D889">
            <v>37686</v>
          </cell>
          <cell r="E889" t="str">
            <v>Terminate Assignment</v>
          </cell>
          <cell r="F889" t="str">
            <v>TRACY</v>
          </cell>
          <cell r="H889" t="str">
            <v>HUTCHINSON</v>
          </cell>
        </row>
        <row r="890">
          <cell r="A890" t="str">
            <v>05160</v>
          </cell>
          <cell r="B890">
            <v>1301</v>
          </cell>
          <cell r="C890">
            <v>48</v>
          </cell>
          <cell r="D890">
            <v>36252</v>
          </cell>
          <cell r="E890" t="str">
            <v>Terminate Assignment</v>
          </cell>
          <cell r="F890" t="str">
            <v>DANIELA</v>
          </cell>
          <cell r="H890" t="str">
            <v>CHINGARI</v>
          </cell>
        </row>
        <row r="891">
          <cell r="A891" t="str">
            <v>08243</v>
          </cell>
          <cell r="B891">
            <v>1820</v>
          </cell>
          <cell r="C891">
            <v>48</v>
          </cell>
          <cell r="D891">
            <v>36827</v>
          </cell>
          <cell r="E891" t="str">
            <v>Terminate Assignment</v>
          </cell>
          <cell r="F891" t="str">
            <v>LORENZO</v>
          </cell>
          <cell r="H891" t="str">
            <v>MARANGI</v>
          </cell>
        </row>
        <row r="892">
          <cell r="A892" t="str">
            <v>06537</v>
          </cell>
          <cell r="B892">
            <v>1617</v>
          </cell>
          <cell r="C892">
            <v>48</v>
          </cell>
          <cell r="D892">
            <v>37436</v>
          </cell>
          <cell r="E892" t="str">
            <v>Terminate Assignment</v>
          </cell>
          <cell r="F892" t="str">
            <v>SILVIA</v>
          </cell>
          <cell r="H892" t="str">
            <v>CORAZZA</v>
          </cell>
        </row>
        <row r="893">
          <cell r="A893" t="str">
            <v>06710</v>
          </cell>
          <cell r="B893">
            <v>1773</v>
          </cell>
          <cell r="C893">
            <v>48</v>
          </cell>
          <cell r="D893">
            <v>36526</v>
          </cell>
          <cell r="E893" t="str">
            <v>Terminate Assignment</v>
          </cell>
          <cell r="F893" t="str">
            <v>FEDERICO</v>
          </cell>
          <cell r="H893" t="str">
            <v>PETRONIO</v>
          </cell>
        </row>
        <row r="894">
          <cell r="A894" t="str">
            <v>07025</v>
          </cell>
          <cell r="B894">
            <v>1897</v>
          </cell>
          <cell r="C894">
            <v>48</v>
          </cell>
          <cell r="D894">
            <v>36414</v>
          </cell>
          <cell r="E894" t="str">
            <v>Terminate Assignment</v>
          </cell>
          <cell r="F894" t="str">
            <v>FABIO</v>
          </cell>
          <cell r="H894" t="str">
            <v>ANDREINI</v>
          </cell>
        </row>
        <row r="895">
          <cell r="A895" t="str">
            <v>12240</v>
          </cell>
          <cell r="B895">
            <v>2515</v>
          </cell>
          <cell r="C895">
            <v>48</v>
          </cell>
          <cell r="D895">
            <v>37012</v>
          </cell>
          <cell r="E895" t="str">
            <v>Terminate Assignment</v>
          </cell>
          <cell r="F895" t="str">
            <v>FRANCESCO</v>
          </cell>
          <cell r="H895" t="str">
            <v>CASELLATO</v>
          </cell>
        </row>
        <row r="896">
          <cell r="A896" t="str">
            <v>06861</v>
          </cell>
          <cell r="B896">
            <v>1775</v>
          </cell>
          <cell r="C896">
            <v>48</v>
          </cell>
          <cell r="D896">
            <v>37196</v>
          </cell>
          <cell r="E896" t="str">
            <v>Terminate Assignment</v>
          </cell>
          <cell r="F896" t="str">
            <v>GIANLUCA</v>
          </cell>
          <cell r="H896" t="str">
            <v>CARCONI</v>
          </cell>
        </row>
        <row r="897">
          <cell r="A897" t="str">
            <v>04098</v>
          </cell>
          <cell r="B897">
            <v>1100</v>
          </cell>
          <cell r="C897">
            <v>48</v>
          </cell>
          <cell r="D897">
            <v>36192</v>
          </cell>
          <cell r="E897" t="str">
            <v>Terminate Assignment</v>
          </cell>
          <cell r="F897" t="str">
            <v>SANDRO</v>
          </cell>
          <cell r="H897" t="str">
            <v>ZAGATTI</v>
          </cell>
        </row>
        <row r="898">
          <cell r="A898" t="str">
            <v>01459</v>
          </cell>
          <cell r="B898">
            <v>436</v>
          </cell>
          <cell r="C898">
            <v>48</v>
          </cell>
          <cell r="D898">
            <v>37163</v>
          </cell>
          <cell r="E898" t="str">
            <v>Terminate Assignment</v>
          </cell>
          <cell r="F898" t="str">
            <v>FABIO</v>
          </cell>
          <cell r="H898" t="str">
            <v>MENICANTI</v>
          </cell>
        </row>
        <row r="899">
          <cell r="A899" t="str">
            <v>13493</v>
          </cell>
          <cell r="B899">
            <v>3723</v>
          </cell>
          <cell r="C899">
            <v>48</v>
          </cell>
          <cell r="D899">
            <v>37560</v>
          </cell>
          <cell r="E899" t="str">
            <v>Terminate Assignment</v>
          </cell>
          <cell r="F899" t="str">
            <v>MONICA</v>
          </cell>
          <cell r="H899" t="str">
            <v>GERVASONI</v>
          </cell>
        </row>
        <row r="900">
          <cell r="A900" t="str">
            <v>07135</v>
          </cell>
          <cell r="B900">
            <v>1902</v>
          </cell>
          <cell r="C900">
            <v>48</v>
          </cell>
          <cell r="D900">
            <v>37250</v>
          </cell>
          <cell r="E900" t="str">
            <v>Terminate Assignment</v>
          </cell>
          <cell r="F900" t="str">
            <v>ROBERTO</v>
          </cell>
          <cell r="H900" t="str">
            <v>CAMIA</v>
          </cell>
        </row>
        <row r="901">
          <cell r="A901" t="str">
            <v>03294</v>
          </cell>
          <cell r="B901">
            <v>968</v>
          </cell>
          <cell r="C901">
            <v>48</v>
          </cell>
          <cell r="D901">
            <v>36038</v>
          </cell>
          <cell r="E901" t="str">
            <v>Terminate Assignment</v>
          </cell>
          <cell r="F901" t="str">
            <v>GIOVANNI</v>
          </cell>
          <cell r="H901" t="str">
            <v>DE OTTO</v>
          </cell>
        </row>
        <row r="902">
          <cell r="A902" t="str">
            <v>02969</v>
          </cell>
          <cell r="B902">
            <v>850</v>
          </cell>
          <cell r="C902">
            <v>48</v>
          </cell>
          <cell r="D902">
            <v>36773</v>
          </cell>
          <cell r="E902" t="str">
            <v>Terminate Assignment</v>
          </cell>
          <cell r="F902" t="str">
            <v>MARIO</v>
          </cell>
          <cell r="H902" t="str">
            <v>CIAVARELLA</v>
          </cell>
        </row>
        <row r="903">
          <cell r="A903" t="str">
            <v>03174</v>
          </cell>
          <cell r="B903">
            <v>893</v>
          </cell>
          <cell r="C903">
            <v>48</v>
          </cell>
          <cell r="D903">
            <v>37450</v>
          </cell>
          <cell r="E903" t="str">
            <v>Terminate Assignment</v>
          </cell>
          <cell r="F903" t="str">
            <v>DOMENICO</v>
          </cell>
          <cell r="H903" t="str">
            <v>GIANNETTO</v>
          </cell>
        </row>
        <row r="904">
          <cell r="A904" t="str">
            <v>03135</v>
          </cell>
          <cell r="B904">
            <v>1713</v>
          </cell>
          <cell r="C904">
            <v>48</v>
          </cell>
          <cell r="D904">
            <v>37438</v>
          </cell>
          <cell r="E904" t="str">
            <v>Terminate Assignment</v>
          </cell>
          <cell r="F904" t="str">
            <v>SONYA</v>
          </cell>
          <cell r="H904" t="str">
            <v>GIOPPO</v>
          </cell>
        </row>
        <row r="905">
          <cell r="A905" t="str">
            <v>11403</v>
          </cell>
          <cell r="B905">
            <v>2310</v>
          </cell>
          <cell r="C905">
            <v>48</v>
          </cell>
          <cell r="D905">
            <v>37275</v>
          </cell>
          <cell r="E905" t="str">
            <v>Terminate Assignment</v>
          </cell>
          <cell r="F905" t="str">
            <v>LAMBERTO</v>
          </cell>
          <cell r="H905" t="str">
            <v>CONTE</v>
          </cell>
        </row>
        <row r="906">
          <cell r="A906" t="str">
            <v>03024</v>
          </cell>
          <cell r="B906">
            <v>888</v>
          </cell>
          <cell r="C906">
            <v>48</v>
          </cell>
          <cell r="D906">
            <v>37469</v>
          </cell>
          <cell r="E906" t="str">
            <v>Terminate Assignment</v>
          </cell>
          <cell r="F906" t="str">
            <v>RICCARDO</v>
          </cell>
          <cell r="H906" t="str">
            <v>CIARLO</v>
          </cell>
        </row>
        <row r="907">
          <cell r="A907" t="str">
            <v>01607</v>
          </cell>
          <cell r="B907">
            <v>459</v>
          </cell>
          <cell r="C907">
            <v>48</v>
          </cell>
          <cell r="D907">
            <v>36974</v>
          </cell>
          <cell r="E907" t="str">
            <v>Terminate Assignment</v>
          </cell>
          <cell r="F907" t="str">
            <v>STEFANO</v>
          </cell>
          <cell r="H907" t="str">
            <v>DALMONTE</v>
          </cell>
        </row>
        <row r="908">
          <cell r="A908" t="str">
            <v>06700</v>
          </cell>
          <cell r="B908">
            <v>1498</v>
          </cell>
          <cell r="C908">
            <v>48</v>
          </cell>
          <cell r="D908">
            <v>35908</v>
          </cell>
          <cell r="E908" t="str">
            <v>Terminate Assignment</v>
          </cell>
          <cell r="F908" t="str">
            <v>NADIA</v>
          </cell>
          <cell r="H908" t="str">
            <v>MENTASTI</v>
          </cell>
        </row>
        <row r="909">
          <cell r="A909" t="str">
            <v>07173</v>
          </cell>
          <cell r="B909">
            <v>2674</v>
          </cell>
          <cell r="C909">
            <v>48</v>
          </cell>
          <cell r="D909">
            <v>37257</v>
          </cell>
          <cell r="E909" t="str">
            <v>Terminate Assignment</v>
          </cell>
          <cell r="F909" t="str">
            <v>LEONARDO</v>
          </cell>
          <cell r="H909" t="str">
            <v>CIPOLLINI</v>
          </cell>
        </row>
        <row r="910">
          <cell r="A910" t="str">
            <v>12433</v>
          </cell>
          <cell r="B910">
            <v>2562</v>
          </cell>
          <cell r="C910">
            <v>48</v>
          </cell>
          <cell r="D910">
            <v>36811</v>
          </cell>
          <cell r="E910" t="str">
            <v>Terminate Assignment</v>
          </cell>
          <cell r="F910" t="str">
            <v>MARCO</v>
          </cell>
          <cell r="H910" t="str">
            <v>DE BONA</v>
          </cell>
        </row>
        <row r="911">
          <cell r="A911" t="str">
            <v>05598</v>
          </cell>
          <cell r="B911">
            <v>1415</v>
          </cell>
          <cell r="C911">
            <v>48</v>
          </cell>
          <cell r="D911">
            <v>36904</v>
          </cell>
          <cell r="E911" t="str">
            <v>Terminate Assignment</v>
          </cell>
          <cell r="F911" t="str">
            <v>ROBERTO</v>
          </cell>
          <cell r="H911" t="str">
            <v>CORRADINI</v>
          </cell>
        </row>
        <row r="912">
          <cell r="A912" t="str">
            <v>08867</v>
          </cell>
          <cell r="B912">
            <v>11989</v>
          </cell>
          <cell r="C912">
            <v>48</v>
          </cell>
          <cell r="D912">
            <v>37873</v>
          </cell>
          <cell r="E912" t="str">
            <v>Terminate Assignment</v>
          </cell>
          <cell r="F912" t="str">
            <v>ANDREA</v>
          </cell>
          <cell r="H912" t="str">
            <v>DONNOLI</v>
          </cell>
        </row>
        <row r="913">
          <cell r="A913" t="str">
            <v>05774</v>
          </cell>
          <cell r="B913">
            <v>1464</v>
          </cell>
          <cell r="C913">
            <v>48</v>
          </cell>
          <cell r="D913">
            <v>36657</v>
          </cell>
          <cell r="E913" t="str">
            <v>Terminate Assignment</v>
          </cell>
          <cell r="F913" t="str">
            <v>ROBERTO</v>
          </cell>
          <cell r="H913" t="str">
            <v>PERDOMINI</v>
          </cell>
        </row>
        <row r="914">
          <cell r="A914" t="str">
            <v>08551</v>
          </cell>
          <cell r="B914">
            <v>2123</v>
          </cell>
          <cell r="C914">
            <v>48</v>
          </cell>
          <cell r="D914">
            <v>37590</v>
          </cell>
          <cell r="E914" t="str">
            <v>Terminate Assignment</v>
          </cell>
          <cell r="F914" t="str">
            <v>MARIA</v>
          </cell>
          <cell r="H914" t="str">
            <v>DE LUISE</v>
          </cell>
        </row>
        <row r="915">
          <cell r="A915" t="str">
            <v>06609</v>
          </cell>
          <cell r="B915">
            <v>2374</v>
          </cell>
          <cell r="C915">
            <v>48</v>
          </cell>
          <cell r="D915">
            <v>37700</v>
          </cell>
          <cell r="E915" t="str">
            <v>Terminate Assignment</v>
          </cell>
          <cell r="F915" t="str">
            <v>FRANCESCA</v>
          </cell>
          <cell r="H915" t="str">
            <v>FIDENTE</v>
          </cell>
        </row>
        <row r="916">
          <cell r="A916" t="str">
            <v>07172</v>
          </cell>
          <cell r="B916">
            <v>2015</v>
          </cell>
          <cell r="C916">
            <v>48</v>
          </cell>
          <cell r="D916">
            <v>37681</v>
          </cell>
          <cell r="E916" t="str">
            <v>Terminate Assignment</v>
          </cell>
          <cell r="F916" t="str">
            <v>DOMENICO</v>
          </cell>
          <cell r="H916" t="str">
            <v>CINELLI</v>
          </cell>
        </row>
        <row r="917">
          <cell r="A917" t="str">
            <v>13816</v>
          </cell>
          <cell r="B917">
            <v>3570</v>
          </cell>
          <cell r="C917">
            <v>48</v>
          </cell>
          <cell r="D917">
            <v>37499</v>
          </cell>
          <cell r="E917" t="str">
            <v>Terminate Assignment</v>
          </cell>
          <cell r="F917" t="str">
            <v>ROBERTA</v>
          </cell>
          <cell r="H917" t="str">
            <v>BOCCIARELLI</v>
          </cell>
        </row>
        <row r="918">
          <cell r="A918" t="str">
            <v>06483</v>
          </cell>
          <cell r="B918">
            <v>1535</v>
          </cell>
          <cell r="C918">
            <v>48</v>
          </cell>
          <cell r="D918">
            <v>36892</v>
          </cell>
          <cell r="E918" t="str">
            <v>Terminate Assignment</v>
          </cell>
          <cell r="F918" t="str">
            <v>GRAZIANO</v>
          </cell>
          <cell r="H918" t="str">
            <v>BRUNO</v>
          </cell>
        </row>
        <row r="919">
          <cell r="A919" t="str">
            <v>04335</v>
          </cell>
          <cell r="B919">
            <v>1177</v>
          </cell>
          <cell r="C919">
            <v>48</v>
          </cell>
          <cell r="D919">
            <v>37196</v>
          </cell>
          <cell r="E919" t="str">
            <v>Terminate Assignment</v>
          </cell>
          <cell r="F919" t="str">
            <v>LAURA</v>
          </cell>
          <cell r="H919" t="str">
            <v>ANTONIAZZI</v>
          </cell>
        </row>
        <row r="920">
          <cell r="A920" t="str">
            <v>03558</v>
          </cell>
          <cell r="B920">
            <v>1020</v>
          </cell>
          <cell r="C920">
            <v>48</v>
          </cell>
          <cell r="D920">
            <v>37357</v>
          </cell>
          <cell r="E920" t="str">
            <v>Terminate Assignment</v>
          </cell>
          <cell r="F920" t="str">
            <v>SILVANO</v>
          </cell>
          <cell r="H920" t="str">
            <v>JOLY</v>
          </cell>
        </row>
        <row r="921">
          <cell r="A921" t="str">
            <v>11495</v>
          </cell>
          <cell r="B921">
            <v>2312</v>
          </cell>
          <cell r="C921">
            <v>48</v>
          </cell>
          <cell r="D921">
            <v>36495</v>
          </cell>
          <cell r="E921" t="str">
            <v>Terminate Assignment</v>
          </cell>
          <cell r="F921" t="str">
            <v>GIUSEPPE</v>
          </cell>
          <cell r="H921" t="str">
            <v>DI LIETO</v>
          </cell>
        </row>
        <row r="922">
          <cell r="A922" t="str">
            <v>11325</v>
          </cell>
          <cell r="B922">
            <v>2292</v>
          </cell>
          <cell r="C922">
            <v>48</v>
          </cell>
          <cell r="D922">
            <v>36966</v>
          </cell>
          <cell r="E922" t="str">
            <v>Terminate Assignment</v>
          </cell>
          <cell r="F922" t="str">
            <v>ALFREDO</v>
          </cell>
          <cell r="H922" t="str">
            <v>FEMMINELLA</v>
          </cell>
        </row>
        <row r="923">
          <cell r="A923" t="str">
            <v>06712</v>
          </cell>
          <cell r="B923">
            <v>1711</v>
          </cell>
          <cell r="C923">
            <v>48</v>
          </cell>
          <cell r="D923">
            <v>36711</v>
          </cell>
          <cell r="E923" t="str">
            <v>Terminate Assignment</v>
          </cell>
          <cell r="F923" t="str">
            <v>STEFANO</v>
          </cell>
          <cell r="H923" t="str">
            <v>PICCIRILLO</v>
          </cell>
        </row>
        <row r="924">
          <cell r="A924" t="str">
            <v>06232</v>
          </cell>
          <cell r="B924">
            <v>1616</v>
          </cell>
          <cell r="C924">
            <v>48</v>
          </cell>
          <cell r="D924">
            <v>36967</v>
          </cell>
          <cell r="E924" t="str">
            <v>Terminate Assignment</v>
          </cell>
          <cell r="F924" t="str">
            <v>STEFANO</v>
          </cell>
          <cell r="H924" t="str">
            <v>CANCIAN</v>
          </cell>
        </row>
        <row r="925">
          <cell r="A925" t="str">
            <v>13726</v>
          </cell>
          <cell r="B925">
            <v>3522</v>
          </cell>
          <cell r="C925">
            <v>48</v>
          </cell>
          <cell r="D925">
            <v>37331</v>
          </cell>
          <cell r="E925" t="str">
            <v>Terminate Assignment</v>
          </cell>
          <cell r="F925" t="str">
            <v>MASSIMO</v>
          </cell>
          <cell r="H925" t="str">
            <v>BERLIN</v>
          </cell>
        </row>
        <row r="926">
          <cell r="A926" t="str">
            <v>11407</v>
          </cell>
          <cell r="B926">
            <v>2311</v>
          </cell>
          <cell r="C926">
            <v>48</v>
          </cell>
          <cell r="D926">
            <v>37499</v>
          </cell>
          <cell r="E926" t="str">
            <v>Terminate Assignment</v>
          </cell>
          <cell r="F926" t="str">
            <v>AUGUSTO</v>
          </cell>
          <cell r="H926" t="str">
            <v>DAVICO</v>
          </cell>
        </row>
        <row r="927">
          <cell r="A927" t="str">
            <v>06079</v>
          </cell>
          <cell r="B927">
            <v>1517</v>
          </cell>
          <cell r="C927">
            <v>48</v>
          </cell>
          <cell r="D927">
            <v>35914</v>
          </cell>
          <cell r="E927" t="str">
            <v>Terminate Assignment</v>
          </cell>
          <cell r="F927" t="str">
            <v>STEFANO</v>
          </cell>
          <cell r="H927" t="str">
            <v>CHIUSSI</v>
          </cell>
        </row>
        <row r="928">
          <cell r="A928" t="str">
            <v>08332</v>
          </cell>
          <cell r="B928">
            <v>1815</v>
          </cell>
          <cell r="C928">
            <v>48</v>
          </cell>
          <cell r="D928">
            <v>36554</v>
          </cell>
          <cell r="E928" t="str">
            <v>Terminate Assignment</v>
          </cell>
          <cell r="F928" t="str">
            <v>FLAVIO</v>
          </cell>
          <cell r="H928" t="str">
            <v>BALDES</v>
          </cell>
        </row>
        <row r="929">
          <cell r="A929" t="str">
            <v>05627</v>
          </cell>
          <cell r="B929">
            <v>1436</v>
          </cell>
          <cell r="C929">
            <v>48</v>
          </cell>
          <cell r="D929">
            <v>35935</v>
          </cell>
          <cell r="E929" t="str">
            <v>Terminate Assignment</v>
          </cell>
          <cell r="F929" t="str">
            <v>MASSIMO</v>
          </cell>
          <cell r="H929" t="str">
            <v>ABRI</v>
          </cell>
        </row>
        <row r="930">
          <cell r="A930" t="str">
            <v>12439</v>
          </cell>
          <cell r="B930">
            <v>2563</v>
          </cell>
          <cell r="C930">
            <v>48</v>
          </cell>
          <cell r="D930">
            <v>37863</v>
          </cell>
          <cell r="E930" t="str">
            <v>Terminate Assignment</v>
          </cell>
          <cell r="F930" t="str">
            <v>ANDREA</v>
          </cell>
          <cell r="H930" t="str">
            <v>GIRLANDA</v>
          </cell>
        </row>
        <row r="931">
          <cell r="A931" t="str">
            <v>03979</v>
          </cell>
          <cell r="B931">
            <v>1072</v>
          </cell>
          <cell r="C931">
            <v>48</v>
          </cell>
          <cell r="D931">
            <v>35517</v>
          </cell>
          <cell r="E931" t="str">
            <v>Terminate Assignment</v>
          </cell>
          <cell r="F931" t="str">
            <v>FABIO</v>
          </cell>
          <cell r="H931" t="str">
            <v>BARGHIGIANI</v>
          </cell>
        </row>
        <row r="932">
          <cell r="A932" t="str">
            <v>03092</v>
          </cell>
          <cell r="B932">
            <v>889</v>
          </cell>
          <cell r="C932">
            <v>48</v>
          </cell>
          <cell r="D932">
            <v>35570</v>
          </cell>
          <cell r="E932" t="str">
            <v>Terminate Assignment</v>
          </cell>
          <cell r="F932" t="str">
            <v>ENRICO</v>
          </cell>
          <cell r="H932" t="str">
            <v>CRIPPA</v>
          </cell>
        </row>
        <row r="933">
          <cell r="A933" t="str">
            <v>08242</v>
          </cell>
          <cell r="B933">
            <v>1809</v>
          </cell>
          <cell r="C933">
            <v>48</v>
          </cell>
          <cell r="D933">
            <v>36652</v>
          </cell>
          <cell r="E933" t="str">
            <v>Terminate Assignment</v>
          </cell>
          <cell r="F933" t="str">
            <v>LUCA</v>
          </cell>
          <cell r="H933" t="str">
            <v>ANGELUCCI</v>
          </cell>
        </row>
        <row r="934">
          <cell r="A934" t="str">
            <v>11291</v>
          </cell>
          <cell r="B934">
            <v>2291</v>
          </cell>
          <cell r="C934">
            <v>48</v>
          </cell>
          <cell r="D934">
            <v>36448</v>
          </cell>
          <cell r="E934" t="str">
            <v>Terminate Assignment</v>
          </cell>
          <cell r="F934" t="str">
            <v>MARCO</v>
          </cell>
          <cell r="H934" t="str">
            <v>NERVI</v>
          </cell>
        </row>
        <row r="935">
          <cell r="A935" t="str">
            <v>01609</v>
          </cell>
          <cell r="B935">
            <v>474</v>
          </cell>
          <cell r="C935">
            <v>48</v>
          </cell>
          <cell r="D935">
            <v>37462</v>
          </cell>
          <cell r="E935" t="str">
            <v>Terminate Assignment</v>
          </cell>
          <cell r="F935" t="str">
            <v>VALERIO</v>
          </cell>
          <cell r="H935" t="str">
            <v>SORBELLINI</v>
          </cell>
        </row>
        <row r="936">
          <cell r="A936" t="str">
            <v>08768</v>
          </cell>
          <cell r="B936">
            <v>1883</v>
          </cell>
          <cell r="C936">
            <v>48</v>
          </cell>
          <cell r="D936">
            <v>36292</v>
          </cell>
          <cell r="E936" t="str">
            <v>Terminate Assignment</v>
          </cell>
          <cell r="F936" t="str">
            <v>UMBERTO</v>
          </cell>
          <cell r="H936" t="str">
            <v>BAJARDI</v>
          </cell>
        </row>
        <row r="937">
          <cell r="A937" t="str">
            <v>00637</v>
          </cell>
          <cell r="B937">
            <v>364</v>
          </cell>
          <cell r="C937">
            <v>48</v>
          </cell>
          <cell r="D937">
            <v>36356</v>
          </cell>
          <cell r="E937" t="str">
            <v>Terminate Assignment</v>
          </cell>
          <cell r="F937" t="str">
            <v>RODOLFO</v>
          </cell>
          <cell r="H937" t="str">
            <v>BENEDETTO</v>
          </cell>
        </row>
        <row r="938">
          <cell r="A938" t="str">
            <v>05808</v>
          </cell>
          <cell r="B938">
            <v>1444</v>
          </cell>
          <cell r="C938">
            <v>48</v>
          </cell>
          <cell r="D938">
            <v>36378</v>
          </cell>
          <cell r="E938" t="str">
            <v>Terminate Assignment</v>
          </cell>
          <cell r="F938" t="str">
            <v>ERIC</v>
          </cell>
          <cell r="H938" t="str">
            <v>EZECHIELI</v>
          </cell>
        </row>
        <row r="939">
          <cell r="A939" t="str">
            <v>08431</v>
          </cell>
          <cell r="B939">
            <v>1877</v>
          </cell>
          <cell r="C939">
            <v>48</v>
          </cell>
          <cell r="D939">
            <v>36312</v>
          </cell>
          <cell r="E939" t="str">
            <v>Terminate Assignment</v>
          </cell>
          <cell r="F939" t="str">
            <v>ALESSANDRO</v>
          </cell>
          <cell r="H939" t="str">
            <v>CUPPONE</v>
          </cell>
        </row>
        <row r="940">
          <cell r="A940" t="str">
            <v>10857</v>
          </cell>
          <cell r="B940">
            <v>2377</v>
          </cell>
          <cell r="C940">
            <v>48</v>
          </cell>
          <cell r="D940">
            <v>36678</v>
          </cell>
          <cell r="E940" t="str">
            <v>Terminate Assignment</v>
          </cell>
          <cell r="F940" t="str">
            <v>EROS</v>
          </cell>
          <cell r="H940" t="str">
            <v>COTTA</v>
          </cell>
        </row>
        <row r="941">
          <cell r="A941" t="str">
            <v>06227</v>
          </cell>
          <cell r="B941">
            <v>1576</v>
          </cell>
          <cell r="C941">
            <v>48</v>
          </cell>
          <cell r="D941">
            <v>36708</v>
          </cell>
          <cell r="E941" t="str">
            <v>Terminate Assignment</v>
          </cell>
          <cell r="F941" t="str">
            <v>MARCO</v>
          </cell>
          <cell r="H941" t="str">
            <v>MASSARA</v>
          </cell>
        </row>
        <row r="942">
          <cell r="A942" t="str">
            <v>06863</v>
          </cell>
          <cell r="B942">
            <v>1937</v>
          </cell>
          <cell r="C942">
            <v>48</v>
          </cell>
          <cell r="D942">
            <v>36981</v>
          </cell>
          <cell r="E942" t="str">
            <v>Terminate Assignment</v>
          </cell>
          <cell r="F942" t="str">
            <v>ALBERTO</v>
          </cell>
          <cell r="H942" t="str">
            <v>NOBILI</v>
          </cell>
        </row>
        <row r="943">
          <cell r="A943" t="str">
            <v>12668</v>
          </cell>
          <cell r="B943">
            <v>2639</v>
          </cell>
          <cell r="C943">
            <v>48</v>
          </cell>
          <cell r="D943">
            <v>36678</v>
          </cell>
          <cell r="E943" t="str">
            <v>Terminate Assignment</v>
          </cell>
          <cell r="F943" t="str">
            <v>RAIMONDO</v>
          </cell>
          <cell r="H943" t="str">
            <v>CASU</v>
          </cell>
        </row>
        <row r="944">
          <cell r="A944" t="str">
            <v>01874</v>
          </cell>
          <cell r="B944">
            <v>535</v>
          </cell>
          <cell r="C944">
            <v>48</v>
          </cell>
          <cell r="D944">
            <v>35082</v>
          </cell>
          <cell r="E944" t="str">
            <v>Terminate Assignment</v>
          </cell>
          <cell r="F944" t="str">
            <v>ANTONIO</v>
          </cell>
          <cell r="H944" t="str">
            <v>CAPPUCCIO</v>
          </cell>
        </row>
        <row r="945">
          <cell r="A945" t="str">
            <v>12702</v>
          </cell>
          <cell r="B945">
            <v>2633</v>
          </cell>
          <cell r="C945">
            <v>48</v>
          </cell>
          <cell r="D945">
            <v>37561</v>
          </cell>
          <cell r="E945" t="str">
            <v>Terminate Assignment</v>
          </cell>
          <cell r="F945" t="str">
            <v>ALESSANDRO</v>
          </cell>
          <cell r="H945" t="str">
            <v>CAPALDI</v>
          </cell>
        </row>
        <row r="946">
          <cell r="A946" t="str">
            <v>04637</v>
          </cell>
          <cell r="B946">
            <v>1324</v>
          </cell>
          <cell r="C946">
            <v>48</v>
          </cell>
          <cell r="D946">
            <v>36617</v>
          </cell>
          <cell r="E946" t="str">
            <v>Terminate Assignment</v>
          </cell>
          <cell r="F946" t="str">
            <v>CEDRIC</v>
          </cell>
          <cell r="H946" t="str">
            <v>PECH</v>
          </cell>
        </row>
        <row r="947">
          <cell r="A947" t="str">
            <v>06859</v>
          </cell>
          <cell r="B947">
            <v>1774</v>
          </cell>
          <cell r="C947">
            <v>48</v>
          </cell>
          <cell r="D947">
            <v>37863</v>
          </cell>
          <cell r="E947" t="str">
            <v>Terminate Assignment</v>
          </cell>
          <cell r="F947" t="str">
            <v>AGOSTINO</v>
          </cell>
          <cell r="H947" t="str">
            <v>FURLAN</v>
          </cell>
        </row>
        <row r="948">
          <cell r="A948" t="str">
            <v>01296</v>
          </cell>
          <cell r="B948">
            <v>388</v>
          </cell>
          <cell r="C948">
            <v>48</v>
          </cell>
          <cell r="D948">
            <v>37863</v>
          </cell>
          <cell r="E948" t="str">
            <v>Terminate Assignment</v>
          </cell>
          <cell r="F948" t="str">
            <v>FRANCESCO</v>
          </cell>
          <cell r="H948" t="str">
            <v>PERACCHINI</v>
          </cell>
        </row>
        <row r="949">
          <cell r="A949" t="str">
            <v>08657</v>
          </cell>
          <cell r="B949">
            <v>1993</v>
          </cell>
          <cell r="C949">
            <v>48</v>
          </cell>
          <cell r="D949">
            <v>37104</v>
          </cell>
          <cell r="E949" t="str">
            <v>Terminate Assignment</v>
          </cell>
          <cell r="F949" t="str">
            <v>ALBERICO</v>
          </cell>
          <cell r="H949" t="str">
            <v>BRENTISCI</v>
          </cell>
        </row>
        <row r="950">
          <cell r="A950" t="str">
            <v>06044</v>
          </cell>
          <cell r="B950">
            <v>1493</v>
          </cell>
          <cell r="C950">
            <v>48</v>
          </cell>
          <cell r="D950">
            <v>36288</v>
          </cell>
          <cell r="E950" t="str">
            <v>Terminate Assignment</v>
          </cell>
          <cell r="F950" t="str">
            <v>MONICA</v>
          </cell>
          <cell r="H950" t="str">
            <v>BACCHIERI</v>
          </cell>
        </row>
        <row r="951">
          <cell r="A951" t="str">
            <v>05193</v>
          </cell>
          <cell r="B951">
            <v>1352</v>
          </cell>
          <cell r="C951">
            <v>48</v>
          </cell>
          <cell r="D951">
            <v>37863</v>
          </cell>
          <cell r="E951" t="str">
            <v>Terminate Assignment</v>
          </cell>
          <cell r="F951" t="str">
            <v>LUIGI</v>
          </cell>
          <cell r="H951" t="str">
            <v>GIOVINAZZO</v>
          </cell>
        </row>
        <row r="952">
          <cell r="A952" t="str">
            <v>04243</v>
          </cell>
          <cell r="B952">
            <v>1120</v>
          </cell>
          <cell r="C952">
            <v>48</v>
          </cell>
          <cell r="D952">
            <v>36753</v>
          </cell>
          <cell r="E952" t="str">
            <v>Terminate Assignment</v>
          </cell>
          <cell r="F952" t="str">
            <v>LUIGI</v>
          </cell>
          <cell r="H952" t="str">
            <v>DE NAPOLI</v>
          </cell>
        </row>
        <row r="953">
          <cell r="A953" t="str">
            <v>11834</v>
          </cell>
          <cell r="B953">
            <v>4609</v>
          </cell>
          <cell r="C953">
            <v>48</v>
          </cell>
          <cell r="D953">
            <v>37450</v>
          </cell>
          <cell r="E953" t="str">
            <v>Terminate Assignment</v>
          </cell>
          <cell r="F953" t="str">
            <v>RENATA</v>
          </cell>
          <cell r="H953" t="str">
            <v>ANDREOLI</v>
          </cell>
        </row>
        <row r="954">
          <cell r="A954" t="str">
            <v>08917</v>
          </cell>
          <cell r="B954">
            <v>1997</v>
          </cell>
          <cell r="C954">
            <v>48</v>
          </cell>
          <cell r="D954">
            <v>37377</v>
          </cell>
          <cell r="E954" t="str">
            <v>Terminate Assignment</v>
          </cell>
          <cell r="F954" t="str">
            <v>PAOLO</v>
          </cell>
          <cell r="H954" t="str">
            <v>CONTINI</v>
          </cell>
        </row>
        <row r="955">
          <cell r="A955" t="str">
            <v>03497</v>
          </cell>
          <cell r="B955">
            <v>1021</v>
          </cell>
          <cell r="C955">
            <v>48</v>
          </cell>
          <cell r="D955">
            <v>37408</v>
          </cell>
          <cell r="E955" t="str">
            <v>Terminate Assignment</v>
          </cell>
          <cell r="F955" t="str">
            <v>MARCO</v>
          </cell>
          <cell r="H955" t="str">
            <v>ARTIOLI</v>
          </cell>
        </row>
        <row r="956">
          <cell r="A956" t="str">
            <v>02456</v>
          </cell>
          <cell r="B956">
            <v>728</v>
          </cell>
          <cell r="C956">
            <v>48</v>
          </cell>
          <cell r="D956">
            <v>37181</v>
          </cell>
          <cell r="E956" t="str">
            <v>Terminate Assignment</v>
          </cell>
          <cell r="F956" t="str">
            <v>MONICA</v>
          </cell>
          <cell r="H956" t="str">
            <v>MULLONI</v>
          </cell>
        </row>
        <row r="957">
          <cell r="A957" t="str">
            <v>06755</v>
          </cell>
          <cell r="B957">
            <v>1709</v>
          </cell>
          <cell r="C957">
            <v>48</v>
          </cell>
          <cell r="D957">
            <v>37773</v>
          </cell>
          <cell r="E957" t="str">
            <v>Terminate Assignment</v>
          </cell>
          <cell r="F957" t="str">
            <v>ALBERTO</v>
          </cell>
          <cell r="H957" t="str">
            <v>DI DONATO</v>
          </cell>
        </row>
        <row r="958">
          <cell r="A958" t="str">
            <v>05597</v>
          </cell>
          <cell r="B958">
            <v>1426</v>
          </cell>
          <cell r="C958">
            <v>48</v>
          </cell>
          <cell r="D958">
            <v>36070</v>
          </cell>
          <cell r="E958" t="str">
            <v>Terminate Assignment</v>
          </cell>
          <cell r="F958" t="str">
            <v>DAVIDE</v>
          </cell>
          <cell r="H958" t="str">
            <v>PROFETI</v>
          </cell>
        </row>
        <row r="959">
          <cell r="A959" t="str">
            <v>05465</v>
          </cell>
          <cell r="B959">
            <v>1416</v>
          </cell>
          <cell r="C959">
            <v>48</v>
          </cell>
          <cell r="D959">
            <v>35794</v>
          </cell>
          <cell r="E959" t="str">
            <v>Terminate Assignment</v>
          </cell>
          <cell r="F959" t="str">
            <v>FEDERICA</v>
          </cell>
          <cell r="H959" t="str">
            <v>DEGLI ESPOSTI</v>
          </cell>
        </row>
        <row r="960">
          <cell r="A960" t="str">
            <v>12795</v>
          </cell>
          <cell r="B960">
            <v>3044</v>
          </cell>
          <cell r="C960">
            <v>48</v>
          </cell>
          <cell r="D960">
            <v>37863</v>
          </cell>
          <cell r="E960" t="str">
            <v>Terminate Assignment</v>
          </cell>
          <cell r="F960" t="str">
            <v>BRUNO</v>
          </cell>
          <cell r="H960" t="str">
            <v>TAGLIABUE</v>
          </cell>
        </row>
        <row r="961">
          <cell r="A961" t="str">
            <v>01601</v>
          </cell>
          <cell r="B961">
            <v>462</v>
          </cell>
          <cell r="C961">
            <v>48</v>
          </cell>
          <cell r="D961">
            <v>35856</v>
          </cell>
          <cell r="E961" t="str">
            <v>Terminate Assignment</v>
          </cell>
          <cell r="F961" t="str">
            <v>OMBRETTA</v>
          </cell>
          <cell r="H961" t="str">
            <v>COMI</v>
          </cell>
        </row>
        <row r="962">
          <cell r="A962" t="str">
            <v>06036</v>
          </cell>
          <cell r="B962">
            <v>1495</v>
          </cell>
          <cell r="C962">
            <v>48</v>
          </cell>
          <cell r="D962">
            <v>36330</v>
          </cell>
          <cell r="E962" t="str">
            <v>Terminate Assignment</v>
          </cell>
          <cell r="F962" t="str">
            <v>BIAGIO</v>
          </cell>
          <cell r="H962" t="str">
            <v>MAINIERI</v>
          </cell>
        </row>
        <row r="963">
          <cell r="A963" t="str">
            <v>05272</v>
          </cell>
          <cell r="B963">
            <v>1355</v>
          </cell>
          <cell r="C963">
            <v>48</v>
          </cell>
          <cell r="D963">
            <v>36932</v>
          </cell>
          <cell r="E963" t="str">
            <v>Terminate Assignment</v>
          </cell>
          <cell r="F963" t="str">
            <v>LOREDANA</v>
          </cell>
          <cell r="H963" t="str">
            <v>CODA</v>
          </cell>
        </row>
        <row r="964">
          <cell r="A964" t="str">
            <v>06046</v>
          </cell>
          <cell r="B964">
            <v>1492</v>
          </cell>
          <cell r="C964">
            <v>48</v>
          </cell>
          <cell r="D964">
            <v>36126</v>
          </cell>
          <cell r="E964" t="str">
            <v>Terminate Assignment</v>
          </cell>
          <cell r="F964" t="str">
            <v>MARCO</v>
          </cell>
          <cell r="H964" t="str">
            <v>PANIZZOLI</v>
          </cell>
        </row>
        <row r="965">
          <cell r="A965" t="str">
            <v>07293</v>
          </cell>
          <cell r="B965">
            <v>1881</v>
          </cell>
          <cell r="C965">
            <v>48</v>
          </cell>
          <cell r="D965">
            <v>36631</v>
          </cell>
          <cell r="E965" t="str">
            <v>Terminate Assignment</v>
          </cell>
          <cell r="F965" t="str">
            <v>RICCARDO</v>
          </cell>
          <cell r="H965" t="str">
            <v>FAETTI</v>
          </cell>
        </row>
        <row r="966">
          <cell r="A966" t="str">
            <v>10974</v>
          </cell>
          <cell r="B966">
            <v>2230</v>
          </cell>
          <cell r="C966">
            <v>48</v>
          </cell>
          <cell r="D966">
            <v>37359</v>
          </cell>
          <cell r="E966" t="str">
            <v>Terminate Assignment</v>
          </cell>
          <cell r="F966" t="str">
            <v>DOMENICO</v>
          </cell>
          <cell r="H966" t="str">
            <v>PESAVENTO</v>
          </cell>
        </row>
        <row r="967">
          <cell r="A967" t="str">
            <v>06019</v>
          </cell>
          <cell r="B967">
            <v>1494</v>
          </cell>
          <cell r="C967">
            <v>48</v>
          </cell>
          <cell r="D967">
            <v>37316</v>
          </cell>
          <cell r="E967" t="str">
            <v>Terminate Assignment</v>
          </cell>
          <cell r="F967" t="str">
            <v>VERONICA</v>
          </cell>
          <cell r="H967" t="str">
            <v>PERARO</v>
          </cell>
        </row>
        <row r="968">
          <cell r="A968" t="str">
            <v>07658</v>
          </cell>
          <cell r="B968">
            <v>1995</v>
          </cell>
          <cell r="C968">
            <v>48</v>
          </cell>
          <cell r="D968">
            <v>37257</v>
          </cell>
          <cell r="E968" t="str">
            <v>Terminate Assignment</v>
          </cell>
          <cell r="F968" t="str">
            <v>CLAUDIO</v>
          </cell>
          <cell r="H968" t="str">
            <v>MANFLETTI</v>
          </cell>
        </row>
        <row r="969">
          <cell r="A969" t="str">
            <v>05459</v>
          </cell>
          <cell r="B969">
            <v>1389</v>
          </cell>
          <cell r="C969">
            <v>48</v>
          </cell>
          <cell r="D969">
            <v>36708</v>
          </cell>
          <cell r="E969" t="str">
            <v>Terminate Assignment</v>
          </cell>
          <cell r="F969" t="str">
            <v>GIOVANNI</v>
          </cell>
          <cell r="H969" t="str">
            <v>ANTONI</v>
          </cell>
        </row>
        <row r="970">
          <cell r="A970" t="str">
            <v>08435</v>
          </cell>
          <cell r="B970">
            <v>1885</v>
          </cell>
          <cell r="C970">
            <v>48</v>
          </cell>
          <cell r="D970">
            <v>36739</v>
          </cell>
          <cell r="E970" t="str">
            <v>Terminate Assignment</v>
          </cell>
          <cell r="F970" t="str">
            <v>ROBERTO</v>
          </cell>
          <cell r="H970" t="str">
            <v>ZAPPAROLI</v>
          </cell>
        </row>
        <row r="971">
          <cell r="A971" t="str">
            <v>14315</v>
          </cell>
          <cell r="B971">
            <v>3685</v>
          </cell>
          <cell r="C971">
            <v>48</v>
          </cell>
          <cell r="D971">
            <v>37863</v>
          </cell>
          <cell r="E971" t="str">
            <v>Terminate Assignment</v>
          </cell>
          <cell r="F971" t="str">
            <v>FRANCO</v>
          </cell>
          <cell r="H971" t="str">
            <v>GULLO</v>
          </cell>
        </row>
        <row r="972">
          <cell r="A972" t="str">
            <v>08656</v>
          </cell>
          <cell r="B972">
            <v>1994</v>
          </cell>
          <cell r="C972">
            <v>48</v>
          </cell>
          <cell r="D972">
            <v>37561</v>
          </cell>
          <cell r="E972" t="str">
            <v>Terminate Assignment</v>
          </cell>
          <cell r="F972" t="str">
            <v>PIERLUIGI</v>
          </cell>
          <cell r="H972" t="str">
            <v>BERTOLOTTI</v>
          </cell>
        </row>
        <row r="973">
          <cell r="A973" t="str">
            <v>01282</v>
          </cell>
          <cell r="B973">
            <v>2335</v>
          </cell>
          <cell r="C973">
            <v>48</v>
          </cell>
          <cell r="D973">
            <v>36419</v>
          </cell>
          <cell r="E973" t="str">
            <v>Terminate Assignment</v>
          </cell>
          <cell r="F973" t="str">
            <v>FAUSTO.</v>
          </cell>
          <cell r="H973" t="str">
            <v>AUSANI</v>
          </cell>
        </row>
        <row r="974">
          <cell r="A974" t="str">
            <v>08240</v>
          </cell>
          <cell r="B974">
            <v>1824</v>
          </cell>
          <cell r="C974">
            <v>48</v>
          </cell>
          <cell r="D974">
            <v>37317</v>
          </cell>
          <cell r="E974" t="str">
            <v>Terminate Assignment</v>
          </cell>
          <cell r="F974" t="str">
            <v>PAOLO</v>
          </cell>
          <cell r="H974" t="str">
            <v>NASCETTI</v>
          </cell>
        </row>
        <row r="975">
          <cell r="A975" t="str">
            <v>08104</v>
          </cell>
          <cell r="B975">
            <v>1991</v>
          </cell>
          <cell r="C975">
            <v>48</v>
          </cell>
          <cell r="D975">
            <v>37316</v>
          </cell>
          <cell r="E975" t="str">
            <v>Terminate Assignment</v>
          </cell>
          <cell r="F975" t="str">
            <v>ALFIO</v>
          </cell>
          <cell r="H975" t="str">
            <v>USSEGLIO</v>
          </cell>
        </row>
        <row r="976">
          <cell r="A976" t="str">
            <v>03498</v>
          </cell>
          <cell r="B976">
            <v>1004</v>
          </cell>
          <cell r="C976">
            <v>48</v>
          </cell>
          <cell r="D976">
            <v>37590</v>
          </cell>
          <cell r="E976" t="str">
            <v>Terminate Assignment</v>
          </cell>
          <cell r="F976" t="str">
            <v>ENRICO</v>
          </cell>
          <cell r="H976" t="str">
            <v>TOSI</v>
          </cell>
        </row>
        <row r="977">
          <cell r="A977" t="str">
            <v>08769</v>
          </cell>
          <cell r="B977">
            <v>1879</v>
          </cell>
          <cell r="C977">
            <v>48</v>
          </cell>
          <cell r="D977">
            <v>36372</v>
          </cell>
          <cell r="E977" t="str">
            <v>Terminate Assignment</v>
          </cell>
          <cell r="F977" t="str">
            <v>NICOLA</v>
          </cell>
          <cell r="H977" t="str">
            <v>BRAMBILLA</v>
          </cell>
        </row>
        <row r="978">
          <cell r="A978" t="str">
            <v>08244</v>
          </cell>
          <cell r="B978">
            <v>1770</v>
          </cell>
          <cell r="C978">
            <v>48</v>
          </cell>
          <cell r="D978">
            <v>37072</v>
          </cell>
          <cell r="E978" t="str">
            <v>Terminate Assignment</v>
          </cell>
          <cell r="F978" t="str">
            <v>FRANCESCO</v>
          </cell>
          <cell r="H978" t="str">
            <v>DE GENNARO</v>
          </cell>
        </row>
        <row r="979">
          <cell r="A979" t="str">
            <v>00445</v>
          </cell>
          <cell r="B979">
            <v>359</v>
          </cell>
          <cell r="C979">
            <v>48</v>
          </cell>
          <cell r="D979">
            <v>37895</v>
          </cell>
          <cell r="E979" t="str">
            <v>Terminate Assignment</v>
          </cell>
          <cell r="F979" t="str">
            <v>GIANNI</v>
          </cell>
          <cell r="H979" t="str">
            <v>ANGUILLETTI</v>
          </cell>
        </row>
        <row r="980">
          <cell r="A980" t="str">
            <v>04320</v>
          </cell>
          <cell r="B980">
            <v>1163</v>
          </cell>
          <cell r="C980">
            <v>48</v>
          </cell>
          <cell r="D980">
            <v>37653</v>
          </cell>
          <cell r="E980" t="str">
            <v>Terminate Assignment</v>
          </cell>
          <cell r="F980" t="str">
            <v>GIUSEPPE</v>
          </cell>
          <cell r="H980" t="str">
            <v>BOLSI</v>
          </cell>
        </row>
        <row r="981">
          <cell r="A981" t="str">
            <v>11622</v>
          </cell>
          <cell r="B981">
            <v>6544</v>
          </cell>
          <cell r="C981">
            <v>48</v>
          </cell>
          <cell r="D981">
            <v>37226</v>
          </cell>
          <cell r="E981" t="str">
            <v>Terminate Assignment</v>
          </cell>
          <cell r="F981" t="str">
            <v>FRANCESCO</v>
          </cell>
          <cell r="H981" t="str">
            <v>VARRASI</v>
          </cell>
        </row>
        <row r="982">
          <cell r="A982" t="str">
            <v>01385</v>
          </cell>
          <cell r="B982">
            <v>390</v>
          </cell>
          <cell r="C982">
            <v>48</v>
          </cell>
          <cell r="D982">
            <v>35915</v>
          </cell>
          <cell r="E982" t="str">
            <v>Terminate Assignment</v>
          </cell>
          <cell r="F982" t="str">
            <v>PIERO</v>
          </cell>
          <cell r="H982" t="str">
            <v>PEYRANI</v>
          </cell>
        </row>
        <row r="983">
          <cell r="A983" t="str">
            <v>04246</v>
          </cell>
          <cell r="B983">
            <v>1102</v>
          </cell>
          <cell r="C983">
            <v>48</v>
          </cell>
          <cell r="D983">
            <v>36342</v>
          </cell>
          <cell r="E983" t="str">
            <v>Terminate Assignment</v>
          </cell>
          <cell r="F983" t="str">
            <v>ALESSANDRO</v>
          </cell>
          <cell r="H983" t="str">
            <v>PAPINI</v>
          </cell>
        </row>
        <row r="984">
          <cell r="A984" t="str">
            <v>06226</v>
          </cell>
          <cell r="B984">
            <v>1543</v>
          </cell>
          <cell r="C984">
            <v>48</v>
          </cell>
          <cell r="D984">
            <v>37180</v>
          </cell>
          <cell r="E984" t="str">
            <v>Terminate Assignment</v>
          </cell>
          <cell r="F984" t="str">
            <v>LORENZO</v>
          </cell>
          <cell r="H984" t="str">
            <v>ANDRENELLI</v>
          </cell>
        </row>
        <row r="985">
          <cell r="A985" t="str">
            <v>01957</v>
          </cell>
          <cell r="B985">
            <v>557</v>
          </cell>
          <cell r="C985">
            <v>48</v>
          </cell>
          <cell r="D985">
            <v>37324</v>
          </cell>
          <cell r="E985" t="str">
            <v>Terminate Assignment</v>
          </cell>
          <cell r="F985" t="str">
            <v>ANDREA</v>
          </cell>
          <cell r="H985" t="str">
            <v>NESPOLI</v>
          </cell>
        </row>
        <row r="986">
          <cell r="A986" t="str">
            <v>03366</v>
          </cell>
          <cell r="B986">
            <v>969</v>
          </cell>
          <cell r="C986">
            <v>48</v>
          </cell>
          <cell r="D986">
            <v>36708</v>
          </cell>
          <cell r="E986" t="str">
            <v>Terminate Assignment</v>
          </cell>
          <cell r="F986" t="str">
            <v>ANTONELLO</v>
          </cell>
          <cell r="H986" t="str">
            <v>ANDREONI</v>
          </cell>
        </row>
        <row r="987">
          <cell r="A987" t="str">
            <v>01998</v>
          </cell>
          <cell r="B987">
            <v>586</v>
          </cell>
          <cell r="C987">
            <v>48</v>
          </cell>
          <cell r="D987">
            <v>35520</v>
          </cell>
          <cell r="E987" t="str">
            <v>Terminate Assignment</v>
          </cell>
          <cell r="F987" t="str">
            <v>BRIZIO</v>
          </cell>
          <cell r="H987" t="str">
            <v>CAMPANELLI</v>
          </cell>
        </row>
        <row r="988">
          <cell r="A988" t="str">
            <v>04095</v>
          </cell>
          <cell r="B988">
            <v>1076</v>
          </cell>
          <cell r="C988">
            <v>48</v>
          </cell>
          <cell r="D988">
            <v>35611</v>
          </cell>
          <cell r="E988" t="str">
            <v>Terminate Assignment</v>
          </cell>
          <cell r="F988" t="str">
            <v>PIERNANDO</v>
          </cell>
          <cell r="H988" t="str">
            <v>BINAGHI</v>
          </cell>
        </row>
        <row r="989">
          <cell r="A989" t="str">
            <v>12344</v>
          </cell>
          <cell r="B989">
            <v>2516</v>
          </cell>
          <cell r="C989">
            <v>48</v>
          </cell>
          <cell r="D989">
            <v>36904</v>
          </cell>
          <cell r="E989" t="str">
            <v>Terminate Assignment</v>
          </cell>
          <cell r="F989" t="str">
            <v>STEFANO</v>
          </cell>
          <cell r="H989" t="str">
            <v>CAVEZZALE</v>
          </cell>
        </row>
        <row r="990">
          <cell r="A990" t="str">
            <v>07140</v>
          </cell>
          <cell r="B990">
            <v>1899</v>
          </cell>
          <cell r="C990">
            <v>48</v>
          </cell>
          <cell r="D990">
            <v>37196</v>
          </cell>
          <cell r="E990" t="str">
            <v>Terminate Assignment</v>
          </cell>
          <cell r="F990" t="str">
            <v>GIOVANNI</v>
          </cell>
          <cell r="H990" t="str">
            <v>CAPRARA</v>
          </cell>
        </row>
        <row r="991">
          <cell r="A991" t="str">
            <v>01699</v>
          </cell>
          <cell r="B991">
            <v>492</v>
          </cell>
          <cell r="C991">
            <v>48</v>
          </cell>
          <cell r="D991">
            <v>35839</v>
          </cell>
          <cell r="E991" t="str">
            <v>Terminate Assignment</v>
          </cell>
          <cell r="F991" t="str">
            <v>BRUNO</v>
          </cell>
          <cell r="H991" t="str">
            <v>PICCINI</v>
          </cell>
        </row>
        <row r="992">
          <cell r="A992" t="str">
            <v>07130</v>
          </cell>
          <cell r="B992">
            <v>1891</v>
          </cell>
          <cell r="C992">
            <v>48</v>
          </cell>
          <cell r="D992">
            <v>37275</v>
          </cell>
          <cell r="E992" t="str">
            <v>Terminate Assignment</v>
          </cell>
          <cell r="F992" t="str">
            <v>ROBERTA</v>
          </cell>
          <cell r="H992" t="str">
            <v>BUSSADORI</v>
          </cell>
        </row>
        <row r="993">
          <cell r="A993" t="str">
            <v>04319</v>
          </cell>
          <cell r="B993">
            <v>1164</v>
          </cell>
          <cell r="C993">
            <v>48</v>
          </cell>
          <cell r="D993">
            <v>36739</v>
          </cell>
          <cell r="E993" t="str">
            <v>Terminate Assignment</v>
          </cell>
          <cell r="F993" t="str">
            <v>DARIO</v>
          </cell>
          <cell r="H993" t="str">
            <v>MONALDI</v>
          </cell>
        </row>
        <row r="994">
          <cell r="A994" t="str">
            <v>04565</v>
          </cell>
          <cell r="B994">
            <v>1272</v>
          </cell>
          <cell r="C994">
            <v>48</v>
          </cell>
          <cell r="D994">
            <v>36678</v>
          </cell>
          <cell r="E994" t="str">
            <v>Terminate Assignment</v>
          </cell>
          <cell r="F994" t="str">
            <v>GIAMPAOLO</v>
          </cell>
          <cell r="H994" t="str">
            <v>CHIELLO</v>
          </cell>
        </row>
        <row r="995">
          <cell r="A995" t="str">
            <v>03939</v>
          </cell>
          <cell r="B995">
            <v>1075</v>
          </cell>
          <cell r="C995">
            <v>48</v>
          </cell>
          <cell r="D995">
            <v>35674</v>
          </cell>
          <cell r="E995" t="str">
            <v>Terminate Assignment</v>
          </cell>
          <cell r="F995" t="str">
            <v>GIORGIO</v>
          </cell>
          <cell r="H995" t="str">
            <v>BURATTI</v>
          </cell>
        </row>
        <row r="996">
          <cell r="A996" t="str">
            <v>04833</v>
          </cell>
          <cell r="B996">
            <v>1302</v>
          </cell>
          <cell r="C996">
            <v>48</v>
          </cell>
          <cell r="D996">
            <v>36806</v>
          </cell>
          <cell r="E996" t="str">
            <v>Terminate Assignment</v>
          </cell>
          <cell r="F996" t="str">
            <v>FRANCESCA</v>
          </cell>
          <cell r="H996" t="str">
            <v>BOLLA</v>
          </cell>
        </row>
        <row r="997">
          <cell r="A997" t="str">
            <v>04805</v>
          </cell>
          <cell r="B997">
            <v>2336</v>
          </cell>
          <cell r="C997">
            <v>48</v>
          </cell>
          <cell r="D997">
            <v>36892</v>
          </cell>
          <cell r="E997" t="str">
            <v>Terminate Assignment</v>
          </cell>
          <cell r="F997" t="str">
            <v>MASSIMO.</v>
          </cell>
          <cell r="H997" t="str">
            <v>GUERINI</v>
          </cell>
        </row>
        <row r="998">
          <cell r="A998" t="str">
            <v>08555</v>
          </cell>
          <cell r="B998">
            <v>1874</v>
          </cell>
          <cell r="C998">
            <v>48</v>
          </cell>
          <cell r="D998">
            <v>36094</v>
          </cell>
          <cell r="E998" t="str">
            <v>Terminate Assignment</v>
          </cell>
          <cell r="F998" t="str">
            <v>ERNESTO</v>
          </cell>
          <cell r="H998" t="str">
            <v>MARCHESI</v>
          </cell>
        </row>
        <row r="999">
          <cell r="A999" t="str">
            <v>12692</v>
          </cell>
          <cell r="B999">
            <v>2670</v>
          </cell>
          <cell r="C999">
            <v>48</v>
          </cell>
          <cell r="D999">
            <v>37180</v>
          </cell>
          <cell r="E999" t="str">
            <v>Terminate Assignment</v>
          </cell>
          <cell r="F999" t="str">
            <v>ROBERTO</v>
          </cell>
          <cell r="H999" t="str">
            <v>DI RUSSO</v>
          </cell>
        </row>
        <row r="1000">
          <cell r="A1000" t="str">
            <v>02549</v>
          </cell>
          <cell r="B1000">
            <v>754</v>
          </cell>
          <cell r="C1000">
            <v>48</v>
          </cell>
          <cell r="D1000">
            <v>37271</v>
          </cell>
          <cell r="E1000" t="str">
            <v>Terminate Assignment</v>
          </cell>
          <cell r="F1000" t="str">
            <v>RAFFAELE</v>
          </cell>
          <cell r="H1000" t="str">
            <v>D'ACHILLE</v>
          </cell>
        </row>
        <row r="1001">
          <cell r="A1001" t="str">
            <v>13992</v>
          </cell>
          <cell r="B1001">
            <v>3586</v>
          </cell>
          <cell r="C1001">
            <v>48</v>
          </cell>
          <cell r="D1001">
            <v>37181</v>
          </cell>
          <cell r="E1001" t="str">
            <v>Terminate Assignment</v>
          </cell>
          <cell r="F1001" t="str">
            <v>STEFANO</v>
          </cell>
          <cell r="H1001" t="str">
            <v>PARENTI</v>
          </cell>
        </row>
        <row r="1002">
          <cell r="A1002" t="str">
            <v>01386</v>
          </cell>
          <cell r="B1002">
            <v>418</v>
          </cell>
          <cell r="C1002">
            <v>48</v>
          </cell>
          <cell r="D1002">
            <v>36161</v>
          </cell>
          <cell r="E1002" t="str">
            <v>Terminate Assignment</v>
          </cell>
          <cell r="F1002" t="str">
            <v>ANDREA</v>
          </cell>
          <cell r="H1002" t="str">
            <v>AVALDI</v>
          </cell>
        </row>
        <row r="1003">
          <cell r="A1003" t="str">
            <v>04882</v>
          </cell>
          <cell r="B1003">
            <v>1274</v>
          </cell>
          <cell r="C1003">
            <v>48</v>
          </cell>
          <cell r="D1003">
            <v>36652</v>
          </cell>
          <cell r="E1003" t="str">
            <v>Terminate Assignment</v>
          </cell>
          <cell r="F1003" t="str">
            <v>GIULIO</v>
          </cell>
          <cell r="H1003" t="str">
            <v>BALLARINI</v>
          </cell>
        </row>
        <row r="1004">
          <cell r="A1004" t="str">
            <v>01355</v>
          </cell>
          <cell r="B1004">
            <v>412</v>
          </cell>
          <cell r="C1004">
            <v>48</v>
          </cell>
          <cell r="D1004">
            <v>37469</v>
          </cell>
          <cell r="E1004" t="str">
            <v>Terminate Assignment</v>
          </cell>
          <cell r="F1004" t="str">
            <v>EMILIO</v>
          </cell>
          <cell r="H1004" t="str">
            <v>SAGLIO</v>
          </cell>
        </row>
        <row r="1005">
          <cell r="A1005" t="str">
            <v>11267</v>
          </cell>
          <cell r="B1005">
            <v>2256</v>
          </cell>
          <cell r="C1005">
            <v>48</v>
          </cell>
          <cell r="D1005">
            <v>37863</v>
          </cell>
          <cell r="E1005" t="str">
            <v>Terminate Assignment</v>
          </cell>
          <cell r="F1005" t="str">
            <v>ANTONIO</v>
          </cell>
          <cell r="H1005" t="str">
            <v>BIGNOZZI</v>
          </cell>
        </row>
        <row r="1006">
          <cell r="A1006" t="str">
            <v>04321</v>
          </cell>
          <cell r="B1006">
            <v>1176</v>
          </cell>
          <cell r="C1006">
            <v>48</v>
          </cell>
          <cell r="D1006">
            <v>36771</v>
          </cell>
          <cell r="E1006" t="str">
            <v>Terminate Assignment</v>
          </cell>
          <cell r="F1006" t="str">
            <v>MICHELA</v>
          </cell>
          <cell r="H1006" t="str">
            <v>BATTAGLIO</v>
          </cell>
        </row>
        <row r="1007">
          <cell r="A1007" t="str">
            <v>08771</v>
          </cell>
          <cell r="B1007">
            <v>1887</v>
          </cell>
          <cell r="C1007">
            <v>48</v>
          </cell>
          <cell r="D1007">
            <v>36326</v>
          </cell>
          <cell r="E1007" t="str">
            <v>Terminate Assignment</v>
          </cell>
          <cell r="F1007" t="str">
            <v>DARIO</v>
          </cell>
          <cell r="H1007" t="str">
            <v>PERENZE</v>
          </cell>
        </row>
        <row r="1008">
          <cell r="A1008" t="str">
            <v>00628</v>
          </cell>
          <cell r="B1008">
            <v>373</v>
          </cell>
          <cell r="C1008">
            <v>48</v>
          </cell>
          <cell r="D1008">
            <v>34719</v>
          </cell>
          <cell r="E1008" t="str">
            <v>Terminate Assignment</v>
          </cell>
          <cell r="F1008" t="str">
            <v>FRANCESCA</v>
          </cell>
          <cell r="H1008" t="str">
            <v>NOVELLI</v>
          </cell>
        </row>
        <row r="1009">
          <cell r="A1009" t="str">
            <v>05401</v>
          </cell>
          <cell r="B1009">
            <v>1414</v>
          </cell>
          <cell r="C1009">
            <v>48</v>
          </cell>
          <cell r="D1009">
            <v>36112</v>
          </cell>
          <cell r="E1009" t="str">
            <v>Terminate Assignment</v>
          </cell>
          <cell r="F1009" t="str">
            <v>HELEN</v>
          </cell>
          <cell r="H1009" t="str">
            <v>RUFFO</v>
          </cell>
        </row>
        <row r="1010">
          <cell r="A1010" t="str">
            <v>02931</v>
          </cell>
          <cell r="B1010">
            <v>852</v>
          </cell>
          <cell r="C1010">
            <v>48</v>
          </cell>
          <cell r="D1010">
            <v>36711</v>
          </cell>
          <cell r="E1010" t="str">
            <v>Terminate Assignment</v>
          </cell>
          <cell r="F1010" t="str">
            <v>ROBERTO</v>
          </cell>
          <cell r="H1010" t="str">
            <v>MATARAZZO</v>
          </cell>
        </row>
        <row r="1011">
          <cell r="A1011" t="str">
            <v>09372</v>
          </cell>
          <cell r="B1011">
            <v>2099</v>
          </cell>
          <cell r="C1011">
            <v>48</v>
          </cell>
          <cell r="D1011">
            <v>37561</v>
          </cell>
          <cell r="E1011" t="str">
            <v>Terminate Assignment</v>
          </cell>
          <cell r="F1011" t="str">
            <v>PIERO</v>
          </cell>
          <cell r="H1011" t="str">
            <v>PARIGI</v>
          </cell>
        </row>
        <row r="1012">
          <cell r="A1012" t="str">
            <v>13610</v>
          </cell>
          <cell r="B1012">
            <v>4993</v>
          </cell>
          <cell r="C1012">
            <v>48</v>
          </cell>
          <cell r="D1012">
            <v>37037</v>
          </cell>
          <cell r="E1012" t="str">
            <v>Terminate Assignment</v>
          </cell>
          <cell r="F1012" t="str">
            <v>ANGELICA</v>
          </cell>
          <cell r="H1012" t="str">
            <v>NANNAVECCHIA</v>
          </cell>
        </row>
        <row r="1013">
          <cell r="A1013" t="str">
            <v>05163</v>
          </cell>
          <cell r="B1013">
            <v>1329</v>
          </cell>
          <cell r="C1013">
            <v>48</v>
          </cell>
          <cell r="D1013">
            <v>35928</v>
          </cell>
          <cell r="E1013" t="str">
            <v>Terminate Assignment</v>
          </cell>
          <cell r="F1013" t="str">
            <v>MARTA</v>
          </cell>
          <cell r="H1013" t="str">
            <v>MARIONI</v>
          </cell>
        </row>
        <row r="1014">
          <cell r="A1014" t="str">
            <v>08916</v>
          </cell>
          <cell r="B1014">
            <v>1996</v>
          </cell>
          <cell r="C1014">
            <v>48</v>
          </cell>
          <cell r="D1014">
            <v>37488</v>
          </cell>
          <cell r="E1014" t="str">
            <v>Terminate Assignment</v>
          </cell>
          <cell r="F1014" t="str">
            <v>GIANNI</v>
          </cell>
          <cell r="H1014" t="str">
            <v>FABBRETTI</v>
          </cell>
        </row>
        <row r="1015">
          <cell r="A1015" t="str">
            <v>05975</v>
          </cell>
          <cell r="B1015">
            <v>1465</v>
          </cell>
          <cell r="C1015">
            <v>48</v>
          </cell>
          <cell r="D1015">
            <v>36161</v>
          </cell>
          <cell r="E1015" t="str">
            <v>Terminate Assignment</v>
          </cell>
          <cell r="F1015" t="str">
            <v>STEFANO</v>
          </cell>
          <cell r="H1015" t="str">
            <v>DELLI CARRI</v>
          </cell>
        </row>
        <row r="1016">
          <cell r="A1016" t="str">
            <v>11889</v>
          </cell>
          <cell r="B1016">
            <v>2428</v>
          </cell>
          <cell r="C1016">
            <v>48</v>
          </cell>
          <cell r="D1016">
            <v>36708</v>
          </cell>
          <cell r="E1016" t="str">
            <v>Terminate Assignment</v>
          </cell>
          <cell r="F1016" t="str">
            <v>EMANUELE</v>
          </cell>
          <cell r="H1016" t="str">
            <v>CASI</v>
          </cell>
        </row>
        <row r="1017">
          <cell r="A1017" t="str">
            <v>02261</v>
          </cell>
          <cell r="B1017">
            <v>662</v>
          </cell>
          <cell r="C1017">
            <v>48</v>
          </cell>
          <cell r="D1017">
            <v>35195</v>
          </cell>
          <cell r="E1017" t="str">
            <v>Terminate Assignment</v>
          </cell>
          <cell r="F1017" t="str">
            <v>ROBERTO</v>
          </cell>
          <cell r="H1017" t="str">
            <v>BORTOLUZZI</v>
          </cell>
        </row>
        <row r="1018">
          <cell r="A1018" t="str">
            <v>06813</v>
          </cell>
          <cell r="B1018">
            <v>1771</v>
          </cell>
          <cell r="C1018">
            <v>48</v>
          </cell>
          <cell r="D1018">
            <v>37513</v>
          </cell>
          <cell r="E1018" t="str">
            <v>Terminate Assignment</v>
          </cell>
          <cell r="F1018" t="str">
            <v>ALESSANDRO</v>
          </cell>
          <cell r="H1018" t="str">
            <v>RONCARATI</v>
          </cell>
        </row>
        <row r="1019">
          <cell r="A1019" t="str">
            <v>12759</v>
          </cell>
          <cell r="B1019">
            <v>2857</v>
          </cell>
          <cell r="C1019">
            <v>48</v>
          </cell>
          <cell r="D1019">
            <v>37257</v>
          </cell>
          <cell r="E1019" t="str">
            <v>Terminate Assignment</v>
          </cell>
          <cell r="F1019" t="str">
            <v>GIANNA</v>
          </cell>
          <cell r="H1019" t="str">
            <v>CALCAGNO</v>
          </cell>
        </row>
        <row r="1020">
          <cell r="A1020" t="str">
            <v>10773</v>
          </cell>
          <cell r="B1020">
            <v>2197</v>
          </cell>
          <cell r="C1020">
            <v>48</v>
          </cell>
          <cell r="D1020">
            <v>36892</v>
          </cell>
          <cell r="E1020" t="str">
            <v>Terminate Assignment</v>
          </cell>
          <cell r="F1020" t="str">
            <v>ANTONIO</v>
          </cell>
          <cell r="H1020" t="str">
            <v>CERULLO</v>
          </cell>
        </row>
        <row r="1021">
          <cell r="A1021" t="str">
            <v>12641</v>
          </cell>
          <cell r="B1021">
            <v>2671</v>
          </cell>
          <cell r="C1021">
            <v>48</v>
          </cell>
          <cell r="D1021">
            <v>37296</v>
          </cell>
          <cell r="E1021" t="str">
            <v>Terminate Assignment</v>
          </cell>
          <cell r="F1021" t="str">
            <v>MASSIMILIANO</v>
          </cell>
          <cell r="H1021" t="str">
            <v>AGOSTA</v>
          </cell>
        </row>
        <row r="1022">
          <cell r="A1022" t="str">
            <v>08767</v>
          </cell>
          <cell r="B1022">
            <v>1894</v>
          </cell>
          <cell r="C1022">
            <v>48</v>
          </cell>
          <cell r="D1022">
            <v>36739</v>
          </cell>
          <cell r="E1022" t="str">
            <v>Terminate Assignment</v>
          </cell>
          <cell r="F1022" t="str">
            <v>PATRIZIA</v>
          </cell>
          <cell r="H1022" t="str">
            <v>BOMBARDIERI</v>
          </cell>
        </row>
        <row r="1023">
          <cell r="A1023" t="str">
            <v>01595</v>
          </cell>
          <cell r="B1023">
            <v>487</v>
          </cell>
          <cell r="C1023">
            <v>48</v>
          </cell>
          <cell r="D1023">
            <v>34733</v>
          </cell>
          <cell r="E1023" t="str">
            <v>Terminate Assignment</v>
          </cell>
          <cell r="F1023" t="str">
            <v>PAOLO</v>
          </cell>
          <cell r="H1023" t="str">
            <v>BERNARDINI</v>
          </cell>
        </row>
        <row r="1024">
          <cell r="A1024" t="str">
            <v>05533</v>
          </cell>
          <cell r="B1024">
            <v>1423</v>
          </cell>
          <cell r="C1024">
            <v>48</v>
          </cell>
          <cell r="D1024">
            <v>35810</v>
          </cell>
          <cell r="E1024" t="str">
            <v>Terminate Assignment</v>
          </cell>
          <cell r="F1024" t="str">
            <v>SANDRO</v>
          </cell>
          <cell r="H1024" t="str">
            <v>BICOCCHI</v>
          </cell>
        </row>
        <row r="1025">
          <cell r="A1025" t="str">
            <v>02008</v>
          </cell>
          <cell r="B1025">
            <v>588</v>
          </cell>
          <cell r="C1025">
            <v>48</v>
          </cell>
          <cell r="D1025">
            <v>36575</v>
          </cell>
          <cell r="E1025" t="str">
            <v>Terminate Assignment</v>
          </cell>
          <cell r="F1025" t="str">
            <v>CLAUDIO</v>
          </cell>
          <cell r="H1025" t="str">
            <v>COLOMBO</v>
          </cell>
        </row>
        <row r="1026">
          <cell r="A1026" t="str">
            <v>01856</v>
          </cell>
          <cell r="B1026">
            <v>533</v>
          </cell>
          <cell r="C1026">
            <v>48</v>
          </cell>
          <cell r="D1026">
            <v>35869</v>
          </cell>
          <cell r="E1026" t="str">
            <v>Terminate Assignment</v>
          </cell>
          <cell r="F1026" t="str">
            <v>MONICA</v>
          </cell>
          <cell r="H1026" t="str">
            <v>NEGRONI</v>
          </cell>
        </row>
        <row r="1027">
          <cell r="A1027" t="str">
            <v>14921</v>
          </cell>
          <cell r="B1027">
            <v>10251</v>
          </cell>
          <cell r="C1027">
            <v>48</v>
          </cell>
          <cell r="D1027">
            <v>38269</v>
          </cell>
          <cell r="E1027" t="str">
            <v>Active Assignment</v>
          </cell>
          <cell r="F1027" t="str">
            <v>Sergio</v>
          </cell>
          <cell r="H1027" t="str">
            <v>Pagliari</v>
          </cell>
        </row>
        <row r="1028">
          <cell r="A1028" t="str">
            <v>05071</v>
          </cell>
          <cell r="B1028">
            <v>5552</v>
          </cell>
          <cell r="C1028">
            <v>530</v>
          </cell>
          <cell r="D1028">
            <v>37736</v>
          </cell>
          <cell r="E1028" t="str">
            <v>Terminate Assignment</v>
          </cell>
          <cell r="F1028" t="str">
            <v>VITALY</v>
          </cell>
          <cell r="H1028" t="str">
            <v>KAPELEVICH</v>
          </cell>
        </row>
        <row r="1029">
          <cell r="A1029" t="str">
            <v>13865</v>
          </cell>
          <cell r="B1029">
            <v>5960</v>
          </cell>
          <cell r="C1029">
            <v>530</v>
          </cell>
          <cell r="D1029">
            <v>37054</v>
          </cell>
          <cell r="E1029" t="str">
            <v>Terminate Assignment</v>
          </cell>
          <cell r="F1029" t="str">
            <v>DANA</v>
          </cell>
          <cell r="H1029" t="str">
            <v>NACHMAN</v>
          </cell>
        </row>
        <row r="1030">
          <cell r="A1030" t="str">
            <v>11262</v>
          </cell>
          <cell r="B1030">
            <v>6495</v>
          </cell>
          <cell r="C1030">
            <v>530</v>
          </cell>
          <cell r="D1030">
            <v>37206</v>
          </cell>
          <cell r="E1030" t="str">
            <v>Terminate Assignment</v>
          </cell>
          <cell r="F1030" t="str">
            <v>OFER</v>
          </cell>
          <cell r="H1030" t="str">
            <v>RAHUM</v>
          </cell>
        </row>
        <row r="1031">
          <cell r="A1031" t="str">
            <v>12215</v>
          </cell>
          <cell r="B1031">
            <v>5821</v>
          </cell>
          <cell r="C1031">
            <v>530</v>
          </cell>
          <cell r="D1031">
            <v>37884</v>
          </cell>
          <cell r="E1031" t="str">
            <v>Terminate Assignment</v>
          </cell>
          <cell r="F1031" t="str">
            <v>VLADIMIR</v>
          </cell>
          <cell r="H1031" t="str">
            <v>PUZHEVICH</v>
          </cell>
        </row>
        <row r="1032">
          <cell r="A1032" t="str">
            <v>14178</v>
          </cell>
          <cell r="B1032">
            <v>5990</v>
          </cell>
          <cell r="C1032">
            <v>530</v>
          </cell>
          <cell r="D1032">
            <v>37811</v>
          </cell>
          <cell r="E1032" t="str">
            <v>Terminate Assignment</v>
          </cell>
          <cell r="F1032" t="str">
            <v>SIGALIT</v>
          </cell>
          <cell r="H1032" t="str">
            <v>COHEN</v>
          </cell>
        </row>
        <row r="1033">
          <cell r="A1033" t="str">
            <v>03162</v>
          </cell>
          <cell r="B1033">
            <v>5525</v>
          </cell>
          <cell r="C1033">
            <v>530</v>
          </cell>
          <cell r="D1033">
            <v>37413</v>
          </cell>
          <cell r="E1033" t="str">
            <v>Terminate Assignment</v>
          </cell>
          <cell r="F1033" t="str">
            <v>GUY</v>
          </cell>
          <cell r="H1033" t="str">
            <v>ALFANDARY</v>
          </cell>
        </row>
        <row r="1034">
          <cell r="A1034" t="str">
            <v>13608</v>
          </cell>
          <cell r="B1034">
            <v>5952</v>
          </cell>
          <cell r="C1034">
            <v>530</v>
          </cell>
          <cell r="D1034">
            <v>37597</v>
          </cell>
          <cell r="E1034" t="str">
            <v>Terminate Assignment</v>
          </cell>
          <cell r="F1034" t="str">
            <v>IDAN</v>
          </cell>
          <cell r="H1034" t="str">
            <v>AVISAR</v>
          </cell>
        </row>
        <row r="1035">
          <cell r="A1035" t="str">
            <v>12040</v>
          </cell>
          <cell r="B1035">
            <v>5809</v>
          </cell>
          <cell r="C1035">
            <v>530</v>
          </cell>
          <cell r="D1035">
            <v>37347</v>
          </cell>
          <cell r="E1035" t="str">
            <v>Terminate Assignment</v>
          </cell>
          <cell r="F1035" t="str">
            <v>VALERI</v>
          </cell>
          <cell r="H1035" t="str">
            <v>MATYUKHIN</v>
          </cell>
        </row>
        <row r="1036">
          <cell r="A1036" t="str">
            <v>02023</v>
          </cell>
          <cell r="B1036">
            <v>20001</v>
          </cell>
          <cell r="C1036">
            <v>530</v>
          </cell>
          <cell r="D1036">
            <v>38269</v>
          </cell>
          <cell r="E1036" t="str">
            <v>Active Assignment</v>
          </cell>
          <cell r="F1036" t="str">
            <v>Peter</v>
          </cell>
          <cell r="H1036" t="str">
            <v>Weinstein</v>
          </cell>
        </row>
        <row r="1037">
          <cell r="A1037" t="str">
            <v>00507</v>
          </cell>
          <cell r="B1037">
            <v>18792</v>
          </cell>
          <cell r="C1037">
            <v>530</v>
          </cell>
          <cell r="D1037">
            <v>38269</v>
          </cell>
          <cell r="E1037" t="str">
            <v>Active Assignment</v>
          </cell>
          <cell r="F1037" t="str">
            <v>Anatoly</v>
          </cell>
          <cell r="G1037" t="str">
            <v>A.</v>
          </cell>
          <cell r="H1037" t="str">
            <v>Roytman</v>
          </cell>
        </row>
        <row r="1038">
          <cell r="A1038" t="str">
            <v>13496</v>
          </cell>
          <cell r="B1038">
            <v>19889</v>
          </cell>
          <cell r="C1038">
            <v>530</v>
          </cell>
          <cell r="D1038">
            <v>38269</v>
          </cell>
          <cell r="E1038" t="str">
            <v>Leave of Absence - Unpaid</v>
          </cell>
          <cell r="F1038" t="str">
            <v>Galit</v>
          </cell>
          <cell r="H1038" t="str">
            <v>Zohar</v>
          </cell>
        </row>
        <row r="1039">
          <cell r="A1039" t="str">
            <v>04821</v>
          </cell>
          <cell r="B1039">
            <v>20004</v>
          </cell>
          <cell r="C1039">
            <v>530</v>
          </cell>
          <cell r="D1039">
            <v>38269</v>
          </cell>
          <cell r="E1039" t="str">
            <v>Active Assignment</v>
          </cell>
          <cell r="F1039" t="str">
            <v>Asaf</v>
          </cell>
          <cell r="H1039" t="str">
            <v>Amit</v>
          </cell>
        </row>
        <row r="1040">
          <cell r="A1040" t="str">
            <v>12455</v>
          </cell>
          <cell r="B1040">
            <v>20015</v>
          </cell>
          <cell r="C1040">
            <v>530</v>
          </cell>
          <cell r="D1040">
            <v>38269</v>
          </cell>
          <cell r="E1040" t="str">
            <v>Active Assignment</v>
          </cell>
          <cell r="F1040" t="str">
            <v>Michael</v>
          </cell>
          <cell r="H1040" t="str">
            <v>Shtein</v>
          </cell>
        </row>
        <row r="1041">
          <cell r="A1041" t="str">
            <v>06845</v>
          </cell>
          <cell r="B1041">
            <v>20008</v>
          </cell>
          <cell r="C1041">
            <v>530</v>
          </cell>
          <cell r="D1041">
            <v>38269</v>
          </cell>
          <cell r="E1041" t="str">
            <v>Active Assignment</v>
          </cell>
          <cell r="F1041" t="str">
            <v>Vladimir</v>
          </cell>
          <cell r="H1041" t="str">
            <v>Zak</v>
          </cell>
        </row>
        <row r="1042">
          <cell r="A1042" t="str">
            <v>14012</v>
          </cell>
          <cell r="B1042">
            <v>20026</v>
          </cell>
          <cell r="C1042">
            <v>530</v>
          </cell>
          <cell r="D1042">
            <v>38269</v>
          </cell>
          <cell r="E1042" t="str">
            <v>Active Assignment</v>
          </cell>
          <cell r="F1042" t="str">
            <v>Aleksey</v>
          </cell>
          <cell r="H1042" t="str">
            <v>Aksionov</v>
          </cell>
        </row>
        <row r="1043">
          <cell r="A1043" t="str">
            <v>01228</v>
          </cell>
          <cell r="B1043">
            <v>19994</v>
          </cell>
          <cell r="C1043">
            <v>530</v>
          </cell>
          <cell r="D1043">
            <v>38269</v>
          </cell>
          <cell r="E1043" t="str">
            <v>Active Assignment</v>
          </cell>
          <cell r="F1043" t="str">
            <v>Anthony</v>
          </cell>
          <cell r="H1043" t="str">
            <v>Kamenev</v>
          </cell>
        </row>
        <row r="1044">
          <cell r="A1044" t="str">
            <v>04932</v>
          </cell>
          <cell r="B1044">
            <v>5550</v>
          </cell>
          <cell r="C1044">
            <v>530</v>
          </cell>
          <cell r="D1044">
            <v>38269</v>
          </cell>
          <cell r="E1044" t="str">
            <v>Active Assignment</v>
          </cell>
          <cell r="F1044" t="str">
            <v>Nir</v>
          </cell>
          <cell r="H1044" t="str">
            <v>Brav</v>
          </cell>
        </row>
        <row r="1045">
          <cell r="A1045" t="str">
            <v>14267</v>
          </cell>
          <cell r="B1045">
            <v>20030</v>
          </cell>
          <cell r="C1045">
            <v>530</v>
          </cell>
          <cell r="D1045">
            <v>38269</v>
          </cell>
          <cell r="E1045" t="str">
            <v>Active Assignment</v>
          </cell>
          <cell r="F1045" t="str">
            <v>Orna</v>
          </cell>
          <cell r="H1045" t="str">
            <v>Shay</v>
          </cell>
        </row>
        <row r="1046">
          <cell r="A1046" t="str">
            <v>00368</v>
          </cell>
          <cell r="B1046">
            <v>19989</v>
          </cell>
          <cell r="C1046">
            <v>530</v>
          </cell>
          <cell r="D1046">
            <v>38269</v>
          </cell>
          <cell r="E1046" t="str">
            <v>Active Assignment</v>
          </cell>
          <cell r="F1046" t="str">
            <v>Yaakov</v>
          </cell>
          <cell r="H1046" t="str">
            <v>Shlafman</v>
          </cell>
        </row>
        <row r="1047">
          <cell r="A1047" t="str">
            <v>13540</v>
          </cell>
          <cell r="B1047">
            <v>20024</v>
          </cell>
          <cell r="C1047">
            <v>530</v>
          </cell>
          <cell r="D1047">
            <v>38271</v>
          </cell>
          <cell r="E1047" t="str">
            <v>Active Assignment</v>
          </cell>
          <cell r="F1047" t="str">
            <v>Shay</v>
          </cell>
          <cell r="H1047" t="str">
            <v>Messica</v>
          </cell>
        </row>
        <row r="1048">
          <cell r="A1048" t="str">
            <v>13464</v>
          </cell>
          <cell r="B1048">
            <v>20022</v>
          </cell>
          <cell r="C1048">
            <v>530</v>
          </cell>
          <cell r="D1048">
            <v>38269</v>
          </cell>
          <cell r="E1048" t="str">
            <v>Active Assignment</v>
          </cell>
          <cell r="F1048" t="str">
            <v>Anastasia</v>
          </cell>
          <cell r="H1048" t="str">
            <v>Ashbel</v>
          </cell>
        </row>
        <row r="1049">
          <cell r="A1049" t="str">
            <v>02291</v>
          </cell>
          <cell r="B1049">
            <v>18794</v>
          </cell>
          <cell r="C1049">
            <v>530</v>
          </cell>
          <cell r="D1049">
            <v>38269</v>
          </cell>
          <cell r="E1049" t="str">
            <v>Active Assignment</v>
          </cell>
          <cell r="F1049" t="str">
            <v>Boris</v>
          </cell>
          <cell r="H1049" t="str">
            <v>Zarkhine</v>
          </cell>
        </row>
        <row r="1050">
          <cell r="A1050" t="str">
            <v>12751</v>
          </cell>
          <cell r="B1050">
            <v>18630</v>
          </cell>
          <cell r="C1050">
            <v>530</v>
          </cell>
          <cell r="D1050">
            <v>38269</v>
          </cell>
          <cell r="E1050" t="str">
            <v>Active Assignment</v>
          </cell>
          <cell r="F1050" t="str">
            <v>Shira</v>
          </cell>
          <cell r="H1050" t="str">
            <v>Berenson</v>
          </cell>
        </row>
        <row r="1051">
          <cell r="A1051" t="str">
            <v>15143</v>
          </cell>
          <cell r="B1051">
            <v>20036</v>
          </cell>
          <cell r="C1051">
            <v>530</v>
          </cell>
          <cell r="D1051">
            <v>38185</v>
          </cell>
          <cell r="E1051" t="str">
            <v>Terminate Assignment</v>
          </cell>
          <cell r="F1051" t="str">
            <v>Dana</v>
          </cell>
          <cell r="H1051" t="str">
            <v>Shevah</v>
          </cell>
        </row>
        <row r="1052">
          <cell r="A1052" t="str">
            <v>02852</v>
          </cell>
          <cell r="B1052">
            <v>20002</v>
          </cell>
          <cell r="C1052">
            <v>530</v>
          </cell>
          <cell r="D1052">
            <v>38269</v>
          </cell>
          <cell r="E1052" t="str">
            <v>Active Assignment</v>
          </cell>
          <cell r="F1052" t="str">
            <v>Igor</v>
          </cell>
          <cell r="H1052" t="str">
            <v>Kaplun</v>
          </cell>
        </row>
        <row r="1053">
          <cell r="A1053" t="str">
            <v>01021</v>
          </cell>
          <cell r="B1053">
            <v>19991</v>
          </cell>
          <cell r="C1053">
            <v>530</v>
          </cell>
          <cell r="D1053">
            <v>38269</v>
          </cell>
          <cell r="E1053" t="str">
            <v>Active Assignment</v>
          </cell>
          <cell r="F1053" t="str">
            <v>Michael</v>
          </cell>
          <cell r="H1053" t="str">
            <v>Reitman</v>
          </cell>
        </row>
        <row r="1054">
          <cell r="A1054" t="str">
            <v>05212</v>
          </cell>
          <cell r="B1054">
            <v>20006</v>
          </cell>
          <cell r="C1054">
            <v>530</v>
          </cell>
          <cell r="D1054">
            <v>38269</v>
          </cell>
          <cell r="E1054" t="str">
            <v>Active Assignment</v>
          </cell>
          <cell r="F1054" t="str">
            <v>Ivan</v>
          </cell>
          <cell r="H1054" t="str">
            <v>Baltaga</v>
          </cell>
        </row>
        <row r="1055">
          <cell r="A1055" t="str">
            <v>15140</v>
          </cell>
          <cell r="B1055">
            <v>20034</v>
          </cell>
          <cell r="C1055">
            <v>530</v>
          </cell>
          <cell r="D1055">
            <v>38269</v>
          </cell>
          <cell r="E1055" t="str">
            <v>Active Assignment</v>
          </cell>
          <cell r="F1055" t="str">
            <v>Stanislav</v>
          </cell>
          <cell r="H1055" t="str">
            <v>Galpert</v>
          </cell>
        </row>
        <row r="1056">
          <cell r="A1056" t="str">
            <v>09308</v>
          </cell>
          <cell r="B1056">
            <v>18795</v>
          </cell>
          <cell r="C1056">
            <v>530</v>
          </cell>
          <cell r="D1056">
            <v>38269</v>
          </cell>
          <cell r="E1056" t="str">
            <v>Active Assignment</v>
          </cell>
          <cell r="F1056" t="str">
            <v>Ilanit</v>
          </cell>
          <cell r="H1056" t="str">
            <v>Dery</v>
          </cell>
        </row>
        <row r="1057">
          <cell r="A1057" t="str">
            <v>13514</v>
          </cell>
          <cell r="B1057">
            <v>19669</v>
          </cell>
          <cell r="C1057">
            <v>530</v>
          </cell>
          <cell r="D1057">
            <v>38269</v>
          </cell>
          <cell r="E1057" t="str">
            <v>Active Assignment</v>
          </cell>
          <cell r="F1057" t="str">
            <v>Calanit</v>
          </cell>
          <cell r="H1057" t="str">
            <v>Himi</v>
          </cell>
        </row>
        <row r="1058">
          <cell r="A1058" t="str">
            <v>10906</v>
          </cell>
          <cell r="B1058">
            <v>20011</v>
          </cell>
          <cell r="C1058">
            <v>530</v>
          </cell>
          <cell r="D1058">
            <v>38269</v>
          </cell>
          <cell r="E1058" t="str">
            <v>Active Assignment</v>
          </cell>
          <cell r="F1058" t="str">
            <v>David</v>
          </cell>
          <cell r="H1058" t="str">
            <v>Rutitsky</v>
          </cell>
        </row>
        <row r="1059">
          <cell r="A1059" t="str">
            <v>00354</v>
          </cell>
          <cell r="B1059">
            <v>18789</v>
          </cell>
          <cell r="C1059">
            <v>530</v>
          </cell>
          <cell r="D1059">
            <v>38269</v>
          </cell>
          <cell r="E1059" t="str">
            <v>Active Assignment</v>
          </cell>
          <cell r="F1059" t="str">
            <v>Mark</v>
          </cell>
          <cell r="H1059" t="str">
            <v>Kats</v>
          </cell>
        </row>
        <row r="1060">
          <cell r="A1060" t="str">
            <v>01383</v>
          </cell>
          <cell r="B1060">
            <v>19995</v>
          </cell>
          <cell r="C1060">
            <v>530</v>
          </cell>
          <cell r="D1060">
            <v>38269</v>
          </cell>
          <cell r="E1060" t="str">
            <v>Active Assignment</v>
          </cell>
          <cell r="F1060" t="str">
            <v>Hanoch</v>
          </cell>
          <cell r="H1060" t="str">
            <v>Shiri</v>
          </cell>
        </row>
        <row r="1061">
          <cell r="A1061" t="str">
            <v>13897</v>
          </cell>
          <cell r="B1061">
            <v>18632</v>
          </cell>
          <cell r="C1061">
            <v>530</v>
          </cell>
          <cell r="D1061">
            <v>37979</v>
          </cell>
          <cell r="E1061" t="str">
            <v>Terminate Assignment</v>
          </cell>
          <cell r="F1061" t="str">
            <v>Hila</v>
          </cell>
          <cell r="H1061" t="str">
            <v>Kremer Cegla</v>
          </cell>
        </row>
        <row r="1062">
          <cell r="A1062" t="str">
            <v>06658</v>
          </cell>
          <cell r="B1062">
            <v>18829</v>
          </cell>
          <cell r="C1062">
            <v>530</v>
          </cell>
          <cell r="D1062">
            <v>38269</v>
          </cell>
          <cell r="E1062" t="str">
            <v>Active Assignment</v>
          </cell>
          <cell r="F1062" t="str">
            <v>Yoram</v>
          </cell>
          <cell r="H1062" t="str">
            <v>Elul</v>
          </cell>
        </row>
        <row r="1063">
          <cell r="A1063" t="str">
            <v>09050</v>
          </cell>
          <cell r="B1063">
            <v>18750</v>
          </cell>
          <cell r="C1063">
            <v>530</v>
          </cell>
          <cell r="D1063">
            <v>38269</v>
          </cell>
          <cell r="E1063" t="str">
            <v>Active Assignment</v>
          </cell>
          <cell r="F1063" t="str">
            <v>Yevgeny</v>
          </cell>
          <cell r="H1063" t="str">
            <v>Amdur</v>
          </cell>
        </row>
        <row r="1064">
          <cell r="A1064" t="str">
            <v>11134</v>
          </cell>
          <cell r="B1064">
            <v>20012</v>
          </cell>
          <cell r="C1064">
            <v>530</v>
          </cell>
          <cell r="D1064">
            <v>38269</v>
          </cell>
          <cell r="E1064" t="str">
            <v>Active Assignment</v>
          </cell>
          <cell r="F1064" t="str">
            <v>Hila</v>
          </cell>
          <cell r="H1064" t="str">
            <v>Kfir</v>
          </cell>
        </row>
        <row r="1065">
          <cell r="A1065" t="str">
            <v>05213</v>
          </cell>
          <cell r="B1065">
            <v>5555</v>
          </cell>
          <cell r="C1065">
            <v>530</v>
          </cell>
          <cell r="D1065">
            <v>38269</v>
          </cell>
          <cell r="E1065" t="str">
            <v>Active Assignment</v>
          </cell>
          <cell r="F1065" t="str">
            <v>Alex</v>
          </cell>
          <cell r="H1065" t="str">
            <v>Shwartsman</v>
          </cell>
        </row>
        <row r="1066">
          <cell r="A1066" t="str">
            <v>13954</v>
          </cell>
          <cell r="B1066">
            <v>18796</v>
          </cell>
          <cell r="C1066">
            <v>530</v>
          </cell>
          <cell r="D1066">
            <v>38269</v>
          </cell>
          <cell r="E1066" t="str">
            <v>Active Assignment</v>
          </cell>
          <cell r="F1066" t="str">
            <v>Dima</v>
          </cell>
          <cell r="H1066" t="str">
            <v>Elenbogen</v>
          </cell>
        </row>
        <row r="1067">
          <cell r="A1067" t="str">
            <v>13045</v>
          </cell>
          <cell r="B1067">
            <v>20019</v>
          </cell>
          <cell r="C1067">
            <v>530</v>
          </cell>
          <cell r="D1067">
            <v>38269</v>
          </cell>
          <cell r="E1067" t="str">
            <v>Active Assignment</v>
          </cell>
          <cell r="F1067" t="str">
            <v>Elena</v>
          </cell>
          <cell r="H1067" t="str">
            <v>Shmeleva</v>
          </cell>
        </row>
        <row r="1068">
          <cell r="A1068" t="str">
            <v>00537</v>
          </cell>
          <cell r="B1068">
            <v>18793</v>
          </cell>
          <cell r="C1068">
            <v>530</v>
          </cell>
          <cell r="D1068">
            <v>38269</v>
          </cell>
          <cell r="E1068" t="str">
            <v>Active Assignment</v>
          </cell>
          <cell r="F1068" t="str">
            <v>Michael</v>
          </cell>
          <cell r="H1068" t="str">
            <v>Daitchman</v>
          </cell>
        </row>
        <row r="1069">
          <cell r="A1069" t="str">
            <v>13553</v>
          </cell>
          <cell r="B1069">
            <v>18631</v>
          </cell>
          <cell r="C1069">
            <v>530</v>
          </cell>
          <cell r="D1069">
            <v>37974</v>
          </cell>
          <cell r="E1069" t="str">
            <v>Terminate Assignment</v>
          </cell>
          <cell r="F1069" t="str">
            <v>Ronit</v>
          </cell>
          <cell r="H1069" t="str">
            <v>Twaig</v>
          </cell>
        </row>
        <row r="1070">
          <cell r="A1070" t="str">
            <v>14701</v>
          </cell>
          <cell r="B1070">
            <v>20031</v>
          </cell>
          <cell r="C1070">
            <v>530</v>
          </cell>
          <cell r="D1070">
            <v>38273</v>
          </cell>
          <cell r="E1070" t="str">
            <v>Active Assignment</v>
          </cell>
          <cell r="F1070" t="str">
            <v>Shai</v>
          </cell>
          <cell r="H1070" t="str">
            <v>Roitman</v>
          </cell>
        </row>
        <row r="1071">
          <cell r="A1071" t="str">
            <v>03127</v>
          </cell>
          <cell r="B1071">
            <v>18749</v>
          </cell>
          <cell r="C1071">
            <v>530</v>
          </cell>
          <cell r="D1071">
            <v>38269</v>
          </cell>
          <cell r="E1071" t="str">
            <v>Active Assignment</v>
          </cell>
          <cell r="F1071" t="str">
            <v>Alexander</v>
          </cell>
          <cell r="H1071" t="str">
            <v>Kletskin</v>
          </cell>
        </row>
        <row r="1072">
          <cell r="A1072" t="str">
            <v>13007</v>
          </cell>
          <cell r="B1072">
            <v>20017</v>
          </cell>
          <cell r="C1072">
            <v>530</v>
          </cell>
          <cell r="D1072">
            <v>38269</v>
          </cell>
          <cell r="E1072" t="str">
            <v>Active Assignment</v>
          </cell>
          <cell r="F1072" t="str">
            <v>Alexander</v>
          </cell>
          <cell r="H1072" t="str">
            <v>Miropolsky</v>
          </cell>
        </row>
        <row r="1073">
          <cell r="A1073" t="str">
            <v>01867</v>
          </cell>
          <cell r="B1073">
            <v>19998</v>
          </cell>
          <cell r="C1073">
            <v>530</v>
          </cell>
          <cell r="D1073">
            <v>38269</v>
          </cell>
          <cell r="E1073" t="str">
            <v>Active Assignment</v>
          </cell>
          <cell r="F1073" t="str">
            <v>Sergei</v>
          </cell>
          <cell r="H1073" t="str">
            <v>Gurin</v>
          </cell>
        </row>
        <row r="1074">
          <cell r="A1074" t="str">
            <v>13466</v>
          </cell>
          <cell r="B1074">
            <v>20023</v>
          </cell>
          <cell r="C1074">
            <v>530</v>
          </cell>
          <cell r="D1074">
            <v>38269</v>
          </cell>
          <cell r="E1074" t="str">
            <v>Active Assignment</v>
          </cell>
          <cell r="F1074" t="str">
            <v>Boris</v>
          </cell>
          <cell r="H1074" t="str">
            <v>Odesski</v>
          </cell>
        </row>
        <row r="1075">
          <cell r="A1075" t="str">
            <v>13191</v>
          </cell>
          <cell r="B1075">
            <v>20020</v>
          </cell>
          <cell r="C1075">
            <v>530</v>
          </cell>
          <cell r="D1075">
            <v>38269</v>
          </cell>
          <cell r="E1075" t="str">
            <v>Active Assignment</v>
          </cell>
          <cell r="F1075" t="str">
            <v>Eran</v>
          </cell>
          <cell r="H1075" t="str">
            <v>Koubi</v>
          </cell>
        </row>
        <row r="1076">
          <cell r="A1076" t="str">
            <v>01166</v>
          </cell>
          <cell r="B1076">
            <v>19993</v>
          </cell>
          <cell r="C1076">
            <v>530</v>
          </cell>
          <cell r="D1076">
            <v>38269</v>
          </cell>
          <cell r="E1076" t="str">
            <v>Active Assignment</v>
          </cell>
          <cell r="F1076" t="str">
            <v>Serge</v>
          </cell>
          <cell r="H1076" t="str">
            <v>Lublinsky</v>
          </cell>
        </row>
        <row r="1077">
          <cell r="A1077" t="str">
            <v>14060</v>
          </cell>
          <cell r="B1077">
            <v>20028</v>
          </cell>
          <cell r="C1077">
            <v>530</v>
          </cell>
          <cell r="D1077">
            <v>38269</v>
          </cell>
          <cell r="E1077" t="str">
            <v>Active Assignment</v>
          </cell>
          <cell r="F1077" t="str">
            <v>Eldad</v>
          </cell>
          <cell r="H1077" t="str">
            <v>Levy</v>
          </cell>
        </row>
        <row r="1078">
          <cell r="A1078" t="str">
            <v>10658</v>
          </cell>
          <cell r="B1078">
            <v>20009</v>
          </cell>
          <cell r="C1078">
            <v>530</v>
          </cell>
          <cell r="D1078">
            <v>38269</v>
          </cell>
          <cell r="E1078" t="str">
            <v>Active Assignment</v>
          </cell>
          <cell r="F1078" t="str">
            <v>Michael</v>
          </cell>
          <cell r="H1078" t="str">
            <v>Kuptzov</v>
          </cell>
        </row>
        <row r="1079">
          <cell r="A1079" t="str">
            <v>01051</v>
          </cell>
          <cell r="B1079">
            <v>19992</v>
          </cell>
          <cell r="C1079">
            <v>530</v>
          </cell>
          <cell r="D1079">
            <v>38269</v>
          </cell>
          <cell r="E1079" t="str">
            <v>Active Assignment</v>
          </cell>
          <cell r="F1079" t="str">
            <v>Alex</v>
          </cell>
          <cell r="H1079" t="str">
            <v>Shakevsky</v>
          </cell>
        </row>
        <row r="1080">
          <cell r="A1080" t="str">
            <v>15141</v>
          </cell>
          <cell r="B1080">
            <v>20035</v>
          </cell>
          <cell r="C1080">
            <v>530</v>
          </cell>
          <cell r="D1080">
            <v>38269</v>
          </cell>
          <cell r="E1080" t="str">
            <v>Active Assignment</v>
          </cell>
          <cell r="F1080" t="str">
            <v>Moti</v>
          </cell>
          <cell r="H1080" t="str">
            <v>Kadosh</v>
          </cell>
        </row>
        <row r="1081">
          <cell r="A1081" t="str">
            <v>09261</v>
          </cell>
          <cell r="B1081">
            <v>18629</v>
          </cell>
          <cell r="C1081">
            <v>530</v>
          </cell>
          <cell r="D1081">
            <v>37971</v>
          </cell>
          <cell r="E1081" t="str">
            <v>Terminate Assignment</v>
          </cell>
          <cell r="F1081" t="str">
            <v>Shlomo</v>
          </cell>
          <cell r="H1081" t="str">
            <v>Perlin</v>
          </cell>
        </row>
        <row r="1082">
          <cell r="A1082" t="str">
            <v>14029</v>
          </cell>
          <cell r="B1082">
            <v>20027</v>
          </cell>
          <cell r="C1082">
            <v>530</v>
          </cell>
          <cell r="D1082">
            <v>38269</v>
          </cell>
          <cell r="E1082" t="str">
            <v>Active Assignment</v>
          </cell>
          <cell r="F1082" t="str">
            <v>Tal</v>
          </cell>
          <cell r="H1082" t="str">
            <v>Alber</v>
          </cell>
        </row>
        <row r="1083">
          <cell r="A1083" t="str">
            <v>14236</v>
          </cell>
          <cell r="B1083">
            <v>20029</v>
          </cell>
          <cell r="C1083">
            <v>530</v>
          </cell>
          <cell r="D1083">
            <v>38269</v>
          </cell>
          <cell r="E1083" t="str">
            <v>Active Assignment</v>
          </cell>
          <cell r="F1083" t="str">
            <v>Rami</v>
          </cell>
          <cell r="H1083" t="str">
            <v>Noah</v>
          </cell>
        </row>
        <row r="1084">
          <cell r="A1084" t="str">
            <v>02022</v>
          </cell>
          <cell r="B1084">
            <v>20000</v>
          </cell>
          <cell r="C1084">
            <v>530</v>
          </cell>
          <cell r="D1084">
            <v>38269</v>
          </cell>
          <cell r="E1084" t="str">
            <v>Active Assignment</v>
          </cell>
          <cell r="F1084" t="str">
            <v>Evgeny</v>
          </cell>
          <cell r="H1084" t="str">
            <v>Avtsin</v>
          </cell>
        </row>
        <row r="1085">
          <cell r="A1085" t="str">
            <v>00423</v>
          </cell>
          <cell r="B1085">
            <v>18791</v>
          </cell>
          <cell r="C1085">
            <v>530</v>
          </cell>
          <cell r="D1085">
            <v>38269</v>
          </cell>
          <cell r="E1085" t="str">
            <v>Active Assignment</v>
          </cell>
          <cell r="F1085" t="str">
            <v>Victor</v>
          </cell>
          <cell r="H1085" t="str">
            <v>Gluzberg</v>
          </cell>
        </row>
        <row r="1086">
          <cell r="A1086" t="str">
            <v>11294</v>
          </cell>
          <cell r="B1086">
            <v>20014</v>
          </cell>
          <cell r="C1086">
            <v>530</v>
          </cell>
          <cell r="D1086">
            <v>38269</v>
          </cell>
          <cell r="E1086" t="str">
            <v>Active Assignment</v>
          </cell>
          <cell r="F1086" t="str">
            <v>Dubi</v>
          </cell>
          <cell r="H1086" t="str">
            <v>Landau</v>
          </cell>
        </row>
        <row r="1087">
          <cell r="A1087" t="str">
            <v>01730</v>
          </cell>
          <cell r="B1087">
            <v>19997</v>
          </cell>
          <cell r="C1087">
            <v>530</v>
          </cell>
          <cell r="D1087">
            <v>38269</v>
          </cell>
          <cell r="E1087" t="str">
            <v>Active Assignment</v>
          </cell>
          <cell r="F1087" t="str">
            <v>Leonid</v>
          </cell>
          <cell r="H1087" t="str">
            <v>Ryvchin</v>
          </cell>
        </row>
        <row r="1088">
          <cell r="A1088" t="str">
            <v>11985</v>
          </cell>
          <cell r="B1088">
            <v>18889</v>
          </cell>
          <cell r="C1088">
            <v>530</v>
          </cell>
          <cell r="D1088">
            <v>38269</v>
          </cell>
          <cell r="E1088" t="str">
            <v>Active Assignment</v>
          </cell>
          <cell r="F1088" t="str">
            <v>Alexander</v>
          </cell>
          <cell r="H1088" t="str">
            <v>Kaplan</v>
          </cell>
        </row>
        <row r="1089">
          <cell r="A1089" t="str">
            <v>13554</v>
          </cell>
          <cell r="B1089">
            <v>20025</v>
          </cell>
          <cell r="C1089">
            <v>530</v>
          </cell>
          <cell r="D1089">
            <v>38269</v>
          </cell>
          <cell r="E1089" t="str">
            <v>Active Assignment</v>
          </cell>
          <cell r="F1089" t="str">
            <v>Eran</v>
          </cell>
          <cell r="H1089" t="str">
            <v>Gurfinkel</v>
          </cell>
        </row>
        <row r="1090">
          <cell r="A1090" t="str">
            <v>12529</v>
          </cell>
          <cell r="B1090">
            <v>5843</v>
          </cell>
          <cell r="C1090">
            <v>530</v>
          </cell>
          <cell r="D1090">
            <v>38269</v>
          </cell>
          <cell r="E1090" t="str">
            <v>Active Assignment</v>
          </cell>
          <cell r="F1090" t="str">
            <v>Irina</v>
          </cell>
          <cell r="H1090" t="str">
            <v>Kolesnikov</v>
          </cell>
        </row>
        <row r="1091">
          <cell r="A1091" t="str">
            <v>13024</v>
          </cell>
          <cell r="B1091">
            <v>20018</v>
          </cell>
          <cell r="C1091">
            <v>530</v>
          </cell>
          <cell r="D1091">
            <v>38269</v>
          </cell>
          <cell r="E1091" t="str">
            <v>Active Assignment</v>
          </cell>
          <cell r="F1091" t="str">
            <v>Ben</v>
          </cell>
          <cell r="H1091" t="str">
            <v>Shani</v>
          </cell>
        </row>
        <row r="1092">
          <cell r="A1092" t="str">
            <v>01404</v>
          </cell>
          <cell r="B1092">
            <v>5511</v>
          </cell>
          <cell r="C1092">
            <v>530</v>
          </cell>
          <cell r="D1092">
            <v>38269</v>
          </cell>
          <cell r="E1092" t="str">
            <v>Active Assignment</v>
          </cell>
          <cell r="F1092" t="str">
            <v>Eyal</v>
          </cell>
          <cell r="H1092" t="str">
            <v>Chaki</v>
          </cell>
        </row>
        <row r="1093">
          <cell r="A1093" t="str">
            <v>14779</v>
          </cell>
          <cell r="B1093">
            <v>20032</v>
          </cell>
          <cell r="C1093">
            <v>530</v>
          </cell>
          <cell r="D1093">
            <v>38269</v>
          </cell>
          <cell r="E1093" t="str">
            <v>Active Assignment</v>
          </cell>
          <cell r="F1093" t="str">
            <v>Michael</v>
          </cell>
          <cell r="H1093" t="str">
            <v>Ginzburg</v>
          </cell>
        </row>
        <row r="1094">
          <cell r="A1094" t="str">
            <v>00417</v>
          </cell>
          <cell r="B1094">
            <v>18790</v>
          </cell>
          <cell r="C1094">
            <v>530</v>
          </cell>
          <cell r="D1094">
            <v>38269</v>
          </cell>
          <cell r="E1094" t="str">
            <v>Active Assignment</v>
          </cell>
          <cell r="F1094" t="str">
            <v>Anatoli</v>
          </cell>
          <cell r="H1094" t="str">
            <v>Tubman</v>
          </cell>
        </row>
        <row r="1095">
          <cell r="A1095" t="str">
            <v>13218</v>
          </cell>
          <cell r="B1095">
            <v>20021</v>
          </cell>
          <cell r="C1095">
            <v>530</v>
          </cell>
          <cell r="D1095">
            <v>38269</v>
          </cell>
          <cell r="E1095" t="str">
            <v>Active Assignment</v>
          </cell>
          <cell r="F1095" t="str">
            <v>Denis</v>
          </cell>
          <cell r="H1095" t="str">
            <v>Zelinsky</v>
          </cell>
        </row>
        <row r="1096">
          <cell r="A1096" t="str">
            <v>04794</v>
          </cell>
          <cell r="B1096">
            <v>20003</v>
          </cell>
          <cell r="C1096">
            <v>530</v>
          </cell>
          <cell r="D1096">
            <v>38269</v>
          </cell>
          <cell r="E1096" t="str">
            <v>Active Assignment</v>
          </cell>
          <cell r="F1096" t="str">
            <v>Michael</v>
          </cell>
          <cell r="H1096" t="str">
            <v>Youkelzon</v>
          </cell>
        </row>
        <row r="1097">
          <cell r="A1097" t="str">
            <v>11143</v>
          </cell>
          <cell r="B1097">
            <v>20013</v>
          </cell>
          <cell r="C1097">
            <v>530</v>
          </cell>
          <cell r="D1097">
            <v>38269</v>
          </cell>
          <cell r="E1097" t="str">
            <v>Active Assignment</v>
          </cell>
          <cell r="F1097" t="str">
            <v>Rami</v>
          </cell>
          <cell r="H1097" t="str">
            <v>Nissim</v>
          </cell>
        </row>
        <row r="1098">
          <cell r="A1098" t="str">
            <v>13985</v>
          </cell>
          <cell r="B1098">
            <v>18752</v>
          </cell>
          <cell r="C1098">
            <v>530</v>
          </cell>
          <cell r="D1098">
            <v>38269</v>
          </cell>
          <cell r="E1098" t="str">
            <v>Active Assignment</v>
          </cell>
          <cell r="F1098" t="str">
            <v>Moty</v>
          </cell>
          <cell r="H1098" t="str">
            <v>Gayer</v>
          </cell>
        </row>
        <row r="1099">
          <cell r="A1099" t="str">
            <v>01902</v>
          </cell>
          <cell r="B1099">
            <v>19999</v>
          </cell>
          <cell r="C1099">
            <v>530</v>
          </cell>
          <cell r="D1099">
            <v>38269</v>
          </cell>
          <cell r="E1099" t="str">
            <v>Active Assignment</v>
          </cell>
          <cell r="F1099" t="str">
            <v>Maryanna</v>
          </cell>
          <cell r="H1099" t="str">
            <v>Rayko</v>
          </cell>
        </row>
        <row r="1100">
          <cell r="A1100" t="str">
            <v>10659</v>
          </cell>
          <cell r="B1100">
            <v>20010</v>
          </cell>
          <cell r="C1100">
            <v>530</v>
          </cell>
          <cell r="D1100">
            <v>38269</v>
          </cell>
          <cell r="E1100" t="str">
            <v>Active Assignment</v>
          </cell>
          <cell r="F1100" t="str">
            <v>Igor</v>
          </cell>
          <cell r="H1100" t="str">
            <v>Pohis</v>
          </cell>
        </row>
        <row r="1101">
          <cell r="A1101" t="str">
            <v>16482</v>
          </cell>
          <cell r="B1101">
            <v>29589</v>
          </cell>
          <cell r="C1101">
            <v>530</v>
          </cell>
          <cell r="D1101">
            <v>38284</v>
          </cell>
          <cell r="E1101" t="str">
            <v>Active Assignment</v>
          </cell>
          <cell r="F1101" t="str">
            <v>Yacov</v>
          </cell>
          <cell r="H1101" t="str">
            <v>Estrin</v>
          </cell>
        </row>
        <row r="1102">
          <cell r="A1102" t="str">
            <v>16242</v>
          </cell>
          <cell r="B1102">
            <v>29299</v>
          </cell>
          <cell r="C1102">
            <v>530</v>
          </cell>
          <cell r="D1102">
            <v>38270</v>
          </cell>
          <cell r="E1102" t="str">
            <v>Active Assignment</v>
          </cell>
          <cell r="F1102" t="str">
            <v>Ranit</v>
          </cell>
          <cell r="H1102" t="str">
            <v>Haimovich</v>
          </cell>
        </row>
        <row r="1103">
          <cell r="A1103" t="str">
            <v>15982</v>
          </cell>
          <cell r="B1103">
            <v>28969</v>
          </cell>
          <cell r="C1103">
            <v>530</v>
          </cell>
          <cell r="D1103">
            <v>38270</v>
          </cell>
          <cell r="E1103" t="str">
            <v>Active Assignment</v>
          </cell>
          <cell r="F1103" t="str">
            <v>Evgeny</v>
          </cell>
          <cell r="H1103" t="str">
            <v>Yakersberg</v>
          </cell>
        </row>
        <row r="1104">
          <cell r="A1104" t="str">
            <v>15922</v>
          </cell>
          <cell r="B1104">
            <v>28889</v>
          </cell>
          <cell r="C1104">
            <v>530</v>
          </cell>
          <cell r="D1104">
            <v>38270</v>
          </cell>
          <cell r="E1104" t="str">
            <v>Active Assignment</v>
          </cell>
          <cell r="F1104" t="str">
            <v>Oded</v>
          </cell>
          <cell r="H1104" t="str">
            <v>Gottdenker</v>
          </cell>
        </row>
        <row r="1105">
          <cell r="A1105" t="str">
            <v>15799</v>
          </cell>
          <cell r="B1105">
            <v>24334</v>
          </cell>
          <cell r="C1105">
            <v>530</v>
          </cell>
          <cell r="D1105">
            <v>38269</v>
          </cell>
          <cell r="E1105" t="str">
            <v>Active Assignment</v>
          </cell>
          <cell r="F1105" t="str">
            <v>Yossi</v>
          </cell>
          <cell r="H1105" t="str">
            <v>Porat</v>
          </cell>
        </row>
        <row r="1106">
          <cell r="A1106" t="str">
            <v>15798</v>
          </cell>
          <cell r="B1106">
            <v>24333</v>
          </cell>
          <cell r="C1106">
            <v>530</v>
          </cell>
          <cell r="D1106">
            <v>38269</v>
          </cell>
          <cell r="E1106" t="str">
            <v>Active Assignment</v>
          </cell>
          <cell r="F1106" t="str">
            <v>Rueben</v>
          </cell>
          <cell r="H1106" t="str">
            <v>Kagan</v>
          </cell>
        </row>
        <row r="1107">
          <cell r="A1107" t="str">
            <v>15797</v>
          </cell>
          <cell r="B1107">
            <v>24332</v>
          </cell>
          <cell r="C1107">
            <v>530</v>
          </cell>
          <cell r="D1107">
            <v>38269</v>
          </cell>
          <cell r="E1107" t="str">
            <v>Active Assignment</v>
          </cell>
          <cell r="F1107" t="str">
            <v>Guy</v>
          </cell>
          <cell r="H1107" t="str">
            <v>Levanon</v>
          </cell>
        </row>
        <row r="1108">
          <cell r="A1108" t="str">
            <v>15258</v>
          </cell>
          <cell r="B1108">
            <v>23611</v>
          </cell>
          <cell r="C1108">
            <v>530</v>
          </cell>
          <cell r="D1108">
            <v>37952</v>
          </cell>
          <cell r="E1108" t="str">
            <v>Terminate Assignment</v>
          </cell>
          <cell r="F1108" t="str">
            <v>Sigalit</v>
          </cell>
          <cell r="H1108" t="str">
            <v>Gross</v>
          </cell>
        </row>
        <row r="1109">
          <cell r="A1109" t="str">
            <v>15725</v>
          </cell>
          <cell r="B1109">
            <v>23570</v>
          </cell>
          <cell r="C1109">
            <v>530</v>
          </cell>
          <cell r="D1109">
            <v>38269</v>
          </cell>
          <cell r="E1109" t="str">
            <v>Active Assignment</v>
          </cell>
          <cell r="F1109" t="str">
            <v>Alexsey</v>
          </cell>
          <cell r="H1109" t="str">
            <v>German</v>
          </cell>
        </row>
        <row r="1110">
          <cell r="A1110" t="str">
            <v>15649</v>
          </cell>
          <cell r="B1110">
            <v>22752</v>
          </cell>
          <cell r="C1110">
            <v>530</v>
          </cell>
          <cell r="D1110">
            <v>38269</v>
          </cell>
          <cell r="E1110" t="str">
            <v>Active Assignment</v>
          </cell>
          <cell r="F1110" t="str">
            <v>Shira</v>
          </cell>
          <cell r="H1110" t="str">
            <v>Hoitash</v>
          </cell>
        </row>
        <row r="1111">
          <cell r="A1111" t="str">
            <v>15517</v>
          </cell>
          <cell r="B1111">
            <v>20969</v>
          </cell>
          <cell r="C1111">
            <v>530</v>
          </cell>
          <cell r="D1111">
            <v>38269</v>
          </cell>
          <cell r="E1111" t="str">
            <v>Active Assignment</v>
          </cell>
          <cell r="F1111" t="str">
            <v>Inbar</v>
          </cell>
          <cell r="H1111" t="str">
            <v>Shahaf</v>
          </cell>
        </row>
        <row r="1112">
          <cell r="A1112" t="str">
            <v>13305</v>
          </cell>
          <cell r="B1112">
            <v>20789</v>
          </cell>
          <cell r="C1112">
            <v>530</v>
          </cell>
          <cell r="D1112">
            <v>38269</v>
          </cell>
          <cell r="E1112" t="str">
            <v>Active Assignment</v>
          </cell>
          <cell r="F1112" t="str">
            <v>Gregory</v>
          </cell>
          <cell r="H1112" t="str">
            <v>Kagan</v>
          </cell>
        </row>
        <row r="1113">
          <cell r="A1113" t="str">
            <v>15244</v>
          </cell>
          <cell r="B1113">
            <v>20048</v>
          </cell>
          <cell r="C1113">
            <v>530</v>
          </cell>
          <cell r="D1113">
            <v>38269</v>
          </cell>
          <cell r="E1113" t="str">
            <v>Active Assignment</v>
          </cell>
          <cell r="F1113" t="str">
            <v>Yaakov</v>
          </cell>
          <cell r="H1113" t="str">
            <v>Zohar</v>
          </cell>
        </row>
        <row r="1114">
          <cell r="A1114" t="str">
            <v>15243</v>
          </cell>
          <cell r="B1114">
            <v>20047</v>
          </cell>
          <cell r="C1114">
            <v>530</v>
          </cell>
          <cell r="D1114">
            <v>38269</v>
          </cell>
          <cell r="E1114" t="str">
            <v>Active Assignment</v>
          </cell>
          <cell r="F1114" t="str">
            <v>Igal</v>
          </cell>
          <cell r="H1114" t="str">
            <v>Galkin</v>
          </cell>
        </row>
        <row r="1115">
          <cell r="A1115" t="str">
            <v>15228</v>
          </cell>
          <cell r="B1115">
            <v>20046</v>
          </cell>
          <cell r="C1115">
            <v>530</v>
          </cell>
          <cell r="D1115">
            <v>38269</v>
          </cell>
          <cell r="E1115" t="str">
            <v>Active Assignment</v>
          </cell>
          <cell r="F1115" t="str">
            <v>Alexander</v>
          </cell>
          <cell r="H1115" t="str">
            <v>Palitzky</v>
          </cell>
        </row>
        <row r="1116">
          <cell r="A1116" t="str">
            <v>15221</v>
          </cell>
          <cell r="B1116">
            <v>20045</v>
          </cell>
          <cell r="C1116">
            <v>530</v>
          </cell>
          <cell r="D1116">
            <v>38273</v>
          </cell>
          <cell r="E1116" t="str">
            <v>Active Assignment</v>
          </cell>
          <cell r="F1116" t="str">
            <v>Yackov</v>
          </cell>
          <cell r="H1116" t="str">
            <v>Lubarsky</v>
          </cell>
        </row>
        <row r="1117">
          <cell r="A1117" t="str">
            <v>15220</v>
          </cell>
          <cell r="B1117">
            <v>20044</v>
          </cell>
          <cell r="C1117">
            <v>530</v>
          </cell>
          <cell r="D1117">
            <v>38269</v>
          </cell>
          <cell r="E1117" t="str">
            <v>Active Assignment</v>
          </cell>
          <cell r="F1117" t="str">
            <v>Amit</v>
          </cell>
          <cell r="H1117" t="str">
            <v>Bermanis</v>
          </cell>
        </row>
        <row r="1118">
          <cell r="A1118" t="str">
            <v>15203</v>
          </cell>
          <cell r="B1118">
            <v>20043</v>
          </cell>
          <cell r="C1118">
            <v>530</v>
          </cell>
          <cell r="D1118">
            <v>38078</v>
          </cell>
          <cell r="E1118" t="str">
            <v>Terminate Assignment</v>
          </cell>
          <cell r="F1118" t="str">
            <v>Michael</v>
          </cell>
          <cell r="H1118" t="str">
            <v>Engler</v>
          </cell>
        </row>
        <row r="1119">
          <cell r="A1119" t="str">
            <v>15202</v>
          </cell>
          <cell r="B1119">
            <v>20042</v>
          </cell>
          <cell r="C1119">
            <v>530</v>
          </cell>
          <cell r="D1119">
            <v>38269</v>
          </cell>
          <cell r="E1119" t="str">
            <v>Active Assignment</v>
          </cell>
          <cell r="F1119" t="str">
            <v>Evgeny</v>
          </cell>
          <cell r="H1119" t="str">
            <v>Tsentsiper</v>
          </cell>
        </row>
        <row r="1120">
          <cell r="A1120" t="str">
            <v>15181</v>
          </cell>
          <cell r="B1120">
            <v>20041</v>
          </cell>
          <cell r="C1120">
            <v>530</v>
          </cell>
          <cell r="D1120">
            <v>38269</v>
          </cell>
          <cell r="E1120" t="str">
            <v>Active Assignment</v>
          </cell>
          <cell r="F1120" t="str">
            <v>Andrei</v>
          </cell>
          <cell r="H1120" t="str">
            <v>Yanev</v>
          </cell>
        </row>
        <row r="1121">
          <cell r="A1121" t="str">
            <v>15163</v>
          </cell>
          <cell r="B1121">
            <v>20040</v>
          </cell>
          <cell r="C1121">
            <v>530</v>
          </cell>
          <cell r="D1121">
            <v>38269</v>
          </cell>
          <cell r="E1121" t="str">
            <v>Active Assignment</v>
          </cell>
          <cell r="F1121" t="str">
            <v>Arkadi</v>
          </cell>
          <cell r="H1121" t="str">
            <v>Minkin</v>
          </cell>
        </row>
        <row r="1122">
          <cell r="A1122" t="str">
            <v>15160</v>
          </cell>
          <cell r="B1122">
            <v>20039</v>
          </cell>
          <cell r="C1122">
            <v>530</v>
          </cell>
          <cell r="D1122">
            <v>38269</v>
          </cell>
          <cell r="E1122" t="str">
            <v>Active Assignment</v>
          </cell>
          <cell r="F1122" t="str">
            <v>Dmitry</v>
          </cell>
          <cell r="H1122" t="str">
            <v>Livshitz</v>
          </cell>
        </row>
        <row r="1123">
          <cell r="A1123" t="str">
            <v>15159</v>
          </cell>
          <cell r="B1123">
            <v>20038</v>
          </cell>
          <cell r="C1123">
            <v>530</v>
          </cell>
          <cell r="D1123">
            <v>38269</v>
          </cell>
          <cell r="E1123" t="str">
            <v>Active Assignment</v>
          </cell>
          <cell r="F1123" t="str">
            <v>Leeat</v>
          </cell>
          <cell r="H1123" t="str">
            <v>Ramati</v>
          </cell>
        </row>
        <row r="1124">
          <cell r="A1124" t="str">
            <v>15155</v>
          </cell>
          <cell r="B1124">
            <v>20037</v>
          </cell>
          <cell r="C1124">
            <v>530</v>
          </cell>
          <cell r="D1124">
            <v>38269</v>
          </cell>
          <cell r="E1124" t="str">
            <v>Active Assignment</v>
          </cell>
          <cell r="F1124" t="str">
            <v>Shymon</v>
          </cell>
          <cell r="H1124" t="str">
            <v>Shlafman</v>
          </cell>
        </row>
        <row r="1125">
          <cell r="A1125" t="str">
            <v>15135</v>
          </cell>
          <cell r="B1125">
            <v>20033</v>
          </cell>
          <cell r="C1125">
            <v>530</v>
          </cell>
          <cell r="D1125">
            <v>38269</v>
          </cell>
          <cell r="E1125" t="str">
            <v>Active Assignment</v>
          </cell>
          <cell r="F1125" t="str">
            <v>Iris</v>
          </cell>
          <cell r="H1125" t="str">
            <v>Peleg</v>
          </cell>
        </row>
        <row r="1126">
          <cell r="A1126" t="str">
            <v>00792</v>
          </cell>
          <cell r="B1126">
            <v>19990</v>
          </cell>
          <cell r="C1126">
            <v>530</v>
          </cell>
          <cell r="D1126">
            <v>38269</v>
          </cell>
          <cell r="E1126" t="str">
            <v>Active Assignment</v>
          </cell>
          <cell r="F1126" t="str">
            <v>Avi</v>
          </cell>
          <cell r="H1126" t="str">
            <v>Mohar</v>
          </cell>
        </row>
        <row r="1127">
          <cell r="A1127" t="str">
            <v>15441</v>
          </cell>
          <cell r="B1127">
            <v>19831</v>
          </cell>
          <cell r="C1127">
            <v>530</v>
          </cell>
          <cell r="D1127">
            <v>38269</v>
          </cell>
          <cell r="E1127" t="str">
            <v>Active Assignment</v>
          </cell>
          <cell r="F1127" t="str">
            <v>Shoval</v>
          </cell>
          <cell r="H1127" t="str">
            <v>Fried</v>
          </cell>
        </row>
        <row r="1128">
          <cell r="A1128" t="str">
            <v>15403</v>
          </cell>
          <cell r="B1128">
            <v>19269</v>
          </cell>
          <cell r="C1128">
            <v>530</v>
          </cell>
          <cell r="D1128">
            <v>38269</v>
          </cell>
          <cell r="E1128" t="str">
            <v>Active Assignment</v>
          </cell>
          <cell r="F1128" t="str">
            <v>Erez</v>
          </cell>
          <cell r="H1128" t="str">
            <v>Massuri</v>
          </cell>
        </row>
        <row r="1129">
          <cell r="A1129" t="str">
            <v>15201</v>
          </cell>
          <cell r="B1129">
            <v>18872</v>
          </cell>
          <cell r="C1129">
            <v>530</v>
          </cell>
          <cell r="D1129">
            <v>38269</v>
          </cell>
          <cell r="E1129" t="str">
            <v>Active Assignment</v>
          </cell>
          <cell r="F1129" t="str">
            <v>Alla</v>
          </cell>
          <cell r="H1129" t="str">
            <v>Korabelnikov</v>
          </cell>
        </row>
        <row r="1130">
          <cell r="A1130" t="str">
            <v>15162</v>
          </cell>
          <cell r="B1130">
            <v>18869</v>
          </cell>
          <cell r="C1130">
            <v>530</v>
          </cell>
          <cell r="D1130">
            <v>38269</v>
          </cell>
          <cell r="E1130" t="str">
            <v>Active Assignment</v>
          </cell>
          <cell r="F1130" t="str">
            <v>Alexander</v>
          </cell>
          <cell r="H1130" t="str">
            <v>Idelson</v>
          </cell>
        </row>
        <row r="1131">
          <cell r="A1131" t="str">
            <v>15170</v>
          </cell>
          <cell r="B1131">
            <v>18798</v>
          </cell>
          <cell r="C1131">
            <v>530</v>
          </cell>
          <cell r="D1131">
            <v>38269</v>
          </cell>
          <cell r="E1131" t="str">
            <v>Active Assignment</v>
          </cell>
          <cell r="F1131" t="str">
            <v>Evgeni</v>
          </cell>
          <cell r="H1131" t="str">
            <v>Prosso</v>
          </cell>
        </row>
        <row r="1132">
          <cell r="A1132" t="str">
            <v>15169</v>
          </cell>
          <cell r="B1132">
            <v>18797</v>
          </cell>
          <cell r="C1132">
            <v>530</v>
          </cell>
          <cell r="D1132">
            <v>38269</v>
          </cell>
          <cell r="E1132" t="str">
            <v>Active Assignment</v>
          </cell>
          <cell r="F1132" t="str">
            <v>Maxim</v>
          </cell>
          <cell r="H1132" t="str">
            <v>Mogendovich</v>
          </cell>
        </row>
        <row r="1133">
          <cell r="A1133" t="str">
            <v>15363</v>
          </cell>
          <cell r="B1133">
            <v>18641</v>
          </cell>
          <cell r="C1133">
            <v>530</v>
          </cell>
          <cell r="D1133">
            <v>38269</v>
          </cell>
          <cell r="E1133" t="str">
            <v>Active Assignment</v>
          </cell>
          <cell r="F1133" t="str">
            <v>Yuri</v>
          </cell>
          <cell r="H1133" t="str">
            <v>Peress</v>
          </cell>
        </row>
        <row r="1134">
          <cell r="A1134" t="str">
            <v>15350</v>
          </cell>
          <cell r="B1134">
            <v>18640</v>
          </cell>
          <cell r="C1134">
            <v>530</v>
          </cell>
          <cell r="D1134">
            <v>38001</v>
          </cell>
          <cell r="E1134" t="str">
            <v>Terminate Assignment</v>
          </cell>
          <cell r="F1134" t="str">
            <v>Roni</v>
          </cell>
          <cell r="H1134" t="str">
            <v>Mazor</v>
          </cell>
        </row>
        <row r="1135">
          <cell r="A1135" t="str">
            <v>15347</v>
          </cell>
          <cell r="B1135">
            <v>18639</v>
          </cell>
          <cell r="C1135">
            <v>530</v>
          </cell>
          <cell r="D1135">
            <v>38269</v>
          </cell>
          <cell r="E1135" t="str">
            <v>Active Assignment</v>
          </cell>
          <cell r="F1135" t="str">
            <v>Evgeniy</v>
          </cell>
          <cell r="H1135" t="str">
            <v>Miroshnik</v>
          </cell>
        </row>
        <row r="1136">
          <cell r="A1136" t="str">
            <v>15338</v>
          </cell>
          <cell r="B1136">
            <v>18638</v>
          </cell>
          <cell r="C1136">
            <v>530</v>
          </cell>
          <cell r="D1136">
            <v>38269</v>
          </cell>
          <cell r="E1136" t="str">
            <v>Active Assignment</v>
          </cell>
          <cell r="F1136" t="str">
            <v>Yaakov</v>
          </cell>
          <cell r="H1136" t="str">
            <v>Hakim</v>
          </cell>
        </row>
        <row r="1137">
          <cell r="A1137" t="str">
            <v>15337</v>
          </cell>
          <cell r="B1137">
            <v>18637</v>
          </cell>
          <cell r="C1137">
            <v>530</v>
          </cell>
          <cell r="D1137">
            <v>38269</v>
          </cell>
          <cell r="E1137" t="str">
            <v>Active Assignment</v>
          </cell>
          <cell r="F1137" t="str">
            <v>Amy</v>
          </cell>
          <cell r="G1137" t="str">
            <v>A.</v>
          </cell>
          <cell r="H1137" t="str">
            <v>David</v>
          </cell>
        </row>
        <row r="1138">
          <cell r="A1138" t="str">
            <v>15209</v>
          </cell>
          <cell r="B1138">
            <v>18636</v>
          </cell>
          <cell r="C1138">
            <v>530</v>
          </cell>
          <cell r="D1138">
            <v>38269</v>
          </cell>
          <cell r="E1138" t="str">
            <v>Active Assignment</v>
          </cell>
          <cell r="F1138" t="str">
            <v>Yogev</v>
          </cell>
          <cell r="H1138" t="str">
            <v>Shani</v>
          </cell>
        </row>
        <row r="1139">
          <cell r="A1139" t="str">
            <v>15168</v>
          </cell>
          <cell r="B1139">
            <v>18635</v>
          </cell>
          <cell r="C1139">
            <v>530</v>
          </cell>
          <cell r="D1139">
            <v>38269</v>
          </cell>
          <cell r="E1139" t="str">
            <v>Active Assignment</v>
          </cell>
          <cell r="F1139" t="str">
            <v>Or</v>
          </cell>
          <cell r="H1139" t="str">
            <v>Zeldich</v>
          </cell>
        </row>
        <row r="1140">
          <cell r="A1140" t="str">
            <v>15167</v>
          </cell>
          <cell r="B1140">
            <v>18634</v>
          </cell>
          <cell r="C1140">
            <v>530</v>
          </cell>
          <cell r="D1140">
            <v>37961</v>
          </cell>
          <cell r="E1140" t="str">
            <v>Terminate Assignment</v>
          </cell>
          <cell r="F1140" t="str">
            <v>Leon</v>
          </cell>
          <cell r="H1140" t="str">
            <v>Samuel</v>
          </cell>
        </row>
        <row r="1141">
          <cell r="A1141" t="str">
            <v>15158</v>
          </cell>
          <cell r="B1141">
            <v>18633</v>
          </cell>
          <cell r="C1141">
            <v>530</v>
          </cell>
          <cell r="D1141">
            <v>38269</v>
          </cell>
          <cell r="E1141" t="str">
            <v>Active Assignment</v>
          </cell>
          <cell r="F1141" t="str">
            <v>Nir</v>
          </cell>
          <cell r="H1141" t="str">
            <v>Zamir</v>
          </cell>
        </row>
        <row r="1142">
          <cell r="A1142" t="str">
            <v>15219</v>
          </cell>
          <cell r="B1142">
            <v>18611</v>
          </cell>
          <cell r="C1142">
            <v>530</v>
          </cell>
          <cell r="D1142">
            <v>38269</v>
          </cell>
          <cell r="E1142" t="str">
            <v>Active Assignment</v>
          </cell>
          <cell r="F1142" t="str">
            <v>Lior</v>
          </cell>
          <cell r="H1142" t="str">
            <v>Margalit</v>
          </cell>
        </row>
        <row r="1143">
          <cell r="A1143" t="str">
            <v>15200</v>
          </cell>
          <cell r="B1143">
            <v>18610</v>
          </cell>
          <cell r="C1143">
            <v>530</v>
          </cell>
          <cell r="D1143">
            <v>38269</v>
          </cell>
          <cell r="E1143" t="str">
            <v>Active Assignment</v>
          </cell>
          <cell r="F1143" t="str">
            <v>Yaniv</v>
          </cell>
          <cell r="H1143" t="str">
            <v>Lokach</v>
          </cell>
        </row>
        <row r="1144">
          <cell r="A1144" t="str">
            <v>15188</v>
          </cell>
          <cell r="B1144">
            <v>18609</v>
          </cell>
          <cell r="C1144">
            <v>530</v>
          </cell>
          <cell r="D1144">
            <v>38269</v>
          </cell>
          <cell r="E1144" t="str">
            <v>Active Assignment</v>
          </cell>
          <cell r="F1144" t="str">
            <v>Igor</v>
          </cell>
          <cell r="H1144" t="str">
            <v>Vestfrid</v>
          </cell>
        </row>
        <row r="1145">
          <cell r="A1145" t="str">
            <v>15242</v>
          </cell>
          <cell r="B1145">
            <v>23612</v>
          </cell>
          <cell r="C1145">
            <v>530</v>
          </cell>
          <cell r="D1145">
            <v>37896</v>
          </cell>
          <cell r="E1145" t="str">
            <v>Terminate Assignment</v>
          </cell>
          <cell r="F1145" t="str">
            <v>Miri</v>
          </cell>
          <cell r="H1145" t="str">
            <v>Vaknin-Korenman</v>
          </cell>
        </row>
        <row r="1146">
          <cell r="A1146" t="str">
            <v>14018</v>
          </cell>
          <cell r="B1146">
            <v>13677</v>
          </cell>
          <cell r="C1146">
            <v>390</v>
          </cell>
          <cell r="D1146">
            <v>37842</v>
          </cell>
          <cell r="E1146" t="str">
            <v>Terminate Assignment</v>
          </cell>
          <cell r="F1146" t="str">
            <v>VINAY</v>
          </cell>
          <cell r="H1146" t="str">
            <v>DAMLE</v>
          </cell>
        </row>
        <row r="1147">
          <cell r="A1147" t="str">
            <v>07561</v>
          </cell>
          <cell r="B1147">
            <v>13454</v>
          </cell>
          <cell r="C1147">
            <v>390</v>
          </cell>
          <cell r="D1147">
            <v>37779</v>
          </cell>
          <cell r="E1147" t="str">
            <v>Terminate Assignment</v>
          </cell>
          <cell r="F1147" t="str">
            <v>VENKATASUBRAHMANYAM</v>
          </cell>
          <cell r="H1147" t="str">
            <v>KRISHNAAPUR</v>
          </cell>
        </row>
        <row r="1148">
          <cell r="A1148" t="str">
            <v>05538</v>
          </cell>
          <cell r="B1148">
            <v>5556</v>
          </cell>
          <cell r="C1148">
            <v>390</v>
          </cell>
          <cell r="D1148">
            <v>37530</v>
          </cell>
          <cell r="E1148" t="str">
            <v>Terminate Assignment</v>
          </cell>
          <cell r="F1148" t="str">
            <v>RAKESH</v>
          </cell>
          <cell r="H1148" t="str">
            <v>BANGA</v>
          </cell>
        </row>
        <row r="1149">
          <cell r="A1149" t="str">
            <v>08467</v>
          </cell>
          <cell r="B1149">
            <v>5651</v>
          </cell>
          <cell r="C1149">
            <v>390</v>
          </cell>
          <cell r="D1149">
            <v>37352</v>
          </cell>
          <cell r="E1149" t="str">
            <v>Terminate Assignment</v>
          </cell>
          <cell r="F1149" t="str">
            <v>SHAILESH</v>
          </cell>
          <cell r="H1149" t="str">
            <v>JOSHI</v>
          </cell>
        </row>
        <row r="1150">
          <cell r="A1150" t="str">
            <v>10950</v>
          </cell>
          <cell r="B1150">
            <v>13536</v>
          </cell>
          <cell r="C1150">
            <v>390</v>
          </cell>
          <cell r="D1150">
            <v>37779</v>
          </cell>
          <cell r="E1150" t="str">
            <v>Terminate Assignment</v>
          </cell>
          <cell r="F1150" t="str">
            <v>JAGDISH DINANATH</v>
          </cell>
          <cell r="H1150" t="str">
            <v>VYAWAHARE</v>
          </cell>
        </row>
        <row r="1151">
          <cell r="A1151" t="str">
            <v>11624</v>
          </cell>
          <cell r="B1151">
            <v>13552</v>
          </cell>
          <cell r="C1151">
            <v>390</v>
          </cell>
          <cell r="D1151">
            <v>37884</v>
          </cell>
          <cell r="E1151" t="str">
            <v>Terminate Assignment</v>
          </cell>
          <cell r="F1151" t="str">
            <v>KESHAV</v>
          </cell>
          <cell r="H1151" t="str">
            <v>KUMAR</v>
          </cell>
        </row>
        <row r="1152">
          <cell r="A1152" t="str">
            <v>11419</v>
          </cell>
          <cell r="B1152">
            <v>13546</v>
          </cell>
          <cell r="C1152">
            <v>390</v>
          </cell>
          <cell r="D1152">
            <v>37756</v>
          </cell>
          <cell r="E1152" t="str">
            <v>Terminate Assignment</v>
          </cell>
          <cell r="F1152" t="str">
            <v>GIRISH</v>
          </cell>
          <cell r="H1152" t="str">
            <v>CHIDAMBARAN</v>
          </cell>
        </row>
        <row r="1153">
          <cell r="A1153" t="str">
            <v>14027</v>
          </cell>
          <cell r="B1153">
            <v>13680</v>
          </cell>
          <cell r="C1153">
            <v>390</v>
          </cell>
          <cell r="D1153">
            <v>37896</v>
          </cell>
          <cell r="E1153" t="str">
            <v>Terminate Assignment</v>
          </cell>
          <cell r="F1153" t="str">
            <v>ANURAG K</v>
          </cell>
          <cell r="H1153" t="str">
            <v>JAIN</v>
          </cell>
        </row>
        <row r="1154">
          <cell r="A1154" t="str">
            <v>14863</v>
          </cell>
          <cell r="B1154">
            <v>13170</v>
          </cell>
          <cell r="C1154">
            <v>390</v>
          </cell>
          <cell r="D1154">
            <v>37820</v>
          </cell>
          <cell r="E1154" t="str">
            <v>Terminate Assignment</v>
          </cell>
          <cell r="F1154" t="str">
            <v>RAJESH</v>
          </cell>
          <cell r="H1154" t="str">
            <v>BALASUNDARAM</v>
          </cell>
        </row>
        <row r="1155">
          <cell r="A1155" t="str">
            <v>09404</v>
          </cell>
          <cell r="B1155">
            <v>13510</v>
          </cell>
          <cell r="C1155">
            <v>390</v>
          </cell>
          <cell r="D1155">
            <v>37761</v>
          </cell>
          <cell r="E1155" t="str">
            <v>Terminate Assignment</v>
          </cell>
          <cell r="F1155" t="str">
            <v>MURALI KRISHNA</v>
          </cell>
          <cell r="H1155" t="str">
            <v>DODDI</v>
          </cell>
        </row>
        <row r="1156">
          <cell r="A1156" t="str">
            <v>13291</v>
          </cell>
          <cell r="B1156">
            <v>13651</v>
          </cell>
          <cell r="C1156">
            <v>390</v>
          </cell>
          <cell r="D1156">
            <v>37875</v>
          </cell>
          <cell r="E1156" t="str">
            <v>Terminate Assignment</v>
          </cell>
          <cell r="F1156" t="str">
            <v>SUKHESH</v>
          </cell>
          <cell r="H1156" t="str">
            <v>SHETTY</v>
          </cell>
        </row>
        <row r="1157">
          <cell r="A1157" t="str">
            <v>11542</v>
          </cell>
          <cell r="B1157">
            <v>13547</v>
          </cell>
          <cell r="C1157">
            <v>390</v>
          </cell>
          <cell r="D1157">
            <v>37748</v>
          </cell>
          <cell r="E1157" t="str">
            <v>Terminate Assignment</v>
          </cell>
          <cell r="F1157" t="str">
            <v>SUMAN</v>
          </cell>
          <cell r="H1157" t="str">
            <v>DATTA</v>
          </cell>
        </row>
        <row r="1158">
          <cell r="A1158" t="str">
            <v>10586</v>
          </cell>
          <cell r="B1158">
            <v>13515</v>
          </cell>
          <cell r="C1158">
            <v>390</v>
          </cell>
          <cell r="D1158">
            <v>37814</v>
          </cell>
          <cell r="E1158" t="str">
            <v>Terminate Assignment</v>
          </cell>
          <cell r="F1158" t="str">
            <v>RAHUL HARI</v>
          </cell>
          <cell r="H1158" t="str">
            <v>BHIDE</v>
          </cell>
        </row>
        <row r="1159">
          <cell r="A1159" t="str">
            <v>10956</v>
          </cell>
          <cell r="B1159">
            <v>13541</v>
          </cell>
          <cell r="C1159">
            <v>390</v>
          </cell>
          <cell r="D1159">
            <v>38269</v>
          </cell>
          <cell r="E1159" t="str">
            <v>Active Assignment</v>
          </cell>
          <cell r="F1159" t="str">
            <v>Sandeep</v>
          </cell>
          <cell r="G1159" t="str">
            <v>Subhash</v>
          </cell>
          <cell r="H1159" t="str">
            <v>Kulkarni</v>
          </cell>
        </row>
        <row r="1160">
          <cell r="A1160" t="str">
            <v>10946</v>
          </cell>
          <cell r="B1160">
            <v>13164</v>
          </cell>
          <cell r="C1160">
            <v>390</v>
          </cell>
          <cell r="D1160">
            <v>38269</v>
          </cell>
          <cell r="E1160" t="str">
            <v>Active Assignment</v>
          </cell>
          <cell r="F1160" t="str">
            <v>Narasimha</v>
          </cell>
          <cell r="H1160" t="str">
            <v>Rao</v>
          </cell>
        </row>
        <row r="1161">
          <cell r="A1161" t="str">
            <v>14826</v>
          </cell>
          <cell r="B1161">
            <v>13712</v>
          </cell>
          <cell r="C1161">
            <v>390</v>
          </cell>
          <cell r="D1161">
            <v>38219</v>
          </cell>
          <cell r="E1161" t="str">
            <v>Terminate Assignment</v>
          </cell>
          <cell r="F1161" t="str">
            <v>Amit</v>
          </cell>
          <cell r="H1161" t="str">
            <v>Singh</v>
          </cell>
        </row>
        <row r="1162">
          <cell r="A1162" t="str">
            <v>11547</v>
          </cell>
          <cell r="B1162">
            <v>13549</v>
          </cell>
          <cell r="C1162">
            <v>390</v>
          </cell>
          <cell r="D1162">
            <v>38024</v>
          </cell>
          <cell r="E1162" t="str">
            <v>Terminate Assignment</v>
          </cell>
          <cell r="F1162" t="str">
            <v>Mangesh</v>
          </cell>
          <cell r="H1162" t="str">
            <v>Deshpande</v>
          </cell>
        </row>
        <row r="1163">
          <cell r="A1163" t="str">
            <v>01820</v>
          </cell>
          <cell r="B1163">
            <v>13150</v>
          </cell>
          <cell r="C1163">
            <v>390</v>
          </cell>
          <cell r="D1163">
            <v>38269</v>
          </cell>
          <cell r="E1163" t="str">
            <v>Active Assignment</v>
          </cell>
          <cell r="F1163" t="str">
            <v>Kishore</v>
          </cell>
          <cell r="H1163" t="str">
            <v>Rao</v>
          </cell>
        </row>
        <row r="1164">
          <cell r="A1164" t="str">
            <v>09347</v>
          </cell>
          <cell r="B1164">
            <v>13507</v>
          </cell>
          <cell r="C1164">
            <v>390</v>
          </cell>
          <cell r="D1164">
            <v>38269</v>
          </cell>
          <cell r="E1164" t="str">
            <v>Active Assignment</v>
          </cell>
          <cell r="F1164" t="str">
            <v>Vijay</v>
          </cell>
          <cell r="H1164" t="str">
            <v>Arora</v>
          </cell>
        </row>
        <row r="1165">
          <cell r="A1165" t="str">
            <v>10949</v>
          </cell>
          <cell r="B1165">
            <v>13535</v>
          </cell>
          <cell r="C1165">
            <v>390</v>
          </cell>
          <cell r="D1165">
            <v>38213</v>
          </cell>
          <cell r="E1165" t="str">
            <v>Terminate Assignment</v>
          </cell>
          <cell r="F1165" t="str">
            <v>Jay</v>
          </cell>
          <cell r="G1165" t="str">
            <v>Vijay</v>
          </cell>
          <cell r="H1165" t="str">
            <v>Tandale</v>
          </cell>
        </row>
        <row r="1166">
          <cell r="A1166" t="str">
            <v>15045</v>
          </cell>
          <cell r="B1166">
            <v>13198</v>
          </cell>
          <cell r="C1166">
            <v>390</v>
          </cell>
          <cell r="D1166">
            <v>38269</v>
          </cell>
          <cell r="E1166" t="str">
            <v>Active Assignment</v>
          </cell>
          <cell r="F1166" t="str">
            <v>Shilpa</v>
          </cell>
          <cell r="H1166" t="str">
            <v>Halbe</v>
          </cell>
        </row>
        <row r="1167">
          <cell r="A1167" t="str">
            <v>15100</v>
          </cell>
          <cell r="B1167">
            <v>13206</v>
          </cell>
          <cell r="C1167">
            <v>390</v>
          </cell>
          <cell r="D1167">
            <v>38269</v>
          </cell>
          <cell r="E1167" t="str">
            <v>Active Assignment</v>
          </cell>
          <cell r="F1167" t="str">
            <v>Rohit</v>
          </cell>
          <cell r="G1167" t="str">
            <v>P.</v>
          </cell>
          <cell r="H1167" t="str">
            <v>Deshmukh</v>
          </cell>
        </row>
        <row r="1168">
          <cell r="A1168" t="str">
            <v>13243</v>
          </cell>
          <cell r="B1168">
            <v>13648</v>
          </cell>
          <cell r="C1168">
            <v>390</v>
          </cell>
          <cell r="D1168">
            <v>38269</v>
          </cell>
          <cell r="E1168" t="str">
            <v>Active Assignment</v>
          </cell>
          <cell r="F1168" t="str">
            <v>Anish</v>
          </cell>
          <cell r="H1168" t="str">
            <v>Surendran</v>
          </cell>
        </row>
        <row r="1169">
          <cell r="A1169" t="str">
            <v>07813</v>
          </cell>
          <cell r="B1169">
            <v>13469</v>
          </cell>
          <cell r="C1169">
            <v>390</v>
          </cell>
          <cell r="D1169">
            <v>38269</v>
          </cell>
          <cell r="E1169" t="str">
            <v>Active Assignment</v>
          </cell>
          <cell r="F1169" t="str">
            <v>Vispi</v>
          </cell>
          <cell r="G1169" t="str">
            <v>Behram</v>
          </cell>
          <cell r="H1169" t="str">
            <v>Patel</v>
          </cell>
        </row>
        <row r="1170">
          <cell r="A1170" t="str">
            <v>07983</v>
          </cell>
          <cell r="B1170">
            <v>13488</v>
          </cell>
          <cell r="C1170">
            <v>390</v>
          </cell>
          <cell r="D1170">
            <v>38269</v>
          </cell>
          <cell r="E1170" t="str">
            <v>Active Assignment</v>
          </cell>
          <cell r="F1170" t="str">
            <v>Swapnil</v>
          </cell>
          <cell r="G1170" t="str">
            <v>Kishor</v>
          </cell>
          <cell r="H1170" t="str">
            <v>Shah</v>
          </cell>
        </row>
        <row r="1171">
          <cell r="A1171" t="str">
            <v>08471</v>
          </cell>
          <cell r="B1171">
            <v>13506</v>
          </cell>
          <cell r="C1171">
            <v>390</v>
          </cell>
          <cell r="D1171">
            <v>38269</v>
          </cell>
          <cell r="E1171" t="str">
            <v>Active Assignment</v>
          </cell>
          <cell r="F1171" t="str">
            <v>Rakesh</v>
          </cell>
          <cell r="H1171" t="str">
            <v>Mehta</v>
          </cell>
        </row>
        <row r="1172">
          <cell r="A1172" t="str">
            <v>11953</v>
          </cell>
          <cell r="B1172">
            <v>13567</v>
          </cell>
          <cell r="C1172">
            <v>390</v>
          </cell>
          <cell r="D1172">
            <v>38269</v>
          </cell>
          <cell r="E1172" t="str">
            <v>Active Assignment</v>
          </cell>
          <cell r="F1172" t="str">
            <v>Prashant</v>
          </cell>
          <cell r="G1172" t="str">
            <v>A.</v>
          </cell>
          <cell r="H1172" t="str">
            <v>Jagtap</v>
          </cell>
        </row>
        <row r="1173">
          <cell r="A1173" t="str">
            <v>14951</v>
          </cell>
          <cell r="B1173">
            <v>13181</v>
          </cell>
          <cell r="C1173">
            <v>390</v>
          </cell>
          <cell r="D1173">
            <v>38269</v>
          </cell>
          <cell r="E1173" t="str">
            <v>Active Assignment</v>
          </cell>
          <cell r="F1173" t="str">
            <v>Anurag</v>
          </cell>
          <cell r="H1173" t="str">
            <v>Nigam</v>
          </cell>
        </row>
        <row r="1174">
          <cell r="A1174" t="str">
            <v>07861</v>
          </cell>
          <cell r="B1174">
            <v>13475</v>
          </cell>
          <cell r="C1174">
            <v>390</v>
          </cell>
          <cell r="D1174">
            <v>37957</v>
          </cell>
          <cell r="E1174" t="str">
            <v>Terminate Assignment</v>
          </cell>
          <cell r="F1174" t="str">
            <v>Geetalekha</v>
          </cell>
          <cell r="H1174" t="str">
            <v>Prabhu</v>
          </cell>
        </row>
        <row r="1175">
          <cell r="A1175" t="str">
            <v>14019</v>
          </cell>
          <cell r="B1175">
            <v>13678</v>
          </cell>
          <cell r="C1175">
            <v>390</v>
          </cell>
          <cell r="D1175">
            <v>38171</v>
          </cell>
          <cell r="E1175" t="str">
            <v>Terminate Assignment</v>
          </cell>
          <cell r="F1175" t="str">
            <v>Jyothikumar</v>
          </cell>
          <cell r="H1175" t="str">
            <v>Gopalakrishnan</v>
          </cell>
        </row>
        <row r="1176">
          <cell r="A1176" t="str">
            <v>14009</v>
          </cell>
          <cell r="B1176">
            <v>13676</v>
          </cell>
          <cell r="C1176">
            <v>390</v>
          </cell>
          <cell r="D1176">
            <v>38269</v>
          </cell>
          <cell r="E1176" t="str">
            <v>Active Assignment</v>
          </cell>
          <cell r="F1176" t="str">
            <v>Sudha</v>
          </cell>
          <cell r="G1176" t="str">
            <v>Amrit</v>
          </cell>
          <cell r="H1176" t="str">
            <v>Yadlapati</v>
          </cell>
        </row>
        <row r="1177">
          <cell r="A1177" t="str">
            <v>14818</v>
          </cell>
          <cell r="B1177">
            <v>13710</v>
          </cell>
          <cell r="C1177">
            <v>390</v>
          </cell>
          <cell r="D1177">
            <v>38269</v>
          </cell>
          <cell r="E1177" t="str">
            <v>Active Assignment</v>
          </cell>
          <cell r="F1177" t="str">
            <v>Sachin</v>
          </cell>
          <cell r="G1177" t="str">
            <v>A.</v>
          </cell>
          <cell r="H1177" t="str">
            <v>Lokur</v>
          </cell>
        </row>
        <row r="1178">
          <cell r="A1178" t="str">
            <v>08046</v>
          </cell>
          <cell r="B1178">
            <v>13494</v>
          </cell>
          <cell r="C1178">
            <v>390</v>
          </cell>
          <cell r="D1178">
            <v>38269</v>
          </cell>
          <cell r="E1178" t="str">
            <v>Active Assignment</v>
          </cell>
          <cell r="F1178" t="str">
            <v>Ajay</v>
          </cell>
          <cell r="G1178" t="str">
            <v>Kumar</v>
          </cell>
          <cell r="H1178" t="str">
            <v>Sunadham</v>
          </cell>
        </row>
        <row r="1179">
          <cell r="A1179" t="str">
            <v>10951</v>
          </cell>
          <cell r="B1179">
            <v>13537</v>
          </cell>
          <cell r="C1179">
            <v>390</v>
          </cell>
          <cell r="D1179">
            <v>37905</v>
          </cell>
          <cell r="E1179" t="str">
            <v>Terminate Assignment</v>
          </cell>
          <cell r="F1179" t="str">
            <v>Suresh</v>
          </cell>
          <cell r="H1179" t="str">
            <v>Poonepalle</v>
          </cell>
        </row>
        <row r="1180">
          <cell r="A1180" t="str">
            <v>13021</v>
          </cell>
          <cell r="B1180">
            <v>13625</v>
          </cell>
          <cell r="C1180">
            <v>390</v>
          </cell>
          <cell r="D1180">
            <v>37909</v>
          </cell>
          <cell r="E1180" t="str">
            <v>Terminate Assignment</v>
          </cell>
          <cell r="F1180" t="str">
            <v>Navin</v>
          </cell>
          <cell r="G1180" t="str">
            <v>Kumar</v>
          </cell>
          <cell r="H1180" t="str">
            <v>Singh</v>
          </cell>
        </row>
        <row r="1181">
          <cell r="A1181" t="str">
            <v>11859</v>
          </cell>
          <cell r="B1181">
            <v>13561</v>
          </cell>
          <cell r="C1181">
            <v>390</v>
          </cell>
          <cell r="D1181">
            <v>38098</v>
          </cell>
          <cell r="E1181" t="str">
            <v>Terminate Assignment</v>
          </cell>
          <cell r="F1181" t="str">
            <v>Uchit</v>
          </cell>
          <cell r="G1181" t="str">
            <v>Ulhas</v>
          </cell>
          <cell r="H1181" t="str">
            <v>Luktuke</v>
          </cell>
        </row>
        <row r="1182">
          <cell r="A1182" t="str">
            <v>11701</v>
          </cell>
          <cell r="B1182">
            <v>13557</v>
          </cell>
          <cell r="C1182">
            <v>390</v>
          </cell>
          <cell r="D1182">
            <v>38269</v>
          </cell>
          <cell r="E1182" t="str">
            <v>Active Assignment</v>
          </cell>
          <cell r="F1182" t="str">
            <v>Sumesh</v>
          </cell>
          <cell r="H1182" t="str">
            <v>Jaiswal</v>
          </cell>
        </row>
        <row r="1183">
          <cell r="A1183" t="str">
            <v>14964</v>
          </cell>
          <cell r="B1183">
            <v>13193</v>
          </cell>
          <cell r="C1183">
            <v>390</v>
          </cell>
          <cell r="D1183">
            <v>38269</v>
          </cell>
          <cell r="E1183" t="str">
            <v>Active Assignment</v>
          </cell>
          <cell r="F1183" t="str">
            <v>Sreenath</v>
          </cell>
          <cell r="H1183" t="str">
            <v>Nookala</v>
          </cell>
        </row>
        <row r="1184">
          <cell r="A1184" t="str">
            <v>10947</v>
          </cell>
          <cell r="B1184">
            <v>13533</v>
          </cell>
          <cell r="C1184">
            <v>390</v>
          </cell>
          <cell r="D1184">
            <v>38276</v>
          </cell>
          <cell r="E1184" t="str">
            <v>Terminate Assignment</v>
          </cell>
          <cell r="F1184" t="str">
            <v>Amit</v>
          </cell>
          <cell r="G1184" t="str">
            <v>Vijay</v>
          </cell>
          <cell r="H1184" t="str">
            <v>Savardekar</v>
          </cell>
        </row>
        <row r="1185">
          <cell r="A1185" t="str">
            <v>12017</v>
          </cell>
          <cell r="B1185">
            <v>13581</v>
          </cell>
          <cell r="C1185">
            <v>390</v>
          </cell>
          <cell r="D1185">
            <v>38269</v>
          </cell>
          <cell r="E1185" t="str">
            <v>Active Assignment</v>
          </cell>
          <cell r="F1185" t="str">
            <v>Niloufer</v>
          </cell>
          <cell r="H1185" t="str">
            <v>Commissariat</v>
          </cell>
        </row>
        <row r="1186">
          <cell r="A1186" t="str">
            <v>11928</v>
          </cell>
          <cell r="B1186">
            <v>13166</v>
          </cell>
          <cell r="C1186">
            <v>390</v>
          </cell>
          <cell r="D1186">
            <v>37961</v>
          </cell>
          <cell r="E1186" t="str">
            <v>Terminate Assignment</v>
          </cell>
          <cell r="F1186" t="str">
            <v>Arvind</v>
          </cell>
          <cell r="H1186" t="str">
            <v>Khungar</v>
          </cell>
        </row>
        <row r="1187">
          <cell r="A1187" t="str">
            <v>13177</v>
          </cell>
          <cell r="B1187">
            <v>13644</v>
          </cell>
          <cell r="C1187">
            <v>390</v>
          </cell>
          <cell r="D1187">
            <v>38269</v>
          </cell>
          <cell r="E1187" t="str">
            <v>Active Assignment</v>
          </cell>
          <cell r="F1187" t="str">
            <v>Nicholas</v>
          </cell>
          <cell r="H1187" t="str">
            <v>Aspandiar</v>
          </cell>
        </row>
        <row r="1188">
          <cell r="A1188" t="str">
            <v>14043</v>
          </cell>
          <cell r="B1188">
            <v>13684</v>
          </cell>
          <cell r="C1188">
            <v>390</v>
          </cell>
          <cell r="D1188">
            <v>38269</v>
          </cell>
          <cell r="E1188" t="str">
            <v>Active Assignment</v>
          </cell>
          <cell r="F1188" t="str">
            <v>Naresh</v>
          </cell>
          <cell r="H1188" t="str">
            <v>Pant</v>
          </cell>
        </row>
        <row r="1189">
          <cell r="A1189" t="str">
            <v>12775</v>
          </cell>
          <cell r="B1189">
            <v>13617</v>
          </cell>
          <cell r="C1189">
            <v>390</v>
          </cell>
          <cell r="D1189">
            <v>37987</v>
          </cell>
          <cell r="E1189" t="str">
            <v>Terminate Assignment</v>
          </cell>
          <cell r="F1189" t="str">
            <v>Sunil</v>
          </cell>
          <cell r="H1189" t="str">
            <v>Sarwate</v>
          </cell>
        </row>
        <row r="1190">
          <cell r="A1190" t="str">
            <v>13453</v>
          </cell>
          <cell r="B1190">
            <v>13663</v>
          </cell>
          <cell r="C1190">
            <v>390</v>
          </cell>
          <cell r="D1190">
            <v>38269</v>
          </cell>
          <cell r="E1190" t="str">
            <v>Active Assignment</v>
          </cell>
          <cell r="F1190" t="str">
            <v>Jayabharathwaj</v>
          </cell>
          <cell r="H1190" t="str">
            <v>Venkataraman</v>
          </cell>
        </row>
        <row r="1191">
          <cell r="A1191" t="str">
            <v>11687</v>
          </cell>
          <cell r="B1191">
            <v>13556</v>
          </cell>
          <cell r="C1191">
            <v>390</v>
          </cell>
          <cell r="D1191">
            <v>38269</v>
          </cell>
          <cell r="E1191" t="str">
            <v>Active Assignment</v>
          </cell>
          <cell r="F1191" t="str">
            <v>Sreenivasan</v>
          </cell>
          <cell r="G1191" t="str">
            <v>Rajesh</v>
          </cell>
          <cell r="H1191" t="str">
            <v>Venkitachalam</v>
          </cell>
        </row>
        <row r="1192">
          <cell r="A1192" t="str">
            <v>13002</v>
          </cell>
          <cell r="B1192">
            <v>13621</v>
          </cell>
          <cell r="C1192">
            <v>390</v>
          </cell>
          <cell r="D1192">
            <v>38269</v>
          </cell>
          <cell r="E1192" t="str">
            <v>Active Assignment</v>
          </cell>
          <cell r="F1192" t="str">
            <v>Arati</v>
          </cell>
          <cell r="H1192" t="str">
            <v>Desai</v>
          </cell>
        </row>
        <row r="1193">
          <cell r="A1193" t="str">
            <v>14864</v>
          </cell>
          <cell r="B1193">
            <v>13171</v>
          </cell>
          <cell r="C1193">
            <v>390</v>
          </cell>
          <cell r="D1193">
            <v>38269</v>
          </cell>
          <cell r="E1193" t="str">
            <v>Active Assignment</v>
          </cell>
          <cell r="F1193" t="str">
            <v>Rhushikesh</v>
          </cell>
          <cell r="H1193" t="str">
            <v>Tembhurnikar</v>
          </cell>
        </row>
        <row r="1194">
          <cell r="A1194" t="str">
            <v>13114</v>
          </cell>
          <cell r="B1194">
            <v>13632</v>
          </cell>
          <cell r="C1194">
            <v>390</v>
          </cell>
          <cell r="D1194">
            <v>38056</v>
          </cell>
          <cell r="E1194" t="str">
            <v>Terminate Assignment</v>
          </cell>
          <cell r="F1194" t="str">
            <v>Siddharth</v>
          </cell>
          <cell r="G1194" t="str">
            <v>M.</v>
          </cell>
          <cell r="H1194" t="str">
            <v>Pandya</v>
          </cell>
        </row>
        <row r="1195">
          <cell r="A1195" t="str">
            <v>07815</v>
          </cell>
          <cell r="B1195">
            <v>13470</v>
          </cell>
          <cell r="C1195">
            <v>390</v>
          </cell>
          <cell r="D1195">
            <v>38269</v>
          </cell>
          <cell r="E1195" t="str">
            <v>Active Assignment</v>
          </cell>
          <cell r="F1195" t="str">
            <v>Digambar</v>
          </cell>
          <cell r="H1195" t="str">
            <v>Patil</v>
          </cell>
        </row>
        <row r="1196">
          <cell r="A1196" t="str">
            <v>14040</v>
          </cell>
          <cell r="B1196">
            <v>13681</v>
          </cell>
          <cell r="C1196">
            <v>390</v>
          </cell>
          <cell r="D1196">
            <v>38269</v>
          </cell>
          <cell r="E1196" t="str">
            <v>Active Assignment</v>
          </cell>
          <cell r="F1196" t="str">
            <v>Ramakrishna</v>
          </cell>
          <cell r="H1196" t="str">
            <v>Srinivasamurthy</v>
          </cell>
        </row>
        <row r="1197">
          <cell r="A1197" t="str">
            <v>12103</v>
          </cell>
          <cell r="B1197">
            <v>13584</v>
          </cell>
          <cell r="C1197">
            <v>390</v>
          </cell>
          <cell r="D1197">
            <v>38269</v>
          </cell>
          <cell r="E1197" t="str">
            <v>Active Assignment</v>
          </cell>
          <cell r="F1197" t="str">
            <v>Sasidhar</v>
          </cell>
          <cell r="H1197" t="str">
            <v>Dhulipala</v>
          </cell>
        </row>
        <row r="1198">
          <cell r="A1198" t="str">
            <v>15034</v>
          </cell>
          <cell r="B1198">
            <v>13197</v>
          </cell>
          <cell r="C1198">
            <v>390</v>
          </cell>
          <cell r="D1198">
            <v>38269</v>
          </cell>
          <cell r="E1198" t="str">
            <v>Active Assignment</v>
          </cell>
          <cell r="F1198" t="str">
            <v>Juliana</v>
          </cell>
          <cell r="G1198" t="str">
            <v>Vicky</v>
          </cell>
          <cell r="H1198" t="str">
            <v>Fernandes</v>
          </cell>
        </row>
        <row r="1199">
          <cell r="A1199" t="str">
            <v>14840</v>
          </cell>
          <cell r="B1199">
            <v>13716</v>
          </cell>
          <cell r="C1199">
            <v>390</v>
          </cell>
          <cell r="D1199">
            <v>38269</v>
          </cell>
          <cell r="E1199" t="str">
            <v>Active Assignment</v>
          </cell>
          <cell r="F1199" t="str">
            <v>Sumeet</v>
          </cell>
          <cell r="H1199" t="str">
            <v>Inamdar</v>
          </cell>
        </row>
        <row r="1200">
          <cell r="A1200" t="str">
            <v>11971</v>
          </cell>
          <cell r="B1200">
            <v>13574</v>
          </cell>
          <cell r="C1200">
            <v>390</v>
          </cell>
          <cell r="D1200">
            <v>38269</v>
          </cell>
          <cell r="E1200" t="str">
            <v>Active Assignment</v>
          </cell>
          <cell r="F1200" t="str">
            <v>Paramjit</v>
          </cell>
          <cell r="G1200" t="str">
            <v>Singh</v>
          </cell>
          <cell r="H1200" t="str">
            <v>Chaudhry</v>
          </cell>
        </row>
        <row r="1201">
          <cell r="A1201" t="str">
            <v>07657</v>
          </cell>
          <cell r="B1201">
            <v>13456</v>
          </cell>
          <cell r="C1201">
            <v>390</v>
          </cell>
          <cell r="D1201">
            <v>37960</v>
          </cell>
          <cell r="E1201" t="str">
            <v>Terminate Assignment</v>
          </cell>
          <cell r="F1201" t="str">
            <v>Sachin</v>
          </cell>
          <cell r="G1201" t="str">
            <v>Surendra</v>
          </cell>
          <cell r="H1201" t="str">
            <v>Manakapure</v>
          </cell>
        </row>
        <row r="1202">
          <cell r="A1202" t="str">
            <v>07832</v>
          </cell>
          <cell r="B1202">
            <v>13473</v>
          </cell>
          <cell r="C1202">
            <v>390</v>
          </cell>
          <cell r="D1202">
            <v>38085</v>
          </cell>
          <cell r="E1202" t="str">
            <v>Terminate Assignment</v>
          </cell>
          <cell r="F1202" t="str">
            <v>Parag</v>
          </cell>
          <cell r="H1202" t="str">
            <v>Pethkar</v>
          </cell>
        </row>
        <row r="1203">
          <cell r="A1203" t="str">
            <v>07895</v>
          </cell>
          <cell r="B1203">
            <v>13478</v>
          </cell>
          <cell r="C1203">
            <v>390</v>
          </cell>
          <cell r="D1203">
            <v>38269</v>
          </cell>
          <cell r="E1203" t="str">
            <v>Active Assignment</v>
          </cell>
          <cell r="F1203" t="str">
            <v>Ashvin</v>
          </cell>
          <cell r="H1203" t="str">
            <v>Rekhade</v>
          </cell>
        </row>
        <row r="1204">
          <cell r="A1204" t="str">
            <v>14672</v>
          </cell>
          <cell r="B1204">
            <v>13695</v>
          </cell>
          <cell r="C1204">
            <v>390</v>
          </cell>
          <cell r="D1204">
            <v>38108</v>
          </cell>
          <cell r="E1204" t="str">
            <v>Terminate Assignment</v>
          </cell>
          <cell r="F1204" t="str">
            <v>Santha</v>
          </cell>
          <cell r="G1204" t="str">
            <v>K.P.</v>
          </cell>
          <cell r="H1204" t="str">
            <v>Kumar</v>
          </cell>
        </row>
        <row r="1205">
          <cell r="A1205" t="str">
            <v>07948</v>
          </cell>
          <cell r="B1205">
            <v>13485</v>
          </cell>
          <cell r="C1205">
            <v>390</v>
          </cell>
          <cell r="D1205">
            <v>38269</v>
          </cell>
          <cell r="E1205" t="str">
            <v>Active Assignment</v>
          </cell>
          <cell r="F1205" t="str">
            <v>Sachin</v>
          </cell>
          <cell r="H1205" t="str">
            <v>Sashital</v>
          </cell>
        </row>
        <row r="1206">
          <cell r="A1206" t="str">
            <v>10962</v>
          </cell>
          <cell r="B1206">
            <v>13542</v>
          </cell>
          <cell r="C1206">
            <v>390</v>
          </cell>
          <cell r="D1206">
            <v>38269</v>
          </cell>
          <cell r="E1206" t="str">
            <v>Active Assignment</v>
          </cell>
          <cell r="F1206" t="str">
            <v>Baban</v>
          </cell>
          <cell r="G1206" t="str">
            <v>Rakhamaji</v>
          </cell>
          <cell r="H1206" t="str">
            <v>Tambe</v>
          </cell>
        </row>
        <row r="1207">
          <cell r="A1207" t="str">
            <v>12565</v>
          </cell>
          <cell r="B1207">
            <v>13609</v>
          </cell>
          <cell r="C1207">
            <v>390</v>
          </cell>
          <cell r="D1207">
            <v>38269</v>
          </cell>
          <cell r="E1207" t="str">
            <v>Active Assignment</v>
          </cell>
          <cell r="F1207" t="str">
            <v>Bharadwaj</v>
          </cell>
          <cell r="G1207" t="str">
            <v>Kumar</v>
          </cell>
          <cell r="H1207" t="str">
            <v>Keesara</v>
          </cell>
        </row>
        <row r="1208">
          <cell r="A1208" t="str">
            <v>07030</v>
          </cell>
          <cell r="B1208">
            <v>13433</v>
          </cell>
          <cell r="C1208">
            <v>390</v>
          </cell>
          <cell r="D1208">
            <v>38269</v>
          </cell>
          <cell r="E1208" t="str">
            <v>Active Assignment</v>
          </cell>
          <cell r="F1208" t="str">
            <v>Shashikant</v>
          </cell>
          <cell r="G1208" t="str">
            <v>Pandurang</v>
          </cell>
          <cell r="H1208" t="str">
            <v>Apraj</v>
          </cell>
        </row>
        <row r="1209">
          <cell r="A1209" t="str">
            <v>13534</v>
          </cell>
          <cell r="B1209">
            <v>13668</v>
          </cell>
          <cell r="C1209">
            <v>390</v>
          </cell>
          <cell r="D1209">
            <v>38269</v>
          </cell>
          <cell r="E1209" t="str">
            <v>Active Assignment</v>
          </cell>
          <cell r="F1209" t="str">
            <v>Ravi</v>
          </cell>
          <cell r="G1209" t="str">
            <v>R.</v>
          </cell>
          <cell r="H1209" t="str">
            <v>Joshi</v>
          </cell>
        </row>
        <row r="1210">
          <cell r="A1210" t="str">
            <v>13160</v>
          </cell>
          <cell r="B1210">
            <v>13641</v>
          </cell>
          <cell r="C1210">
            <v>390</v>
          </cell>
          <cell r="D1210">
            <v>38269</v>
          </cell>
          <cell r="E1210" t="str">
            <v>Active Assignment</v>
          </cell>
          <cell r="F1210" t="str">
            <v>Yogesh</v>
          </cell>
          <cell r="G1210" t="str">
            <v>Krishnaji</v>
          </cell>
          <cell r="H1210" t="str">
            <v>Kelkar</v>
          </cell>
        </row>
        <row r="1211">
          <cell r="A1211" t="str">
            <v>14388</v>
          </cell>
          <cell r="B1211">
            <v>13692</v>
          </cell>
          <cell r="C1211">
            <v>390</v>
          </cell>
          <cell r="D1211">
            <v>38269</v>
          </cell>
          <cell r="E1211" t="str">
            <v>Active Assignment</v>
          </cell>
          <cell r="F1211" t="str">
            <v>Archana</v>
          </cell>
          <cell r="H1211" t="str">
            <v>Phadke</v>
          </cell>
        </row>
        <row r="1212">
          <cell r="A1212" t="str">
            <v>07690</v>
          </cell>
          <cell r="B1212">
            <v>13160</v>
          </cell>
          <cell r="C1212">
            <v>390</v>
          </cell>
          <cell r="D1212">
            <v>38248</v>
          </cell>
          <cell r="E1212" t="str">
            <v>Terminate Assignment</v>
          </cell>
          <cell r="F1212" t="str">
            <v>Chetan</v>
          </cell>
          <cell r="H1212" t="str">
            <v>Mehendale</v>
          </cell>
        </row>
        <row r="1213">
          <cell r="A1213" t="str">
            <v>13121</v>
          </cell>
          <cell r="B1213">
            <v>13637</v>
          </cell>
          <cell r="C1213">
            <v>390</v>
          </cell>
          <cell r="D1213">
            <v>38269</v>
          </cell>
          <cell r="E1213" t="str">
            <v>Active Assignment</v>
          </cell>
          <cell r="F1213" t="str">
            <v>Santosh</v>
          </cell>
          <cell r="G1213" t="str">
            <v>Narayanrao</v>
          </cell>
          <cell r="H1213" t="str">
            <v>Kulkarni</v>
          </cell>
        </row>
        <row r="1214">
          <cell r="A1214" t="str">
            <v>07869</v>
          </cell>
          <cell r="B1214">
            <v>13476</v>
          </cell>
          <cell r="C1214">
            <v>390</v>
          </cell>
          <cell r="D1214">
            <v>38269</v>
          </cell>
          <cell r="E1214" t="str">
            <v>Active Assignment</v>
          </cell>
          <cell r="F1214" t="str">
            <v>Abhijit</v>
          </cell>
          <cell r="H1214" t="str">
            <v>Rajwade</v>
          </cell>
        </row>
        <row r="1215">
          <cell r="A1215" t="str">
            <v>08051</v>
          </cell>
          <cell r="B1215">
            <v>13497</v>
          </cell>
          <cell r="C1215">
            <v>390</v>
          </cell>
          <cell r="D1215">
            <v>38269</v>
          </cell>
          <cell r="E1215" t="str">
            <v>Active Assignment</v>
          </cell>
          <cell r="F1215" t="str">
            <v>Sandeep</v>
          </cell>
          <cell r="H1215" t="str">
            <v>Suryavanshi</v>
          </cell>
        </row>
        <row r="1216">
          <cell r="A1216" t="str">
            <v>07356</v>
          </cell>
          <cell r="B1216">
            <v>13446</v>
          </cell>
          <cell r="C1216">
            <v>390</v>
          </cell>
          <cell r="D1216">
            <v>38269</v>
          </cell>
          <cell r="E1216" t="str">
            <v>Active Assignment</v>
          </cell>
          <cell r="F1216" t="str">
            <v>Amod</v>
          </cell>
          <cell r="G1216" t="str">
            <v>Vasant</v>
          </cell>
          <cell r="H1216" t="str">
            <v>Gokhale</v>
          </cell>
        </row>
        <row r="1217">
          <cell r="A1217" t="str">
            <v>13046</v>
          </cell>
          <cell r="B1217">
            <v>13626</v>
          </cell>
          <cell r="C1217">
            <v>390</v>
          </cell>
          <cell r="D1217">
            <v>38070</v>
          </cell>
          <cell r="E1217" t="str">
            <v>Terminate Assignment</v>
          </cell>
          <cell r="F1217" t="str">
            <v>Mayuresh</v>
          </cell>
          <cell r="G1217" t="str">
            <v>Jayant</v>
          </cell>
          <cell r="H1217" t="str">
            <v>Mhaiskar</v>
          </cell>
        </row>
        <row r="1218">
          <cell r="A1218" t="str">
            <v>07467</v>
          </cell>
          <cell r="B1218">
            <v>13447</v>
          </cell>
          <cell r="C1218">
            <v>390</v>
          </cell>
          <cell r="D1218">
            <v>38269</v>
          </cell>
          <cell r="E1218" t="str">
            <v>Active Assignment</v>
          </cell>
          <cell r="F1218" t="str">
            <v>Venkatachalam</v>
          </cell>
          <cell r="H1218" t="str">
            <v>Jagadeeswaran</v>
          </cell>
        </row>
        <row r="1219">
          <cell r="A1219" t="str">
            <v>08049</v>
          </cell>
          <cell r="B1219">
            <v>13495</v>
          </cell>
          <cell r="C1219">
            <v>390</v>
          </cell>
          <cell r="D1219">
            <v>38269</v>
          </cell>
          <cell r="E1219" t="str">
            <v>Active Assignment</v>
          </cell>
          <cell r="F1219" t="str">
            <v>Suryanarayana</v>
          </cell>
          <cell r="G1219" t="str">
            <v>V.R.</v>
          </cell>
          <cell r="H1219" t="str">
            <v>Surikuchi</v>
          </cell>
        </row>
        <row r="1220">
          <cell r="A1220" t="str">
            <v>12254</v>
          </cell>
          <cell r="B1220">
            <v>13592</v>
          </cell>
          <cell r="C1220">
            <v>390</v>
          </cell>
          <cell r="D1220">
            <v>38269</v>
          </cell>
          <cell r="E1220" t="str">
            <v>Active Assignment</v>
          </cell>
          <cell r="F1220" t="str">
            <v>Mugdha</v>
          </cell>
          <cell r="H1220" t="str">
            <v>Joshi</v>
          </cell>
        </row>
        <row r="1221">
          <cell r="A1221" t="str">
            <v>12015</v>
          </cell>
          <cell r="B1221">
            <v>13579</v>
          </cell>
          <cell r="C1221">
            <v>390</v>
          </cell>
          <cell r="D1221">
            <v>38234</v>
          </cell>
          <cell r="E1221" t="str">
            <v>Terminate Assignment</v>
          </cell>
          <cell r="F1221" t="str">
            <v>Vaijayanti</v>
          </cell>
          <cell r="H1221" t="str">
            <v>Nerkar</v>
          </cell>
        </row>
        <row r="1222">
          <cell r="A1222" t="str">
            <v>03586</v>
          </cell>
          <cell r="B1222">
            <v>13151</v>
          </cell>
          <cell r="C1222">
            <v>390</v>
          </cell>
          <cell r="D1222">
            <v>38269</v>
          </cell>
          <cell r="E1222" t="str">
            <v>Active Assignment</v>
          </cell>
          <cell r="F1222" t="str">
            <v>Rafiq</v>
          </cell>
          <cell r="G1222" t="str">
            <v>R.</v>
          </cell>
          <cell r="H1222" t="str">
            <v>Somani</v>
          </cell>
        </row>
        <row r="1223">
          <cell r="A1223" t="str">
            <v>14828</v>
          </cell>
          <cell r="B1223">
            <v>13714</v>
          </cell>
          <cell r="C1223">
            <v>390</v>
          </cell>
          <cell r="D1223">
            <v>37968</v>
          </cell>
          <cell r="E1223" t="str">
            <v>Terminate Assignment</v>
          </cell>
          <cell r="F1223" t="str">
            <v>Sonali</v>
          </cell>
          <cell r="H1223" t="str">
            <v>Iyer</v>
          </cell>
        </row>
        <row r="1224">
          <cell r="A1224" t="str">
            <v>07876</v>
          </cell>
          <cell r="B1224">
            <v>13477</v>
          </cell>
          <cell r="C1224">
            <v>390</v>
          </cell>
          <cell r="D1224">
            <v>37979</v>
          </cell>
          <cell r="E1224" t="str">
            <v>Terminate Assignment</v>
          </cell>
          <cell r="F1224" t="str">
            <v>Ranjit</v>
          </cell>
          <cell r="H1224" t="str">
            <v>Rangan</v>
          </cell>
        </row>
        <row r="1225">
          <cell r="A1225" t="str">
            <v>04388</v>
          </cell>
          <cell r="B1225">
            <v>13153</v>
          </cell>
          <cell r="C1225">
            <v>390</v>
          </cell>
          <cell r="D1225">
            <v>38269</v>
          </cell>
          <cell r="E1225" t="str">
            <v>Active Assignment</v>
          </cell>
          <cell r="F1225" t="str">
            <v>Ananda</v>
          </cell>
          <cell r="H1225" t="str">
            <v>Madivala</v>
          </cell>
        </row>
        <row r="1226">
          <cell r="A1226" t="str">
            <v>14865</v>
          </cell>
          <cell r="B1226">
            <v>13172</v>
          </cell>
          <cell r="C1226">
            <v>390</v>
          </cell>
          <cell r="D1226">
            <v>38269</v>
          </cell>
          <cell r="E1226" t="str">
            <v>Active Assignment</v>
          </cell>
          <cell r="F1226" t="str">
            <v>Sivakumar</v>
          </cell>
          <cell r="H1226" t="str">
            <v>Yoganathan</v>
          </cell>
        </row>
        <row r="1227">
          <cell r="A1227" t="str">
            <v>10954</v>
          </cell>
          <cell r="B1227">
            <v>13539</v>
          </cell>
          <cell r="C1227">
            <v>390</v>
          </cell>
          <cell r="D1227">
            <v>38269</v>
          </cell>
          <cell r="E1227" t="str">
            <v>Active Assignment</v>
          </cell>
          <cell r="F1227" t="str">
            <v>Raja</v>
          </cell>
          <cell r="H1227" t="str">
            <v>Dorairaj</v>
          </cell>
        </row>
        <row r="1228">
          <cell r="A1228" t="str">
            <v>07943</v>
          </cell>
          <cell r="B1228">
            <v>13483</v>
          </cell>
          <cell r="C1228">
            <v>390</v>
          </cell>
          <cell r="D1228">
            <v>38269</v>
          </cell>
          <cell r="E1228" t="str">
            <v>Active Assignment</v>
          </cell>
          <cell r="F1228" t="str">
            <v>Srikanth</v>
          </cell>
          <cell r="H1228" t="str">
            <v>Sankarnarayanan</v>
          </cell>
        </row>
        <row r="1229">
          <cell r="A1229" t="str">
            <v>14020</v>
          </cell>
          <cell r="B1229">
            <v>13679</v>
          </cell>
          <cell r="C1229">
            <v>390</v>
          </cell>
          <cell r="D1229">
            <v>38269</v>
          </cell>
          <cell r="E1229" t="str">
            <v>Active Assignment</v>
          </cell>
          <cell r="F1229" t="str">
            <v>Parvez</v>
          </cell>
          <cell r="H1229" t="str">
            <v>Pathan</v>
          </cell>
        </row>
        <row r="1230">
          <cell r="A1230" t="str">
            <v>10843</v>
          </cell>
          <cell r="B1230">
            <v>13522</v>
          </cell>
          <cell r="C1230">
            <v>390</v>
          </cell>
          <cell r="D1230">
            <v>38269</v>
          </cell>
          <cell r="E1230" t="str">
            <v>Active Assignment</v>
          </cell>
          <cell r="F1230" t="str">
            <v>Koshy</v>
          </cell>
          <cell r="G1230" t="str">
            <v>A.</v>
          </cell>
          <cell r="H1230" t="str">
            <v>Abraham</v>
          </cell>
        </row>
        <row r="1231">
          <cell r="A1231" t="str">
            <v>11724</v>
          </cell>
          <cell r="B1231">
            <v>13558</v>
          </cell>
          <cell r="C1231">
            <v>390</v>
          </cell>
          <cell r="D1231">
            <v>38269</v>
          </cell>
          <cell r="E1231" t="str">
            <v>Active Assignment</v>
          </cell>
          <cell r="F1231" t="str">
            <v>Arunachalam</v>
          </cell>
          <cell r="H1231" t="str">
            <v>Hari</v>
          </cell>
        </row>
        <row r="1232">
          <cell r="A1232" t="str">
            <v>13018</v>
          </cell>
          <cell r="B1232">
            <v>13623</v>
          </cell>
          <cell r="C1232">
            <v>390</v>
          </cell>
          <cell r="D1232">
            <v>38269</v>
          </cell>
          <cell r="E1232" t="str">
            <v>Active Assignment</v>
          </cell>
          <cell r="F1232" t="str">
            <v>Nikhil</v>
          </cell>
          <cell r="G1232" t="str">
            <v>Yashwant</v>
          </cell>
          <cell r="H1232" t="str">
            <v>Desai</v>
          </cell>
        </row>
        <row r="1233">
          <cell r="A1233" t="str">
            <v>14965</v>
          </cell>
          <cell r="B1233">
            <v>13194</v>
          </cell>
          <cell r="C1233">
            <v>390</v>
          </cell>
          <cell r="D1233">
            <v>38269</v>
          </cell>
          <cell r="E1233" t="str">
            <v>Active Assignment</v>
          </cell>
          <cell r="F1233" t="str">
            <v>A.S.</v>
          </cell>
          <cell r="H1233" t="str">
            <v>Naveen</v>
          </cell>
        </row>
        <row r="1234">
          <cell r="A1234" t="str">
            <v>07155</v>
          </cell>
          <cell r="B1234">
            <v>13438</v>
          </cell>
          <cell r="C1234">
            <v>390</v>
          </cell>
          <cell r="D1234">
            <v>38269</v>
          </cell>
          <cell r="E1234" t="str">
            <v>Active Assignment</v>
          </cell>
          <cell r="F1234" t="str">
            <v>Taposh</v>
          </cell>
          <cell r="H1234" t="str">
            <v>Chakravarty</v>
          </cell>
        </row>
        <row r="1235">
          <cell r="A1235" t="str">
            <v>13485</v>
          </cell>
          <cell r="B1235">
            <v>13666</v>
          </cell>
          <cell r="C1235">
            <v>390</v>
          </cell>
          <cell r="D1235">
            <v>38269</v>
          </cell>
          <cell r="E1235" t="str">
            <v>Active Assignment</v>
          </cell>
          <cell r="F1235" t="str">
            <v>Satyanrayana</v>
          </cell>
          <cell r="H1235" t="str">
            <v>Nukavarapu</v>
          </cell>
        </row>
        <row r="1236">
          <cell r="A1236" t="str">
            <v>14676</v>
          </cell>
          <cell r="B1236">
            <v>13696</v>
          </cell>
          <cell r="C1236">
            <v>390</v>
          </cell>
          <cell r="D1236">
            <v>38269</v>
          </cell>
          <cell r="E1236" t="str">
            <v>Active Assignment</v>
          </cell>
          <cell r="F1236" t="str">
            <v>Giridhar</v>
          </cell>
          <cell r="H1236" t="str">
            <v>Padmanabhan</v>
          </cell>
        </row>
        <row r="1237">
          <cell r="A1237" t="str">
            <v>15061</v>
          </cell>
          <cell r="B1237">
            <v>13199</v>
          </cell>
          <cell r="C1237">
            <v>390</v>
          </cell>
          <cell r="D1237">
            <v>38119</v>
          </cell>
          <cell r="E1237" t="str">
            <v>Terminate Assignment</v>
          </cell>
          <cell r="F1237" t="str">
            <v>Vishal</v>
          </cell>
          <cell r="H1237" t="str">
            <v>Gandhe</v>
          </cell>
        </row>
        <row r="1238">
          <cell r="A1238" t="str">
            <v>12263</v>
          </cell>
          <cell r="B1238">
            <v>13595</v>
          </cell>
          <cell r="C1238">
            <v>390</v>
          </cell>
          <cell r="D1238">
            <v>38269</v>
          </cell>
          <cell r="E1238" t="str">
            <v>Active Assignment</v>
          </cell>
          <cell r="F1238" t="str">
            <v>Balakrishnan</v>
          </cell>
          <cell r="H1238" t="str">
            <v>Ramamoorthy</v>
          </cell>
        </row>
        <row r="1239">
          <cell r="A1239" t="str">
            <v>11545</v>
          </cell>
          <cell r="B1239">
            <v>13548</v>
          </cell>
          <cell r="C1239">
            <v>390</v>
          </cell>
          <cell r="D1239">
            <v>38269</v>
          </cell>
          <cell r="E1239" t="str">
            <v>Active Assignment</v>
          </cell>
          <cell r="F1239" t="str">
            <v>Sanjeet</v>
          </cell>
          <cell r="G1239" t="str">
            <v xml:space="preserve"> Singh</v>
          </cell>
          <cell r="H1239" t="str">
            <v>Adarsh</v>
          </cell>
        </row>
        <row r="1240">
          <cell r="A1240" t="str">
            <v>11854</v>
          </cell>
          <cell r="B1240">
            <v>13559</v>
          </cell>
          <cell r="C1240">
            <v>390</v>
          </cell>
          <cell r="D1240">
            <v>38269</v>
          </cell>
          <cell r="E1240" t="str">
            <v>Active Assignment</v>
          </cell>
          <cell r="F1240" t="str">
            <v>Prajakti Anand</v>
          </cell>
          <cell r="H1240" t="str">
            <v>Patwardhan</v>
          </cell>
        </row>
        <row r="1241">
          <cell r="A1241" t="str">
            <v>12468</v>
          </cell>
          <cell r="B1241">
            <v>13168</v>
          </cell>
          <cell r="C1241">
            <v>390</v>
          </cell>
          <cell r="D1241">
            <v>38269</v>
          </cell>
          <cell r="E1241" t="str">
            <v>Active Assignment</v>
          </cell>
          <cell r="F1241" t="str">
            <v>Prashant</v>
          </cell>
          <cell r="H1241" t="str">
            <v>Joshi</v>
          </cell>
        </row>
        <row r="1242">
          <cell r="A1242" t="str">
            <v>14872</v>
          </cell>
          <cell r="B1242">
            <v>13177</v>
          </cell>
          <cell r="C1242">
            <v>390</v>
          </cell>
          <cell r="D1242">
            <v>38269</v>
          </cell>
          <cell r="E1242" t="str">
            <v>Active Assignment</v>
          </cell>
          <cell r="F1242" t="str">
            <v>Polisetty</v>
          </cell>
          <cell r="G1242" t="str">
            <v>G.</v>
          </cell>
          <cell r="H1242" t="str">
            <v>Krishnaiah</v>
          </cell>
        </row>
        <row r="1243">
          <cell r="A1243" t="str">
            <v>07008</v>
          </cell>
          <cell r="B1243">
            <v>13431</v>
          </cell>
          <cell r="C1243">
            <v>390</v>
          </cell>
          <cell r="D1243">
            <v>38269</v>
          </cell>
          <cell r="E1243" t="str">
            <v>Active Assignment</v>
          </cell>
          <cell r="F1243" t="str">
            <v>Sunil</v>
          </cell>
          <cell r="H1243" t="str">
            <v>Agarwal</v>
          </cell>
        </row>
        <row r="1244">
          <cell r="A1244" t="str">
            <v>13017</v>
          </cell>
          <cell r="B1244">
            <v>13622</v>
          </cell>
          <cell r="C1244">
            <v>390</v>
          </cell>
          <cell r="D1244">
            <v>38092</v>
          </cell>
          <cell r="E1244" t="str">
            <v>Terminate Assignment</v>
          </cell>
          <cell r="F1244" t="str">
            <v>Sudhakar</v>
          </cell>
          <cell r="H1244" t="str">
            <v>Singh</v>
          </cell>
        </row>
        <row r="1245">
          <cell r="A1245" t="str">
            <v>13116</v>
          </cell>
          <cell r="B1245">
            <v>13633</v>
          </cell>
          <cell r="C1245">
            <v>390</v>
          </cell>
          <cell r="D1245">
            <v>38269</v>
          </cell>
          <cell r="E1245" t="str">
            <v>Active Assignment</v>
          </cell>
          <cell r="F1245" t="str">
            <v>Pradnya</v>
          </cell>
          <cell r="G1245" t="str">
            <v>Durgesh</v>
          </cell>
          <cell r="H1245" t="str">
            <v>Devnally</v>
          </cell>
        </row>
        <row r="1246">
          <cell r="A1246" t="str">
            <v>14041</v>
          </cell>
          <cell r="B1246">
            <v>13682</v>
          </cell>
          <cell r="C1246">
            <v>390</v>
          </cell>
          <cell r="D1246">
            <v>38269</v>
          </cell>
          <cell r="E1246" t="str">
            <v>Active Assignment</v>
          </cell>
          <cell r="F1246" t="str">
            <v>Nisheedh</v>
          </cell>
          <cell r="H1246" t="str">
            <v>Raveendran</v>
          </cell>
        </row>
        <row r="1247">
          <cell r="A1247" t="str">
            <v>07261</v>
          </cell>
          <cell r="B1247">
            <v>13443</v>
          </cell>
          <cell r="C1247">
            <v>390</v>
          </cell>
          <cell r="D1247">
            <v>38269</v>
          </cell>
          <cell r="E1247" t="str">
            <v>Active Assignment</v>
          </cell>
          <cell r="F1247" t="str">
            <v>Srinivasa</v>
          </cell>
          <cell r="G1247" t="str">
            <v>Rao</v>
          </cell>
          <cell r="H1247" t="str">
            <v>Duddupudi</v>
          </cell>
        </row>
        <row r="1248">
          <cell r="A1248" t="str">
            <v>14042</v>
          </cell>
          <cell r="B1248">
            <v>13683</v>
          </cell>
          <cell r="C1248">
            <v>390</v>
          </cell>
          <cell r="D1248">
            <v>38269</v>
          </cell>
          <cell r="E1248" t="str">
            <v>Active Assignment</v>
          </cell>
          <cell r="F1248" t="str">
            <v>Amitava</v>
          </cell>
          <cell r="H1248" t="str">
            <v>Bera</v>
          </cell>
        </row>
        <row r="1249">
          <cell r="A1249" t="str">
            <v>07979</v>
          </cell>
          <cell r="B1249">
            <v>13487</v>
          </cell>
          <cell r="C1249">
            <v>390</v>
          </cell>
          <cell r="D1249">
            <v>38269</v>
          </cell>
          <cell r="E1249" t="str">
            <v>Active Assignment</v>
          </cell>
          <cell r="F1249" t="str">
            <v>Dwarkanath</v>
          </cell>
          <cell r="H1249" t="str">
            <v>Seshamurthy</v>
          </cell>
        </row>
        <row r="1250">
          <cell r="A1250" t="str">
            <v>13137</v>
          </cell>
          <cell r="B1250">
            <v>13639</v>
          </cell>
          <cell r="C1250">
            <v>390</v>
          </cell>
          <cell r="D1250">
            <v>38022</v>
          </cell>
          <cell r="E1250" t="str">
            <v>Terminate Assignment</v>
          </cell>
          <cell r="F1250" t="str">
            <v>Himani</v>
          </cell>
          <cell r="H1250" t="str">
            <v>Bendre</v>
          </cell>
        </row>
        <row r="1251">
          <cell r="A1251" t="str">
            <v>12733</v>
          </cell>
          <cell r="B1251">
            <v>13613</v>
          </cell>
          <cell r="C1251">
            <v>390</v>
          </cell>
          <cell r="D1251">
            <v>38269</v>
          </cell>
          <cell r="E1251" t="str">
            <v>Active Assignment</v>
          </cell>
          <cell r="F1251" t="str">
            <v>Srihari</v>
          </cell>
          <cell r="H1251" t="str">
            <v>Ganta</v>
          </cell>
        </row>
        <row r="1252">
          <cell r="A1252" t="str">
            <v>14827</v>
          </cell>
          <cell r="B1252">
            <v>13713</v>
          </cell>
          <cell r="C1252">
            <v>390</v>
          </cell>
          <cell r="D1252">
            <v>38269</v>
          </cell>
          <cell r="E1252" t="str">
            <v>Active Assignment</v>
          </cell>
          <cell r="F1252" t="str">
            <v>Smita</v>
          </cell>
          <cell r="H1252" t="str">
            <v>Iyer</v>
          </cell>
        </row>
        <row r="1253">
          <cell r="A1253" t="str">
            <v>13176</v>
          </cell>
          <cell r="B1253">
            <v>13643</v>
          </cell>
          <cell r="C1253">
            <v>390</v>
          </cell>
          <cell r="D1253">
            <v>38269</v>
          </cell>
          <cell r="E1253" t="str">
            <v>Active Assignment</v>
          </cell>
          <cell r="F1253" t="str">
            <v>Nandini</v>
          </cell>
          <cell r="G1253" t="str">
            <v>Vinayak</v>
          </cell>
          <cell r="H1253" t="str">
            <v>Prabhudesai</v>
          </cell>
        </row>
        <row r="1254">
          <cell r="A1254" t="str">
            <v>07080</v>
          </cell>
          <cell r="B1254">
            <v>13435</v>
          </cell>
          <cell r="C1254">
            <v>390</v>
          </cell>
          <cell r="D1254">
            <v>38070</v>
          </cell>
          <cell r="E1254" t="str">
            <v>Terminate Assignment</v>
          </cell>
          <cell r="F1254" t="str">
            <v>Rajesh</v>
          </cell>
          <cell r="G1254" t="str">
            <v>Shrikrishna</v>
          </cell>
          <cell r="H1254" t="str">
            <v>Bhagwat</v>
          </cell>
        </row>
        <row r="1255">
          <cell r="A1255" t="str">
            <v>10584</v>
          </cell>
          <cell r="B1255">
            <v>13514</v>
          </cell>
          <cell r="C1255">
            <v>390</v>
          </cell>
          <cell r="D1255">
            <v>38269</v>
          </cell>
          <cell r="E1255" t="str">
            <v>Active Assignment</v>
          </cell>
          <cell r="F1255" t="str">
            <v>Dinesh</v>
          </cell>
          <cell r="G1255" t="str">
            <v>Kumar</v>
          </cell>
          <cell r="H1255" t="str">
            <v>Gupta</v>
          </cell>
        </row>
        <row r="1256">
          <cell r="A1256" t="str">
            <v>04495</v>
          </cell>
          <cell r="B1256">
            <v>13156</v>
          </cell>
          <cell r="C1256">
            <v>390</v>
          </cell>
          <cell r="D1256">
            <v>38269</v>
          </cell>
          <cell r="E1256" t="str">
            <v>Active Assignment</v>
          </cell>
          <cell r="F1256" t="str">
            <v>Rajiv</v>
          </cell>
          <cell r="H1256" t="str">
            <v>Bajaj</v>
          </cell>
        </row>
        <row r="1257">
          <cell r="A1257" t="str">
            <v>10948</v>
          </cell>
          <cell r="B1257">
            <v>13534</v>
          </cell>
          <cell r="C1257">
            <v>390</v>
          </cell>
          <cell r="D1257">
            <v>38269</v>
          </cell>
          <cell r="E1257" t="str">
            <v>Active Assignment</v>
          </cell>
          <cell r="F1257" t="str">
            <v>Sridhar</v>
          </cell>
          <cell r="G1257" t="str">
            <v>Gopal</v>
          </cell>
          <cell r="H1257" t="str">
            <v>Paidimarri</v>
          </cell>
        </row>
        <row r="1258">
          <cell r="A1258" t="str">
            <v>11919</v>
          </cell>
          <cell r="B1258">
            <v>13562</v>
          </cell>
          <cell r="C1258">
            <v>390</v>
          </cell>
          <cell r="D1258">
            <v>38269</v>
          </cell>
          <cell r="E1258" t="str">
            <v>Active Assignment</v>
          </cell>
          <cell r="F1258" t="str">
            <v>Devika</v>
          </cell>
          <cell r="H1258" t="str">
            <v>Deshmukh</v>
          </cell>
        </row>
        <row r="1259">
          <cell r="A1259" t="str">
            <v>11955</v>
          </cell>
          <cell r="B1259">
            <v>13568</v>
          </cell>
          <cell r="C1259">
            <v>390</v>
          </cell>
          <cell r="D1259">
            <v>38269</v>
          </cell>
          <cell r="E1259" t="str">
            <v>Active Assignment</v>
          </cell>
          <cell r="F1259" t="str">
            <v>Manish</v>
          </cell>
          <cell r="H1259" t="str">
            <v>Raj</v>
          </cell>
        </row>
        <row r="1260">
          <cell r="A1260" t="str">
            <v>07674</v>
          </cell>
          <cell r="B1260">
            <v>13458</v>
          </cell>
          <cell r="C1260">
            <v>390</v>
          </cell>
          <cell r="D1260">
            <v>38269</v>
          </cell>
          <cell r="E1260" t="str">
            <v>Active Assignment</v>
          </cell>
          <cell r="F1260" t="str">
            <v>Gagan</v>
          </cell>
          <cell r="H1260" t="str">
            <v>Mathur</v>
          </cell>
        </row>
        <row r="1261">
          <cell r="A1261" t="str">
            <v>12786</v>
          </cell>
          <cell r="B1261">
            <v>13619</v>
          </cell>
          <cell r="C1261">
            <v>390</v>
          </cell>
          <cell r="D1261">
            <v>38269</v>
          </cell>
          <cell r="E1261" t="str">
            <v>Active Assignment</v>
          </cell>
          <cell r="F1261" t="str">
            <v>Niranjan</v>
          </cell>
          <cell r="H1261" t="str">
            <v>Nigam</v>
          </cell>
        </row>
        <row r="1262">
          <cell r="A1262" t="str">
            <v>14966</v>
          </cell>
          <cell r="B1262">
            <v>13195</v>
          </cell>
          <cell r="C1262">
            <v>390</v>
          </cell>
          <cell r="D1262">
            <v>38269</v>
          </cell>
          <cell r="E1262" t="str">
            <v>Active Assignment</v>
          </cell>
          <cell r="F1262" t="str">
            <v>Rajeev</v>
          </cell>
          <cell r="G1262" t="str">
            <v>R.</v>
          </cell>
          <cell r="H1262" t="str">
            <v>Paranjpe</v>
          </cell>
        </row>
        <row r="1263">
          <cell r="A1263" t="str">
            <v>08050</v>
          </cell>
          <cell r="B1263">
            <v>13496</v>
          </cell>
          <cell r="C1263">
            <v>390</v>
          </cell>
          <cell r="D1263">
            <v>38269</v>
          </cell>
          <cell r="E1263" t="str">
            <v>Active Assignment</v>
          </cell>
          <cell r="F1263" t="str">
            <v>Ramalingeswara</v>
          </cell>
          <cell r="G1263" t="str">
            <v>Rao</v>
          </cell>
          <cell r="H1263" t="str">
            <v>Surampudi</v>
          </cell>
        </row>
        <row r="1264">
          <cell r="A1264" t="str">
            <v>04691</v>
          </cell>
          <cell r="B1264">
            <v>13157</v>
          </cell>
          <cell r="C1264">
            <v>390</v>
          </cell>
          <cell r="D1264">
            <v>38269</v>
          </cell>
          <cell r="E1264" t="str">
            <v>Active Assignment</v>
          </cell>
          <cell r="F1264" t="str">
            <v>Anil</v>
          </cell>
          <cell r="H1264" t="str">
            <v>Saini</v>
          </cell>
        </row>
        <row r="1265">
          <cell r="A1265" t="str">
            <v>07993</v>
          </cell>
          <cell r="B1265">
            <v>13489</v>
          </cell>
          <cell r="C1265">
            <v>390</v>
          </cell>
          <cell r="D1265">
            <v>38269</v>
          </cell>
          <cell r="E1265" t="str">
            <v>Active Assignment</v>
          </cell>
          <cell r="F1265" t="str">
            <v>Ashwini</v>
          </cell>
          <cell r="H1265" t="str">
            <v>Shrotiya</v>
          </cell>
        </row>
        <row r="1266">
          <cell r="A1266" t="str">
            <v>14071</v>
          </cell>
          <cell r="B1266">
            <v>13686</v>
          </cell>
          <cell r="C1266">
            <v>390</v>
          </cell>
          <cell r="D1266">
            <v>38269</v>
          </cell>
          <cell r="E1266" t="str">
            <v>Active Assignment</v>
          </cell>
          <cell r="F1266" t="str">
            <v>Jedson</v>
          </cell>
          <cell r="H1266" t="str">
            <v>Parakala</v>
          </cell>
        </row>
        <row r="1267">
          <cell r="A1267" t="str">
            <v>07004</v>
          </cell>
          <cell r="B1267">
            <v>13430</v>
          </cell>
          <cell r="C1267">
            <v>390</v>
          </cell>
          <cell r="D1267">
            <v>38073</v>
          </cell>
          <cell r="E1267" t="str">
            <v>Terminate Assignment</v>
          </cell>
          <cell r="F1267" t="str">
            <v>Shrirang</v>
          </cell>
          <cell r="G1267" t="str">
            <v>Narayan</v>
          </cell>
          <cell r="H1267" t="str">
            <v>Adkar</v>
          </cell>
        </row>
        <row r="1268">
          <cell r="A1268" t="str">
            <v>12262</v>
          </cell>
          <cell r="B1268">
            <v>13594</v>
          </cell>
          <cell r="C1268">
            <v>390</v>
          </cell>
          <cell r="D1268">
            <v>38269</v>
          </cell>
          <cell r="E1268" t="str">
            <v>Active Assignment</v>
          </cell>
          <cell r="F1268" t="str">
            <v>Milind</v>
          </cell>
          <cell r="G1268" t="str">
            <v>Anil</v>
          </cell>
          <cell r="H1268" t="str">
            <v>Kulkarni</v>
          </cell>
        </row>
        <row r="1269">
          <cell r="A1269" t="str">
            <v>14967</v>
          </cell>
          <cell r="B1269">
            <v>13196</v>
          </cell>
          <cell r="C1269">
            <v>390</v>
          </cell>
          <cell r="D1269">
            <v>38206</v>
          </cell>
          <cell r="E1269" t="str">
            <v>Terminate Assignment</v>
          </cell>
          <cell r="F1269" t="str">
            <v>Prashant</v>
          </cell>
          <cell r="G1269" t="str">
            <v>V.</v>
          </cell>
          <cell r="H1269" t="str">
            <v>Shewale</v>
          </cell>
        </row>
        <row r="1270">
          <cell r="A1270" t="str">
            <v>13452</v>
          </cell>
          <cell r="B1270">
            <v>13662</v>
          </cell>
          <cell r="C1270">
            <v>390</v>
          </cell>
          <cell r="D1270">
            <v>38269</v>
          </cell>
          <cell r="E1270" t="str">
            <v>Active Assignment</v>
          </cell>
          <cell r="F1270" t="str">
            <v>Sudhakar</v>
          </cell>
          <cell r="G1270" t="str">
            <v>V.K.</v>
          </cell>
          <cell r="H1270" t="str">
            <v>Mamidipaka</v>
          </cell>
        </row>
        <row r="1271">
          <cell r="A1271" t="str">
            <v>14784</v>
          </cell>
          <cell r="B1271">
            <v>13703</v>
          </cell>
          <cell r="C1271">
            <v>390</v>
          </cell>
          <cell r="D1271">
            <v>38269</v>
          </cell>
          <cell r="E1271" t="str">
            <v>Active Assignment</v>
          </cell>
          <cell r="F1271" t="str">
            <v>Mandar</v>
          </cell>
          <cell r="G1271" t="str">
            <v>Mukund</v>
          </cell>
          <cell r="H1271" t="str">
            <v>Gokhale</v>
          </cell>
        </row>
        <row r="1272">
          <cell r="A1272" t="str">
            <v>12228</v>
          </cell>
          <cell r="B1272">
            <v>13589</v>
          </cell>
          <cell r="C1272">
            <v>390</v>
          </cell>
          <cell r="D1272">
            <v>38269</v>
          </cell>
          <cell r="E1272" t="str">
            <v>Active Assignment</v>
          </cell>
          <cell r="F1272" t="str">
            <v>Asit</v>
          </cell>
          <cell r="G1272" t="str">
            <v>Kumar</v>
          </cell>
          <cell r="H1272" t="str">
            <v>Agarwal</v>
          </cell>
        </row>
        <row r="1273">
          <cell r="A1273" t="str">
            <v>12013</v>
          </cell>
          <cell r="B1273">
            <v>13577</v>
          </cell>
          <cell r="C1273">
            <v>390</v>
          </cell>
          <cell r="D1273">
            <v>38269</v>
          </cell>
          <cell r="E1273" t="str">
            <v>Active Assignment</v>
          </cell>
          <cell r="F1273" t="str">
            <v>Vijay</v>
          </cell>
          <cell r="G1273" t="str">
            <v>B.</v>
          </cell>
          <cell r="H1273" t="str">
            <v>Chavan</v>
          </cell>
        </row>
        <row r="1274">
          <cell r="A1274" t="str">
            <v>14094</v>
          </cell>
          <cell r="B1274">
            <v>13687</v>
          </cell>
          <cell r="C1274">
            <v>390</v>
          </cell>
          <cell r="D1274">
            <v>38269</v>
          </cell>
          <cell r="E1274" t="str">
            <v>Active Assignment</v>
          </cell>
          <cell r="F1274" t="str">
            <v>Manoj</v>
          </cell>
          <cell r="G1274" t="str">
            <v>Kumar</v>
          </cell>
          <cell r="H1274" t="str">
            <v>Maharana</v>
          </cell>
        </row>
        <row r="1275">
          <cell r="A1275" t="str">
            <v>14783</v>
          </cell>
          <cell r="B1275">
            <v>13702</v>
          </cell>
          <cell r="C1275">
            <v>390</v>
          </cell>
          <cell r="D1275">
            <v>38269</v>
          </cell>
          <cell r="E1275" t="str">
            <v>Active Assignment</v>
          </cell>
          <cell r="F1275" t="str">
            <v>Sumeet</v>
          </cell>
          <cell r="H1275" t="str">
            <v>Sharma</v>
          </cell>
        </row>
        <row r="1276">
          <cell r="A1276" t="str">
            <v>14468</v>
          </cell>
          <cell r="B1276">
            <v>13693</v>
          </cell>
          <cell r="C1276">
            <v>390</v>
          </cell>
          <cell r="D1276">
            <v>38269</v>
          </cell>
          <cell r="E1276" t="str">
            <v>Active Assignment</v>
          </cell>
          <cell r="F1276" t="str">
            <v>Kalpana</v>
          </cell>
          <cell r="H1276" t="str">
            <v>Patankar</v>
          </cell>
        </row>
        <row r="1277">
          <cell r="A1277" t="str">
            <v>07766</v>
          </cell>
          <cell r="B1277">
            <v>13466</v>
          </cell>
          <cell r="C1277">
            <v>390</v>
          </cell>
          <cell r="D1277">
            <v>38269</v>
          </cell>
          <cell r="E1277" t="str">
            <v>Active Assignment</v>
          </cell>
          <cell r="F1277" t="str">
            <v>Atul</v>
          </cell>
          <cell r="H1277" t="str">
            <v>Nautiyal</v>
          </cell>
        </row>
        <row r="1278">
          <cell r="A1278" t="str">
            <v>09418</v>
          </cell>
          <cell r="B1278">
            <v>13511</v>
          </cell>
          <cell r="C1278">
            <v>390</v>
          </cell>
          <cell r="D1278">
            <v>38269</v>
          </cell>
          <cell r="E1278" t="str">
            <v>Active Assignment</v>
          </cell>
          <cell r="F1278" t="str">
            <v>Mohith</v>
          </cell>
          <cell r="H1278" t="str">
            <v>Pullampal</v>
          </cell>
        </row>
        <row r="1279">
          <cell r="A1279" t="str">
            <v>07761</v>
          </cell>
          <cell r="B1279">
            <v>13464</v>
          </cell>
          <cell r="C1279">
            <v>390</v>
          </cell>
          <cell r="D1279">
            <v>38269</v>
          </cell>
          <cell r="E1279" t="str">
            <v>Active Assignment</v>
          </cell>
          <cell r="F1279" t="str">
            <v>Narayan</v>
          </cell>
          <cell r="H1279" t="str">
            <v>Sivaraman</v>
          </cell>
        </row>
        <row r="1280">
          <cell r="A1280" t="str">
            <v>10855</v>
          </cell>
          <cell r="B1280">
            <v>13527</v>
          </cell>
          <cell r="C1280">
            <v>390</v>
          </cell>
          <cell r="D1280">
            <v>38269</v>
          </cell>
          <cell r="E1280" t="str">
            <v>Active Assignment</v>
          </cell>
          <cell r="F1280" t="str">
            <v>Jyothi</v>
          </cell>
          <cell r="G1280" t="str">
            <v>Swaroop</v>
          </cell>
          <cell r="H1280" t="str">
            <v>Lakshmi Narayan Swamy</v>
          </cell>
        </row>
        <row r="1281">
          <cell r="A1281" t="str">
            <v>10762</v>
          </cell>
          <cell r="B1281">
            <v>13517</v>
          </cell>
          <cell r="C1281">
            <v>390</v>
          </cell>
          <cell r="D1281">
            <v>38232</v>
          </cell>
          <cell r="E1281" t="str">
            <v>Terminate Assignment</v>
          </cell>
          <cell r="F1281" t="str">
            <v>Kiran</v>
          </cell>
          <cell r="H1281" t="str">
            <v>Hegde</v>
          </cell>
        </row>
        <row r="1282">
          <cell r="A1282" t="str">
            <v>12496</v>
          </cell>
          <cell r="B1282">
            <v>13601</v>
          </cell>
          <cell r="C1282">
            <v>390</v>
          </cell>
          <cell r="D1282">
            <v>38269</v>
          </cell>
          <cell r="E1282" t="str">
            <v>Active Assignment</v>
          </cell>
          <cell r="F1282" t="str">
            <v>Prashant</v>
          </cell>
          <cell r="G1282" t="str">
            <v>Bhimrao</v>
          </cell>
          <cell r="H1282" t="str">
            <v>Lade</v>
          </cell>
        </row>
        <row r="1283">
          <cell r="A1283" t="str">
            <v>13424</v>
          </cell>
          <cell r="B1283">
            <v>13659</v>
          </cell>
          <cell r="C1283">
            <v>390</v>
          </cell>
          <cell r="D1283">
            <v>38162</v>
          </cell>
          <cell r="E1283" t="str">
            <v>Terminate Assignment</v>
          </cell>
          <cell r="F1283" t="str">
            <v>Mrunali</v>
          </cell>
          <cell r="H1283" t="str">
            <v>Patil</v>
          </cell>
        </row>
        <row r="1284">
          <cell r="A1284" t="str">
            <v>13843</v>
          </cell>
          <cell r="B1284">
            <v>13169</v>
          </cell>
          <cell r="C1284">
            <v>390</v>
          </cell>
          <cell r="D1284">
            <v>38269</v>
          </cell>
          <cell r="E1284" t="str">
            <v>Active Assignment</v>
          </cell>
          <cell r="F1284" t="str">
            <v>Bhupesh</v>
          </cell>
          <cell r="H1284" t="str">
            <v>Lall</v>
          </cell>
        </row>
        <row r="1285">
          <cell r="A1285" t="str">
            <v>07545</v>
          </cell>
          <cell r="B1285">
            <v>13453</v>
          </cell>
          <cell r="C1285">
            <v>390</v>
          </cell>
          <cell r="D1285">
            <v>38269</v>
          </cell>
          <cell r="E1285" t="str">
            <v>Active Assignment</v>
          </cell>
          <cell r="F1285" t="str">
            <v>Bipin</v>
          </cell>
          <cell r="H1285" t="str">
            <v>Kochar</v>
          </cell>
        </row>
        <row r="1286">
          <cell r="A1286" t="str">
            <v>13118</v>
          </cell>
          <cell r="B1286">
            <v>13635</v>
          </cell>
          <cell r="C1286">
            <v>390</v>
          </cell>
          <cell r="D1286">
            <v>38269</v>
          </cell>
          <cell r="E1286" t="str">
            <v>Active Assignment</v>
          </cell>
          <cell r="F1286" t="str">
            <v>Omkar</v>
          </cell>
          <cell r="H1286" t="str">
            <v>Joshi</v>
          </cell>
        </row>
        <row r="1287">
          <cell r="A1287" t="str">
            <v>08107</v>
          </cell>
          <cell r="B1287">
            <v>13500</v>
          </cell>
          <cell r="C1287">
            <v>390</v>
          </cell>
          <cell r="D1287">
            <v>38269</v>
          </cell>
          <cell r="E1287" t="str">
            <v>Active Assignment</v>
          </cell>
          <cell r="F1287" t="str">
            <v>Vinay</v>
          </cell>
          <cell r="G1287" t="str">
            <v>Keshavrao</v>
          </cell>
          <cell r="H1287" t="str">
            <v>Vaidya</v>
          </cell>
        </row>
        <row r="1288">
          <cell r="A1288" t="str">
            <v>05030</v>
          </cell>
          <cell r="B1288">
            <v>13158</v>
          </cell>
          <cell r="C1288">
            <v>390</v>
          </cell>
          <cell r="D1288">
            <v>37910</v>
          </cell>
          <cell r="E1288" t="str">
            <v>Terminate Assignment</v>
          </cell>
          <cell r="F1288" t="str">
            <v>Girish</v>
          </cell>
          <cell r="H1288" t="str">
            <v>Pandit</v>
          </cell>
        </row>
        <row r="1289">
          <cell r="A1289" t="str">
            <v>12018</v>
          </cell>
          <cell r="B1289">
            <v>13582</v>
          </cell>
          <cell r="C1289">
            <v>390</v>
          </cell>
          <cell r="D1289">
            <v>38269</v>
          </cell>
          <cell r="E1289" t="str">
            <v>Active Assignment</v>
          </cell>
          <cell r="F1289" t="str">
            <v>Niranjan</v>
          </cell>
          <cell r="G1289" t="str">
            <v>S.</v>
          </cell>
          <cell r="H1289" t="str">
            <v>Upasani</v>
          </cell>
        </row>
        <row r="1290">
          <cell r="A1290" t="str">
            <v>07822</v>
          </cell>
          <cell r="B1290">
            <v>13472</v>
          </cell>
          <cell r="C1290">
            <v>390</v>
          </cell>
          <cell r="D1290">
            <v>38269</v>
          </cell>
          <cell r="E1290" t="str">
            <v>Active Assignment</v>
          </cell>
          <cell r="F1290" t="str">
            <v>Venkateswaran</v>
          </cell>
          <cell r="G1290" t="str">
            <v>A.</v>
          </cell>
          <cell r="H1290" t="str">
            <v>Pazhambalacode</v>
          </cell>
        </row>
        <row r="1291">
          <cell r="A1291" t="str">
            <v>14959</v>
          </cell>
          <cell r="B1291">
            <v>13189</v>
          </cell>
          <cell r="C1291">
            <v>390</v>
          </cell>
          <cell r="D1291">
            <v>38269</v>
          </cell>
          <cell r="E1291" t="str">
            <v>Active Assignment</v>
          </cell>
          <cell r="F1291" t="str">
            <v>Sushil</v>
          </cell>
          <cell r="H1291" t="str">
            <v>Kanoria</v>
          </cell>
        </row>
        <row r="1292">
          <cell r="A1292" t="str">
            <v>07994</v>
          </cell>
          <cell r="B1292">
            <v>13490</v>
          </cell>
          <cell r="C1292">
            <v>390</v>
          </cell>
          <cell r="D1292">
            <v>38183</v>
          </cell>
          <cell r="E1292" t="str">
            <v>Terminate Assignment</v>
          </cell>
          <cell r="F1292" t="str">
            <v>Alpana</v>
          </cell>
          <cell r="H1292" t="str">
            <v>Shukla</v>
          </cell>
        </row>
        <row r="1293">
          <cell r="A1293" t="str">
            <v>14958</v>
          </cell>
          <cell r="B1293">
            <v>13188</v>
          </cell>
          <cell r="C1293">
            <v>390</v>
          </cell>
          <cell r="D1293">
            <v>38269</v>
          </cell>
          <cell r="E1293" t="str">
            <v>Active Assignment</v>
          </cell>
          <cell r="F1293" t="str">
            <v>Virendra</v>
          </cell>
          <cell r="H1293" t="str">
            <v>Chavan</v>
          </cell>
        </row>
        <row r="1294">
          <cell r="A1294" t="str">
            <v>14954</v>
          </cell>
          <cell r="B1294">
            <v>13184</v>
          </cell>
          <cell r="C1294">
            <v>390</v>
          </cell>
          <cell r="D1294">
            <v>38269</v>
          </cell>
          <cell r="E1294" t="str">
            <v>Active Assignment</v>
          </cell>
          <cell r="F1294" t="str">
            <v>Mallikarjun</v>
          </cell>
          <cell r="H1294" t="str">
            <v>Mastamardi</v>
          </cell>
        </row>
        <row r="1295">
          <cell r="A1295" t="str">
            <v>12651</v>
          </cell>
          <cell r="B1295">
            <v>13612</v>
          </cell>
          <cell r="C1295">
            <v>390</v>
          </cell>
          <cell r="D1295">
            <v>38269</v>
          </cell>
          <cell r="E1295" t="str">
            <v>Active Assignment</v>
          </cell>
          <cell r="F1295" t="str">
            <v>Adaboina</v>
          </cell>
          <cell r="H1295" t="str">
            <v>Mallareddy</v>
          </cell>
        </row>
        <row r="1296">
          <cell r="A1296" t="str">
            <v>07660</v>
          </cell>
          <cell r="B1296">
            <v>13457</v>
          </cell>
          <cell r="C1296">
            <v>390</v>
          </cell>
          <cell r="D1296">
            <v>38269</v>
          </cell>
          <cell r="E1296" t="str">
            <v>Active Assignment</v>
          </cell>
          <cell r="F1296" t="str">
            <v>Anupama</v>
          </cell>
          <cell r="H1296" t="str">
            <v>Manjeshwar</v>
          </cell>
        </row>
        <row r="1297">
          <cell r="A1297" t="str">
            <v>04494</v>
          </cell>
          <cell r="B1297">
            <v>13155</v>
          </cell>
          <cell r="C1297">
            <v>390</v>
          </cell>
          <cell r="D1297">
            <v>38269</v>
          </cell>
          <cell r="E1297" t="str">
            <v>Active Assignment</v>
          </cell>
          <cell r="F1297" t="str">
            <v>Abhinav</v>
          </cell>
          <cell r="H1297" t="str">
            <v>Chowdhary</v>
          </cell>
        </row>
        <row r="1298">
          <cell r="A1298" t="str">
            <v>14963</v>
          </cell>
          <cell r="B1298">
            <v>13192</v>
          </cell>
          <cell r="C1298">
            <v>390</v>
          </cell>
          <cell r="D1298">
            <v>38269</v>
          </cell>
          <cell r="E1298" t="str">
            <v>Active Assignment</v>
          </cell>
          <cell r="F1298" t="str">
            <v>Kiran Kumar</v>
          </cell>
          <cell r="H1298" t="str">
            <v>Penurkar</v>
          </cell>
        </row>
        <row r="1299">
          <cell r="A1299" t="str">
            <v>11963</v>
          </cell>
          <cell r="B1299">
            <v>13572</v>
          </cell>
          <cell r="C1299">
            <v>390</v>
          </cell>
          <cell r="D1299">
            <v>38269</v>
          </cell>
          <cell r="E1299" t="str">
            <v>Active Assignment</v>
          </cell>
          <cell r="F1299" t="str">
            <v>Ratnakant</v>
          </cell>
          <cell r="H1299" t="str">
            <v>Shirolkar</v>
          </cell>
        </row>
        <row r="1300">
          <cell r="A1300" t="str">
            <v>13122</v>
          </cell>
          <cell r="B1300">
            <v>13638</v>
          </cell>
          <cell r="C1300">
            <v>390</v>
          </cell>
          <cell r="D1300">
            <v>38269</v>
          </cell>
          <cell r="E1300" t="str">
            <v>Active Assignment</v>
          </cell>
          <cell r="F1300" t="str">
            <v>Umesh</v>
          </cell>
          <cell r="G1300" t="str">
            <v>L.</v>
          </cell>
          <cell r="H1300" t="str">
            <v>Sonavane</v>
          </cell>
        </row>
        <row r="1301">
          <cell r="A1301" t="str">
            <v>09421</v>
          </cell>
          <cell r="B1301">
            <v>13512</v>
          </cell>
          <cell r="C1301">
            <v>390</v>
          </cell>
          <cell r="D1301">
            <v>38269</v>
          </cell>
          <cell r="E1301" t="str">
            <v>Active Assignment</v>
          </cell>
          <cell r="F1301" t="str">
            <v>Brijesh</v>
          </cell>
          <cell r="G1301" t="str">
            <v>Kumar</v>
          </cell>
          <cell r="H1301" t="str">
            <v>Haldia</v>
          </cell>
        </row>
        <row r="1302">
          <cell r="A1302" t="str">
            <v>12266</v>
          </cell>
          <cell r="B1302">
            <v>13597</v>
          </cell>
          <cell r="C1302">
            <v>390</v>
          </cell>
          <cell r="D1302">
            <v>38269</v>
          </cell>
          <cell r="E1302" t="str">
            <v>Active Assignment</v>
          </cell>
          <cell r="F1302" t="str">
            <v>Gajendra</v>
          </cell>
          <cell r="H1302" t="str">
            <v>Jain</v>
          </cell>
        </row>
        <row r="1303">
          <cell r="A1303" t="str">
            <v>10945</v>
          </cell>
          <cell r="B1303">
            <v>13532</v>
          </cell>
          <cell r="C1303">
            <v>390</v>
          </cell>
          <cell r="D1303">
            <v>38269</v>
          </cell>
          <cell r="E1303" t="str">
            <v>Active Assignment</v>
          </cell>
          <cell r="F1303" t="str">
            <v>Ajay</v>
          </cell>
          <cell r="G1303" t="str">
            <v>Balkrishna</v>
          </cell>
          <cell r="H1303" t="str">
            <v>Uke</v>
          </cell>
        </row>
        <row r="1304">
          <cell r="A1304" t="str">
            <v>07223</v>
          </cell>
          <cell r="B1304">
            <v>13439</v>
          </cell>
          <cell r="C1304">
            <v>390</v>
          </cell>
          <cell r="D1304">
            <v>38269</v>
          </cell>
          <cell r="E1304" t="str">
            <v>Active Assignment</v>
          </cell>
          <cell r="F1304" t="str">
            <v>Kedar</v>
          </cell>
          <cell r="H1304" t="str">
            <v>Deodhar</v>
          </cell>
        </row>
        <row r="1305">
          <cell r="A1305" t="str">
            <v>07934</v>
          </cell>
          <cell r="B1305">
            <v>13481</v>
          </cell>
          <cell r="C1305">
            <v>390</v>
          </cell>
          <cell r="D1305">
            <v>38269</v>
          </cell>
          <cell r="E1305" t="str">
            <v>Active Assignment</v>
          </cell>
          <cell r="F1305" t="str">
            <v>Bijoya</v>
          </cell>
          <cell r="G1305" t="str">
            <v>Kumar</v>
          </cell>
          <cell r="H1305" t="str">
            <v>Sahoo</v>
          </cell>
        </row>
        <row r="1306">
          <cell r="A1306" t="str">
            <v>12048</v>
          </cell>
          <cell r="B1306">
            <v>13167</v>
          </cell>
          <cell r="C1306">
            <v>390</v>
          </cell>
          <cell r="D1306">
            <v>38269</v>
          </cell>
          <cell r="E1306" t="str">
            <v>Active Assignment</v>
          </cell>
          <cell r="F1306" t="str">
            <v>Kumar</v>
          </cell>
          <cell r="H1306" t="str">
            <v>Bakthavatchalu</v>
          </cell>
        </row>
        <row r="1307">
          <cell r="A1307" t="str">
            <v>13117</v>
          </cell>
          <cell r="B1307">
            <v>13634</v>
          </cell>
          <cell r="C1307">
            <v>390</v>
          </cell>
          <cell r="D1307">
            <v>38269</v>
          </cell>
          <cell r="E1307" t="str">
            <v>Active Assignment</v>
          </cell>
          <cell r="F1307" t="str">
            <v>Syam</v>
          </cell>
          <cell r="H1307" t="str">
            <v>Sunder</v>
          </cell>
        </row>
        <row r="1308">
          <cell r="A1308" t="str">
            <v>11972</v>
          </cell>
          <cell r="B1308">
            <v>13575</v>
          </cell>
          <cell r="C1308">
            <v>390</v>
          </cell>
          <cell r="D1308">
            <v>38232</v>
          </cell>
          <cell r="E1308" t="str">
            <v>Terminate Assignment</v>
          </cell>
          <cell r="F1308" t="str">
            <v>Shirish</v>
          </cell>
          <cell r="G1308" t="str">
            <v>M.</v>
          </cell>
          <cell r="H1308" t="str">
            <v>Kulkarni</v>
          </cell>
        </row>
        <row r="1309">
          <cell r="A1309" t="str">
            <v>08098</v>
          </cell>
          <cell r="B1309">
            <v>13499</v>
          </cell>
          <cell r="C1309">
            <v>390</v>
          </cell>
          <cell r="D1309">
            <v>38269</v>
          </cell>
          <cell r="E1309" t="str">
            <v>Active Assignment</v>
          </cell>
          <cell r="F1309" t="str">
            <v>Krishnakumar</v>
          </cell>
          <cell r="H1309" t="str">
            <v>Udupi</v>
          </cell>
        </row>
        <row r="1310">
          <cell r="A1310" t="str">
            <v>07235</v>
          </cell>
          <cell r="B1310">
            <v>13441</v>
          </cell>
          <cell r="C1310">
            <v>390</v>
          </cell>
          <cell r="D1310">
            <v>38269</v>
          </cell>
          <cell r="E1310" t="str">
            <v>Active Assignment</v>
          </cell>
          <cell r="F1310" t="str">
            <v>Prasannakumar</v>
          </cell>
          <cell r="H1310" t="str">
            <v>Dhakephalkar</v>
          </cell>
        </row>
        <row r="1311">
          <cell r="A1311" t="str">
            <v>15082</v>
          </cell>
          <cell r="B1311">
            <v>13200</v>
          </cell>
          <cell r="C1311">
            <v>390</v>
          </cell>
          <cell r="D1311">
            <v>38269</v>
          </cell>
          <cell r="E1311" t="str">
            <v>Active Assignment</v>
          </cell>
          <cell r="F1311" t="str">
            <v>Joy</v>
          </cell>
          <cell r="H1311" t="str">
            <v>Banerjee</v>
          </cell>
        </row>
        <row r="1312">
          <cell r="A1312" t="str">
            <v>14956</v>
          </cell>
          <cell r="B1312">
            <v>13186</v>
          </cell>
          <cell r="C1312">
            <v>390</v>
          </cell>
          <cell r="D1312">
            <v>38269</v>
          </cell>
          <cell r="E1312" t="str">
            <v>Active Assignment</v>
          </cell>
          <cell r="F1312" t="str">
            <v>Hakimullah</v>
          </cell>
          <cell r="H1312" t="str">
            <v>Khan</v>
          </cell>
        </row>
        <row r="1313">
          <cell r="A1313" t="str">
            <v>08225</v>
          </cell>
          <cell r="B1313">
            <v>13505</v>
          </cell>
          <cell r="C1313">
            <v>390</v>
          </cell>
          <cell r="D1313">
            <v>38269</v>
          </cell>
          <cell r="E1313" t="str">
            <v>Active Assignment</v>
          </cell>
          <cell r="F1313" t="str">
            <v>Kedar</v>
          </cell>
          <cell r="G1313" t="str">
            <v>Shrikant</v>
          </cell>
          <cell r="H1313" t="str">
            <v>Oak</v>
          </cell>
        </row>
        <row r="1314">
          <cell r="A1314" t="str">
            <v>07534</v>
          </cell>
          <cell r="B1314">
            <v>13452</v>
          </cell>
          <cell r="C1314">
            <v>390</v>
          </cell>
          <cell r="D1314">
            <v>38269</v>
          </cell>
          <cell r="E1314" t="str">
            <v>Active Assignment</v>
          </cell>
          <cell r="F1314" t="str">
            <v>Jitendra</v>
          </cell>
          <cell r="H1314" t="str">
            <v>Kirloskar</v>
          </cell>
        </row>
        <row r="1315">
          <cell r="A1315" t="str">
            <v>07512</v>
          </cell>
          <cell r="B1315">
            <v>13451</v>
          </cell>
          <cell r="C1315">
            <v>390</v>
          </cell>
          <cell r="D1315">
            <v>38269</v>
          </cell>
          <cell r="E1315" t="str">
            <v>Active Assignment</v>
          </cell>
          <cell r="F1315" t="str">
            <v>Nitin</v>
          </cell>
          <cell r="H1315" t="str">
            <v>Karande</v>
          </cell>
        </row>
        <row r="1316">
          <cell r="A1316" t="str">
            <v>07333</v>
          </cell>
          <cell r="B1316">
            <v>13444</v>
          </cell>
          <cell r="C1316">
            <v>390</v>
          </cell>
          <cell r="D1316">
            <v>38024</v>
          </cell>
          <cell r="E1316" t="str">
            <v>Terminate Assignment</v>
          </cell>
          <cell r="F1316" t="str">
            <v>Umesh</v>
          </cell>
          <cell r="H1316" t="str">
            <v>Gajendragadkar</v>
          </cell>
        </row>
        <row r="1317">
          <cell r="A1317" t="str">
            <v>14952</v>
          </cell>
          <cell r="B1317">
            <v>13182</v>
          </cell>
          <cell r="C1317">
            <v>390</v>
          </cell>
          <cell r="D1317">
            <v>38269</v>
          </cell>
          <cell r="E1317" t="str">
            <v>Active Assignment</v>
          </cell>
          <cell r="F1317" t="str">
            <v>Vrashabharaj</v>
          </cell>
          <cell r="H1317" t="str">
            <v>Jain</v>
          </cell>
        </row>
        <row r="1318">
          <cell r="A1318" t="str">
            <v>13426</v>
          </cell>
          <cell r="B1318">
            <v>13661</v>
          </cell>
          <cell r="C1318">
            <v>390</v>
          </cell>
          <cell r="D1318">
            <v>38269</v>
          </cell>
          <cell r="E1318" t="str">
            <v>Active Assignment</v>
          </cell>
          <cell r="F1318" t="str">
            <v>Nagesh</v>
          </cell>
          <cell r="G1318" t="str">
            <v>Gangadhar</v>
          </cell>
          <cell r="H1318" t="str">
            <v>Metla</v>
          </cell>
        </row>
        <row r="1319">
          <cell r="A1319" t="str">
            <v>13537</v>
          </cell>
          <cell r="B1319">
            <v>13670</v>
          </cell>
          <cell r="C1319">
            <v>390</v>
          </cell>
          <cell r="D1319">
            <v>38269</v>
          </cell>
          <cell r="E1319" t="str">
            <v>Active Assignment</v>
          </cell>
          <cell r="F1319" t="str">
            <v>Raja</v>
          </cell>
          <cell r="G1319" t="str">
            <v>Kumar</v>
          </cell>
          <cell r="H1319" t="str">
            <v>Burra</v>
          </cell>
        </row>
        <row r="1320">
          <cell r="A1320" t="str">
            <v>14868</v>
          </cell>
          <cell r="B1320">
            <v>13174</v>
          </cell>
          <cell r="C1320">
            <v>390</v>
          </cell>
          <cell r="D1320">
            <v>38269</v>
          </cell>
          <cell r="E1320" t="str">
            <v>Active Assignment</v>
          </cell>
          <cell r="F1320" t="str">
            <v>Vijayakumar</v>
          </cell>
          <cell r="H1320" t="str">
            <v>Sundaram</v>
          </cell>
        </row>
        <row r="1321">
          <cell r="A1321" t="str">
            <v>07000</v>
          </cell>
          <cell r="B1321">
            <v>13429</v>
          </cell>
          <cell r="C1321">
            <v>390</v>
          </cell>
          <cell r="D1321">
            <v>38189</v>
          </cell>
          <cell r="E1321" t="str">
            <v>Terminate Assignment</v>
          </cell>
          <cell r="F1321" t="str">
            <v>Abhay</v>
          </cell>
          <cell r="H1321" t="str">
            <v>Saxena</v>
          </cell>
        </row>
        <row r="1322">
          <cell r="A1322" t="str">
            <v>15098</v>
          </cell>
          <cell r="B1322">
            <v>13205</v>
          </cell>
          <cell r="C1322">
            <v>390</v>
          </cell>
          <cell r="D1322">
            <v>38269</v>
          </cell>
          <cell r="E1322" t="str">
            <v>Active Assignment</v>
          </cell>
          <cell r="F1322" t="str">
            <v>Harjot Singh</v>
          </cell>
          <cell r="H1322" t="str">
            <v>Chadha</v>
          </cell>
        </row>
        <row r="1323">
          <cell r="A1323" t="str">
            <v>14955</v>
          </cell>
          <cell r="B1323">
            <v>13185</v>
          </cell>
          <cell r="C1323">
            <v>390</v>
          </cell>
          <cell r="D1323">
            <v>38269</v>
          </cell>
          <cell r="E1323" t="str">
            <v>Active Assignment</v>
          </cell>
          <cell r="F1323" t="str">
            <v>Avinash</v>
          </cell>
          <cell r="H1323" t="str">
            <v>Nayak</v>
          </cell>
        </row>
        <row r="1324">
          <cell r="A1324" t="str">
            <v>14772</v>
          </cell>
          <cell r="B1324">
            <v>13698</v>
          </cell>
          <cell r="C1324">
            <v>390</v>
          </cell>
          <cell r="D1324">
            <v>38269</v>
          </cell>
          <cell r="E1324" t="str">
            <v>Active Assignment</v>
          </cell>
          <cell r="F1324" t="str">
            <v>Ajay</v>
          </cell>
          <cell r="H1324" t="str">
            <v>Tilwane</v>
          </cell>
        </row>
        <row r="1325">
          <cell r="A1325" t="str">
            <v>12555</v>
          </cell>
          <cell r="B1325">
            <v>13606</v>
          </cell>
          <cell r="C1325">
            <v>390</v>
          </cell>
          <cell r="D1325">
            <v>38269</v>
          </cell>
          <cell r="E1325" t="str">
            <v>Active Assignment</v>
          </cell>
          <cell r="F1325" t="str">
            <v>Ikbir</v>
          </cell>
          <cell r="G1325" t="str">
            <v>Kaur</v>
          </cell>
          <cell r="H1325" t="str">
            <v>Bindra</v>
          </cell>
        </row>
        <row r="1326">
          <cell r="A1326" t="str">
            <v>13423</v>
          </cell>
          <cell r="B1326">
            <v>13658</v>
          </cell>
          <cell r="C1326">
            <v>390</v>
          </cell>
          <cell r="D1326">
            <v>38269</v>
          </cell>
          <cell r="E1326" t="str">
            <v>Active Assignment</v>
          </cell>
          <cell r="F1326" t="str">
            <v>Ramesh</v>
          </cell>
          <cell r="H1326" t="str">
            <v>Chinnaponnan</v>
          </cell>
        </row>
        <row r="1327">
          <cell r="A1327" t="str">
            <v>14789</v>
          </cell>
          <cell r="B1327">
            <v>13708</v>
          </cell>
          <cell r="C1327">
            <v>390</v>
          </cell>
          <cell r="D1327">
            <v>37972</v>
          </cell>
          <cell r="E1327" t="str">
            <v>Terminate Assignment</v>
          </cell>
          <cell r="F1327" t="str">
            <v>Bhuvenesh</v>
          </cell>
          <cell r="H1327" t="str">
            <v>Kumawat</v>
          </cell>
        </row>
        <row r="1328">
          <cell r="A1328" t="str">
            <v>07098</v>
          </cell>
          <cell r="B1328">
            <v>13437</v>
          </cell>
          <cell r="C1328">
            <v>390</v>
          </cell>
          <cell r="D1328">
            <v>38269</v>
          </cell>
          <cell r="E1328" t="str">
            <v>Active Assignment</v>
          </cell>
          <cell r="F1328" t="str">
            <v>Kumara</v>
          </cell>
          <cell r="G1328" t="str">
            <v>Swamy</v>
          </cell>
          <cell r="H1328" t="str">
            <v>Boora</v>
          </cell>
        </row>
        <row r="1329">
          <cell r="A1329" t="str">
            <v>10710</v>
          </cell>
          <cell r="B1329">
            <v>13163</v>
          </cell>
          <cell r="C1329">
            <v>390</v>
          </cell>
          <cell r="D1329">
            <v>38269</v>
          </cell>
          <cell r="E1329" t="str">
            <v>Active Assignment</v>
          </cell>
          <cell r="F1329" t="str">
            <v>Vijay</v>
          </cell>
          <cell r="H1329" t="str">
            <v>Sampath</v>
          </cell>
        </row>
        <row r="1330">
          <cell r="A1330" t="str">
            <v>10839</v>
          </cell>
          <cell r="B1330">
            <v>13521</v>
          </cell>
          <cell r="C1330">
            <v>390</v>
          </cell>
          <cell r="D1330">
            <v>38269</v>
          </cell>
          <cell r="E1330" t="str">
            <v>Active Assignment</v>
          </cell>
          <cell r="F1330" t="str">
            <v>Smita</v>
          </cell>
          <cell r="G1330" t="str">
            <v>Hrishikesh</v>
          </cell>
          <cell r="H1330" t="str">
            <v>Nene</v>
          </cell>
        </row>
        <row r="1331">
          <cell r="A1331" t="str">
            <v>14831</v>
          </cell>
          <cell r="B1331">
            <v>13715</v>
          </cell>
          <cell r="C1331">
            <v>390</v>
          </cell>
          <cell r="D1331">
            <v>38269</v>
          </cell>
          <cell r="E1331" t="str">
            <v>Active Assignment</v>
          </cell>
          <cell r="F1331" t="str">
            <v>Mahesh</v>
          </cell>
          <cell r="H1331" t="str">
            <v>Kadam</v>
          </cell>
        </row>
        <row r="1332">
          <cell r="A1332" t="str">
            <v>14886</v>
          </cell>
          <cell r="B1332">
            <v>13180</v>
          </cell>
          <cell r="C1332">
            <v>390</v>
          </cell>
          <cell r="D1332">
            <v>38269</v>
          </cell>
          <cell r="E1332" t="str">
            <v>Active Assignment</v>
          </cell>
          <cell r="F1332" t="str">
            <v>Rakesh</v>
          </cell>
          <cell r="H1332" t="str">
            <v>Ghodke</v>
          </cell>
        </row>
        <row r="1333">
          <cell r="A1333" t="str">
            <v>14953</v>
          </cell>
          <cell r="B1333">
            <v>13183</v>
          </cell>
          <cell r="C1333">
            <v>390</v>
          </cell>
          <cell r="D1333">
            <v>38269</v>
          </cell>
          <cell r="E1333" t="str">
            <v>Active Assignment</v>
          </cell>
          <cell r="F1333" t="str">
            <v>Bhaskar</v>
          </cell>
          <cell r="G1333" t="str">
            <v>S.</v>
          </cell>
          <cell r="H1333" t="str">
            <v>Walke</v>
          </cell>
        </row>
        <row r="1334">
          <cell r="A1334" t="str">
            <v>12014</v>
          </cell>
          <cell r="B1334">
            <v>13578</v>
          </cell>
          <cell r="C1334">
            <v>390</v>
          </cell>
          <cell r="D1334">
            <v>38086</v>
          </cell>
          <cell r="E1334" t="str">
            <v>Terminate Assignment</v>
          </cell>
          <cell r="F1334" t="str">
            <v>Rohit</v>
          </cell>
          <cell r="G1334" t="str">
            <v>S.</v>
          </cell>
          <cell r="H1334" t="str">
            <v>Khopkar</v>
          </cell>
        </row>
        <row r="1335">
          <cell r="A1335" t="str">
            <v>14885</v>
          </cell>
          <cell r="B1335">
            <v>13179</v>
          </cell>
          <cell r="C1335">
            <v>390</v>
          </cell>
          <cell r="D1335">
            <v>38269</v>
          </cell>
          <cell r="E1335" t="str">
            <v>Active Assignment</v>
          </cell>
          <cell r="F1335" t="str">
            <v>Swapnil</v>
          </cell>
          <cell r="H1335" t="str">
            <v>Bankar</v>
          </cell>
        </row>
        <row r="1336">
          <cell r="A1336" t="str">
            <v>13112</v>
          </cell>
          <cell r="B1336">
            <v>13630</v>
          </cell>
          <cell r="C1336">
            <v>390</v>
          </cell>
          <cell r="D1336">
            <v>38269</v>
          </cell>
          <cell r="E1336" t="str">
            <v>Active Assignment</v>
          </cell>
          <cell r="F1336" t="str">
            <v>Sunil</v>
          </cell>
          <cell r="H1336" t="str">
            <v>Kumar</v>
          </cell>
        </row>
        <row r="1337">
          <cell r="A1337" t="str">
            <v>10955</v>
          </cell>
          <cell r="B1337">
            <v>13540</v>
          </cell>
          <cell r="C1337">
            <v>390</v>
          </cell>
          <cell r="D1337">
            <v>38269</v>
          </cell>
          <cell r="E1337" t="str">
            <v>Terminate Assignment</v>
          </cell>
          <cell r="F1337" t="str">
            <v>Rohit</v>
          </cell>
          <cell r="H1337" t="str">
            <v>Kaushik</v>
          </cell>
        </row>
        <row r="1338">
          <cell r="A1338" t="str">
            <v>11920</v>
          </cell>
          <cell r="B1338">
            <v>13563</v>
          </cell>
          <cell r="C1338">
            <v>390</v>
          </cell>
          <cell r="D1338">
            <v>38269</v>
          </cell>
          <cell r="E1338" t="str">
            <v>Active Assignment</v>
          </cell>
          <cell r="F1338" t="str">
            <v>Manisha</v>
          </cell>
          <cell r="G1338" t="str">
            <v>Vijay</v>
          </cell>
          <cell r="H1338" t="str">
            <v>Ghaisas</v>
          </cell>
        </row>
        <row r="1339">
          <cell r="A1339" t="str">
            <v>07760</v>
          </cell>
          <cell r="B1339">
            <v>13463</v>
          </cell>
          <cell r="C1339">
            <v>390</v>
          </cell>
          <cell r="D1339">
            <v>38269</v>
          </cell>
          <cell r="E1339" t="str">
            <v>Active Assignment</v>
          </cell>
          <cell r="F1339" t="str">
            <v>Harsha</v>
          </cell>
          <cell r="G1339" t="str">
            <v>S.</v>
          </cell>
          <cell r="H1339" t="str">
            <v>Nandyala</v>
          </cell>
        </row>
        <row r="1340">
          <cell r="A1340" t="str">
            <v>14058</v>
          </cell>
          <cell r="B1340">
            <v>13685</v>
          </cell>
          <cell r="C1340">
            <v>390</v>
          </cell>
          <cell r="D1340">
            <v>38269</v>
          </cell>
          <cell r="E1340" t="str">
            <v>Active Assignment</v>
          </cell>
          <cell r="F1340" t="str">
            <v>Upendra</v>
          </cell>
          <cell r="G1340" t="str">
            <v>Kumar</v>
          </cell>
          <cell r="H1340" t="str">
            <v>Behera</v>
          </cell>
        </row>
        <row r="1341">
          <cell r="A1341" t="str">
            <v>09348</v>
          </cell>
          <cell r="B1341">
            <v>13508</v>
          </cell>
          <cell r="C1341">
            <v>390</v>
          </cell>
          <cell r="D1341">
            <v>38218</v>
          </cell>
          <cell r="E1341" t="str">
            <v>Terminate Assignment</v>
          </cell>
          <cell r="F1341" t="str">
            <v>Diwakar</v>
          </cell>
          <cell r="H1341" t="str">
            <v>Chengalvala</v>
          </cell>
        </row>
        <row r="1342">
          <cell r="A1342" t="str">
            <v>05595</v>
          </cell>
          <cell r="B1342">
            <v>13159</v>
          </cell>
          <cell r="C1342">
            <v>390</v>
          </cell>
          <cell r="D1342">
            <v>38269</v>
          </cell>
          <cell r="E1342" t="str">
            <v>Active Assignment</v>
          </cell>
          <cell r="F1342" t="str">
            <v>Srinath</v>
          </cell>
          <cell r="G1342" t="str">
            <v>K.</v>
          </cell>
          <cell r="H1342" t="str">
            <v>Narayan</v>
          </cell>
        </row>
        <row r="1343">
          <cell r="A1343" t="str">
            <v>14869</v>
          </cell>
          <cell r="B1343">
            <v>13175</v>
          </cell>
          <cell r="C1343">
            <v>390</v>
          </cell>
          <cell r="D1343">
            <v>38269</v>
          </cell>
          <cell r="E1343" t="str">
            <v>Active Assignment</v>
          </cell>
          <cell r="F1343" t="str">
            <v>ArunKumar</v>
          </cell>
          <cell r="H1343" t="str">
            <v>Nadar</v>
          </cell>
        </row>
        <row r="1344">
          <cell r="A1344" t="str">
            <v>14961</v>
          </cell>
          <cell r="B1344">
            <v>13190</v>
          </cell>
          <cell r="C1344">
            <v>390</v>
          </cell>
          <cell r="D1344">
            <v>38269</v>
          </cell>
          <cell r="E1344" t="str">
            <v>Active Assignment</v>
          </cell>
          <cell r="F1344" t="str">
            <v>Sivanagu</v>
          </cell>
          <cell r="H1344" t="str">
            <v>Kumaran</v>
          </cell>
        </row>
        <row r="1345">
          <cell r="A1345" t="str">
            <v>12802</v>
          </cell>
          <cell r="B1345">
            <v>13620</v>
          </cell>
          <cell r="C1345">
            <v>390</v>
          </cell>
          <cell r="D1345">
            <v>38269</v>
          </cell>
          <cell r="E1345" t="str">
            <v>Active Assignment</v>
          </cell>
          <cell r="F1345" t="str">
            <v>Narayan</v>
          </cell>
          <cell r="G1345" t="str">
            <v>G.</v>
          </cell>
          <cell r="H1345" t="str">
            <v>Kudav</v>
          </cell>
        </row>
        <row r="1346">
          <cell r="A1346" t="str">
            <v>14175</v>
          </cell>
          <cell r="B1346">
            <v>13690</v>
          </cell>
          <cell r="C1346">
            <v>390</v>
          </cell>
          <cell r="D1346">
            <v>37910</v>
          </cell>
          <cell r="E1346" t="str">
            <v>Terminate Assignment</v>
          </cell>
          <cell r="F1346" t="str">
            <v>Vikash</v>
          </cell>
          <cell r="H1346" t="str">
            <v>Ranjan</v>
          </cell>
        </row>
        <row r="1347">
          <cell r="A1347" t="str">
            <v>13120</v>
          </cell>
          <cell r="B1347">
            <v>13636</v>
          </cell>
          <cell r="C1347">
            <v>390</v>
          </cell>
          <cell r="D1347">
            <v>38269</v>
          </cell>
          <cell r="E1347" t="str">
            <v>Active Assignment</v>
          </cell>
          <cell r="F1347" t="str">
            <v>Sadanand</v>
          </cell>
          <cell r="G1347" t="str">
            <v>Gajanan</v>
          </cell>
          <cell r="H1347" t="str">
            <v>Limaye</v>
          </cell>
        </row>
        <row r="1348">
          <cell r="A1348" t="str">
            <v>13288</v>
          </cell>
          <cell r="B1348">
            <v>13649</v>
          </cell>
          <cell r="C1348">
            <v>390</v>
          </cell>
          <cell r="D1348">
            <v>38269</v>
          </cell>
          <cell r="E1348" t="str">
            <v>Active Assignment</v>
          </cell>
          <cell r="F1348" t="str">
            <v>Ashok</v>
          </cell>
          <cell r="G1348" t="str">
            <v>Kumar</v>
          </cell>
          <cell r="H1348" t="str">
            <v>Sekhar</v>
          </cell>
        </row>
        <row r="1349">
          <cell r="A1349" t="str">
            <v>14775</v>
          </cell>
          <cell r="B1349">
            <v>13700</v>
          </cell>
          <cell r="C1349">
            <v>390</v>
          </cell>
          <cell r="D1349">
            <v>38269</v>
          </cell>
          <cell r="E1349" t="str">
            <v>Active Assignment</v>
          </cell>
          <cell r="F1349" t="str">
            <v>Pradeep</v>
          </cell>
          <cell r="G1349" t="str">
            <v>Thekkinkattil</v>
          </cell>
          <cell r="H1349" t="str">
            <v>Joy</v>
          </cell>
        </row>
        <row r="1350">
          <cell r="A1350" t="str">
            <v>13536</v>
          </cell>
          <cell r="B1350">
            <v>13669</v>
          </cell>
          <cell r="C1350">
            <v>390</v>
          </cell>
          <cell r="D1350">
            <v>38093</v>
          </cell>
          <cell r="E1350" t="str">
            <v>Terminate Assignment</v>
          </cell>
          <cell r="F1350" t="str">
            <v>Saurabh</v>
          </cell>
          <cell r="H1350" t="str">
            <v>Misra</v>
          </cell>
        </row>
        <row r="1351">
          <cell r="A1351" t="str">
            <v>07741</v>
          </cell>
          <cell r="B1351">
            <v>13461</v>
          </cell>
          <cell r="C1351">
            <v>390</v>
          </cell>
          <cell r="D1351">
            <v>38269</v>
          </cell>
          <cell r="E1351" t="str">
            <v>Active Assignment</v>
          </cell>
          <cell r="F1351" t="str">
            <v>George</v>
          </cell>
          <cell r="H1351" t="str">
            <v>Mundackel</v>
          </cell>
        </row>
        <row r="1352">
          <cell r="A1352" t="str">
            <v>08879</v>
          </cell>
          <cell r="B1352">
            <v>13162</v>
          </cell>
          <cell r="C1352">
            <v>390</v>
          </cell>
          <cell r="D1352">
            <v>38269</v>
          </cell>
          <cell r="E1352" t="str">
            <v>Active Assignment</v>
          </cell>
          <cell r="F1352" t="str">
            <v>Thomas</v>
          </cell>
          <cell r="H1352" t="str">
            <v>Binu</v>
          </cell>
        </row>
        <row r="1353">
          <cell r="A1353" t="str">
            <v>13605</v>
          </cell>
          <cell r="B1353">
            <v>13673</v>
          </cell>
          <cell r="C1353">
            <v>390</v>
          </cell>
          <cell r="D1353">
            <v>38176</v>
          </cell>
          <cell r="E1353" t="str">
            <v>Terminate Assignment</v>
          </cell>
          <cell r="F1353" t="str">
            <v>Chandrasekhar</v>
          </cell>
          <cell r="G1353" t="str">
            <v>K.</v>
          </cell>
          <cell r="H1353" t="str">
            <v>Jain</v>
          </cell>
        </row>
        <row r="1354">
          <cell r="A1354" t="str">
            <v>10837</v>
          </cell>
          <cell r="B1354">
            <v>13519</v>
          </cell>
          <cell r="C1354">
            <v>390</v>
          </cell>
          <cell r="D1354">
            <v>38269</v>
          </cell>
          <cell r="E1354" t="str">
            <v>Active Assignment</v>
          </cell>
          <cell r="F1354" t="str">
            <v>Harshal</v>
          </cell>
          <cell r="G1354" t="str">
            <v>Vasant</v>
          </cell>
          <cell r="H1354" t="str">
            <v>Marne</v>
          </cell>
        </row>
        <row r="1355">
          <cell r="A1355" t="str">
            <v>08015</v>
          </cell>
          <cell r="B1355">
            <v>13491</v>
          </cell>
          <cell r="C1355">
            <v>390</v>
          </cell>
          <cell r="D1355">
            <v>38269</v>
          </cell>
          <cell r="E1355" t="str">
            <v>Active Assignment</v>
          </cell>
          <cell r="F1355" t="str">
            <v>Sitendra</v>
          </cell>
          <cell r="G1355" t="str">
            <v>Subhash</v>
          </cell>
          <cell r="H1355" t="str">
            <v>Soni</v>
          </cell>
        </row>
        <row r="1356">
          <cell r="A1356" t="str">
            <v>08214</v>
          </cell>
          <cell r="B1356">
            <v>13504</v>
          </cell>
          <cell r="C1356">
            <v>390</v>
          </cell>
          <cell r="D1356">
            <v>38112</v>
          </cell>
          <cell r="E1356" t="str">
            <v>Terminate Assignment</v>
          </cell>
          <cell r="F1356" t="str">
            <v>Hrishikesh</v>
          </cell>
          <cell r="H1356" t="str">
            <v>Nene</v>
          </cell>
        </row>
        <row r="1357">
          <cell r="A1357" t="str">
            <v>11563</v>
          </cell>
          <cell r="B1357">
            <v>13550</v>
          </cell>
          <cell r="C1357">
            <v>390</v>
          </cell>
          <cell r="D1357">
            <v>38269</v>
          </cell>
          <cell r="E1357" t="str">
            <v>Active Assignment</v>
          </cell>
          <cell r="F1357" t="str">
            <v>Chettiar</v>
          </cell>
          <cell r="H1357" t="str">
            <v>Valliappan</v>
          </cell>
        </row>
        <row r="1358">
          <cell r="A1358" t="str">
            <v>14692</v>
          </cell>
          <cell r="B1358">
            <v>13697</v>
          </cell>
          <cell r="C1358">
            <v>390</v>
          </cell>
          <cell r="D1358">
            <v>38269</v>
          </cell>
          <cell r="E1358" t="str">
            <v>Active Assignment</v>
          </cell>
          <cell r="F1358" t="str">
            <v>Vishnu Vardhan</v>
          </cell>
          <cell r="H1358" t="str">
            <v>Chenna Narendra</v>
          </cell>
        </row>
        <row r="1359">
          <cell r="A1359" t="str">
            <v>12012</v>
          </cell>
          <cell r="B1359">
            <v>13576</v>
          </cell>
          <cell r="C1359">
            <v>390</v>
          </cell>
          <cell r="D1359">
            <v>38269</v>
          </cell>
          <cell r="E1359" t="str">
            <v>Active Assignment</v>
          </cell>
          <cell r="F1359" t="str">
            <v>Ravi</v>
          </cell>
          <cell r="G1359" t="str">
            <v xml:space="preserve"> Bhushan</v>
          </cell>
          <cell r="H1359" t="str">
            <v>Akunuru</v>
          </cell>
        </row>
        <row r="1360">
          <cell r="A1360" t="str">
            <v>12770</v>
          </cell>
          <cell r="B1360">
            <v>13615</v>
          </cell>
          <cell r="C1360">
            <v>390</v>
          </cell>
          <cell r="D1360">
            <v>38269</v>
          </cell>
          <cell r="E1360" t="str">
            <v>Active Assignment</v>
          </cell>
          <cell r="F1360" t="str">
            <v>Srinivasa</v>
          </cell>
          <cell r="G1360" t="str">
            <v>Rao</v>
          </cell>
          <cell r="H1360" t="str">
            <v>Chandu</v>
          </cell>
        </row>
        <row r="1361">
          <cell r="A1361" t="str">
            <v>12561</v>
          </cell>
          <cell r="B1361">
            <v>13607</v>
          </cell>
          <cell r="C1361">
            <v>390</v>
          </cell>
          <cell r="D1361">
            <v>38269</v>
          </cell>
          <cell r="E1361" t="str">
            <v>Active Assignment</v>
          </cell>
          <cell r="F1361" t="str">
            <v>Shivamurthy</v>
          </cell>
          <cell r="G1361" t="str">
            <v>Baburao</v>
          </cell>
          <cell r="H1361" t="str">
            <v>Dibbi</v>
          </cell>
        </row>
        <row r="1362">
          <cell r="A1362" t="str">
            <v>07762</v>
          </cell>
          <cell r="B1362">
            <v>13465</v>
          </cell>
          <cell r="C1362">
            <v>390</v>
          </cell>
          <cell r="D1362">
            <v>38269</v>
          </cell>
          <cell r="E1362" t="str">
            <v>Active Assignment</v>
          </cell>
          <cell r="F1362" t="str">
            <v>Sankara</v>
          </cell>
          <cell r="G1362" t="str">
            <v>T.K.</v>
          </cell>
          <cell r="H1362" t="str">
            <v>Narayanan</v>
          </cell>
        </row>
        <row r="1363">
          <cell r="A1363" t="str">
            <v>13347</v>
          </cell>
          <cell r="B1363">
            <v>13654</v>
          </cell>
          <cell r="C1363">
            <v>390</v>
          </cell>
          <cell r="D1363">
            <v>38269</v>
          </cell>
          <cell r="E1363" t="str">
            <v>Active Assignment</v>
          </cell>
          <cell r="F1363" t="str">
            <v>Raju</v>
          </cell>
          <cell r="H1363" t="str">
            <v>Padsalge</v>
          </cell>
        </row>
        <row r="1364">
          <cell r="A1364" t="str">
            <v>13050</v>
          </cell>
          <cell r="B1364">
            <v>13628</v>
          </cell>
          <cell r="C1364">
            <v>390</v>
          </cell>
          <cell r="D1364">
            <v>38269</v>
          </cell>
          <cell r="E1364" t="str">
            <v>Active Assignment</v>
          </cell>
          <cell r="F1364" t="str">
            <v>Ashutosh</v>
          </cell>
          <cell r="G1364" t="str">
            <v>S.</v>
          </cell>
          <cell r="H1364" t="str">
            <v>Parasnis</v>
          </cell>
        </row>
        <row r="1365">
          <cell r="A1365" t="str">
            <v>08063</v>
          </cell>
          <cell r="B1365">
            <v>13498</v>
          </cell>
          <cell r="C1365">
            <v>390</v>
          </cell>
          <cell r="D1365">
            <v>38269</v>
          </cell>
          <cell r="E1365" t="str">
            <v>Active Assignment</v>
          </cell>
          <cell r="F1365" t="str">
            <v>Rahul</v>
          </cell>
          <cell r="G1365" t="str">
            <v>Dilip</v>
          </cell>
          <cell r="H1365" t="str">
            <v>Tarkunde</v>
          </cell>
        </row>
        <row r="1366">
          <cell r="A1366" t="str">
            <v>13557</v>
          </cell>
          <cell r="B1366">
            <v>13671</v>
          </cell>
          <cell r="C1366">
            <v>390</v>
          </cell>
          <cell r="D1366">
            <v>38115</v>
          </cell>
          <cell r="E1366" t="str">
            <v>Terminate Assignment</v>
          </cell>
          <cell r="F1366" t="str">
            <v>Ranjith</v>
          </cell>
          <cell r="H1366" t="str">
            <v>Chungath</v>
          </cell>
        </row>
        <row r="1367">
          <cell r="A1367" t="str">
            <v>14782</v>
          </cell>
          <cell r="B1367">
            <v>13701</v>
          </cell>
          <cell r="C1367">
            <v>390</v>
          </cell>
          <cell r="D1367">
            <v>38269</v>
          </cell>
          <cell r="E1367" t="str">
            <v>Active Assignment</v>
          </cell>
          <cell r="F1367" t="str">
            <v>Manish</v>
          </cell>
          <cell r="G1367" t="str">
            <v>Madhav</v>
          </cell>
          <cell r="H1367" t="str">
            <v>Ayachit</v>
          </cell>
        </row>
        <row r="1368">
          <cell r="A1368" t="str">
            <v>15086</v>
          </cell>
          <cell r="B1368">
            <v>13201</v>
          </cell>
          <cell r="C1368">
            <v>390</v>
          </cell>
          <cell r="D1368">
            <v>38269</v>
          </cell>
          <cell r="E1368" t="str">
            <v>Active Assignment</v>
          </cell>
          <cell r="F1368" t="str">
            <v>Venkata</v>
          </cell>
          <cell r="G1368" t="str">
            <v>Srinivas</v>
          </cell>
          <cell r="H1368" t="str">
            <v>Godaba</v>
          </cell>
        </row>
        <row r="1369">
          <cell r="A1369" t="str">
            <v>14788</v>
          </cell>
          <cell r="B1369">
            <v>13707</v>
          </cell>
          <cell r="C1369">
            <v>390</v>
          </cell>
          <cell r="D1369">
            <v>38269</v>
          </cell>
          <cell r="E1369" t="str">
            <v>Active Assignment</v>
          </cell>
          <cell r="F1369" t="str">
            <v>Vinayaka</v>
          </cell>
          <cell r="H1369" t="str">
            <v>Kamath</v>
          </cell>
        </row>
        <row r="1370">
          <cell r="A1370" t="str">
            <v>03810</v>
          </cell>
          <cell r="B1370">
            <v>13152</v>
          </cell>
          <cell r="C1370">
            <v>390</v>
          </cell>
          <cell r="D1370">
            <v>38269</v>
          </cell>
          <cell r="E1370" t="str">
            <v>Active Assignment</v>
          </cell>
          <cell r="F1370" t="str">
            <v>Shantanu</v>
          </cell>
          <cell r="H1370" t="str">
            <v>Rai</v>
          </cell>
        </row>
        <row r="1371">
          <cell r="A1371" t="str">
            <v>10838</v>
          </cell>
          <cell r="B1371">
            <v>13520</v>
          </cell>
          <cell r="C1371">
            <v>390</v>
          </cell>
          <cell r="D1371">
            <v>38269</v>
          </cell>
          <cell r="E1371" t="str">
            <v>Active Assignment</v>
          </cell>
          <cell r="F1371" t="str">
            <v>Kumaran</v>
          </cell>
          <cell r="H1371" t="str">
            <v>Ponkaliappan</v>
          </cell>
        </row>
        <row r="1372">
          <cell r="A1372" t="str">
            <v>14119</v>
          </cell>
          <cell r="B1372">
            <v>13688</v>
          </cell>
          <cell r="C1372">
            <v>390</v>
          </cell>
          <cell r="D1372">
            <v>38269</v>
          </cell>
          <cell r="E1372" t="str">
            <v>Active Assignment</v>
          </cell>
          <cell r="F1372" t="str">
            <v>Vijay</v>
          </cell>
          <cell r="G1372" t="str">
            <v>S.</v>
          </cell>
          <cell r="H1372" t="str">
            <v>Somwanshi</v>
          </cell>
        </row>
        <row r="1373">
          <cell r="A1373" t="str">
            <v>12554</v>
          </cell>
          <cell r="B1373">
            <v>13605</v>
          </cell>
          <cell r="C1373">
            <v>390</v>
          </cell>
          <cell r="D1373">
            <v>38002</v>
          </cell>
          <cell r="E1373" t="str">
            <v>Terminate Assignment</v>
          </cell>
          <cell r="F1373" t="str">
            <v>Barun</v>
          </cell>
          <cell r="G1373" t="str">
            <v>Kumar</v>
          </cell>
          <cell r="H1373" t="str">
            <v>Sharma</v>
          </cell>
        </row>
        <row r="1374">
          <cell r="A1374" t="str">
            <v>15087</v>
          </cell>
          <cell r="B1374">
            <v>13202</v>
          </cell>
          <cell r="C1374">
            <v>390</v>
          </cell>
          <cell r="D1374">
            <v>38269</v>
          </cell>
          <cell r="E1374" t="str">
            <v>Active Assignment</v>
          </cell>
          <cell r="F1374" t="str">
            <v>ChandraSekhar</v>
          </cell>
          <cell r="H1374" t="str">
            <v>Matta</v>
          </cell>
        </row>
        <row r="1375">
          <cell r="A1375" t="str">
            <v>12229</v>
          </cell>
          <cell r="B1375">
            <v>13590</v>
          </cell>
          <cell r="C1375">
            <v>390</v>
          </cell>
          <cell r="D1375">
            <v>38269</v>
          </cell>
          <cell r="E1375" t="str">
            <v>Active Assignment</v>
          </cell>
          <cell r="F1375" t="str">
            <v>Reema</v>
          </cell>
          <cell r="G1375" t="str">
            <v>S.</v>
          </cell>
          <cell r="H1375" t="str">
            <v>Gupta</v>
          </cell>
        </row>
        <row r="1376">
          <cell r="A1376" t="str">
            <v>11625</v>
          </cell>
          <cell r="B1376">
            <v>13553</v>
          </cell>
          <cell r="C1376">
            <v>390</v>
          </cell>
          <cell r="D1376">
            <v>38269</v>
          </cell>
          <cell r="E1376" t="str">
            <v>Active Assignment</v>
          </cell>
          <cell r="F1376" t="str">
            <v>Prashant</v>
          </cell>
          <cell r="H1376" t="str">
            <v>Bhosale</v>
          </cell>
        </row>
        <row r="1377">
          <cell r="A1377" t="str">
            <v>12750</v>
          </cell>
          <cell r="B1377">
            <v>13614</v>
          </cell>
          <cell r="C1377">
            <v>390</v>
          </cell>
          <cell r="D1377">
            <v>38269</v>
          </cell>
          <cell r="E1377" t="str">
            <v>Active Assignment</v>
          </cell>
          <cell r="F1377" t="str">
            <v>Krishna</v>
          </cell>
          <cell r="G1377" t="str">
            <v>Kumar</v>
          </cell>
          <cell r="H1377" t="str">
            <v>Sivaramakurup</v>
          </cell>
        </row>
        <row r="1378">
          <cell r="A1378" t="str">
            <v>04462</v>
          </cell>
          <cell r="B1378">
            <v>13154</v>
          </cell>
          <cell r="C1378">
            <v>390</v>
          </cell>
          <cell r="D1378">
            <v>38269</v>
          </cell>
          <cell r="E1378" t="str">
            <v>Active Assignment</v>
          </cell>
          <cell r="F1378" t="str">
            <v>Ravi</v>
          </cell>
          <cell r="H1378" t="str">
            <v>Mani</v>
          </cell>
        </row>
        <row r="1379">
          <cell r="A1379" t="str">
            <v>07937</v>
          </cell>
          <cell r="B1379">
            <v>13482</v>
          </cell>
          <cell r="C1379">
            <v>390</v>
          </cell>
          <cell r="D1379">
            <v>38269</v>
          </cell>
          <cell r="E1379" t="str">
            <v>Active Assignment</v>
          </cell>
          <cell r="F1379" t="str">
            <v>Elizabeth</v>
          </cell>
          <cell r="H1379" t="str">
            <v>Sam</v>
          </cell>
        </row>
        <row r="1380">
          <cell r="A1380" t="str">
            <v>07334</v>
          </cell>
          <cell r="B1380">
            <v>13445</v>
          </cell>
          <cell r="C1380">
            <v>390</v>
          </cell>
          <cell r="D1380">
            <v>38269</v>
          </cell>
          <cell r="E1380" t="str">
            <v>Active Assignment</v>
          </cell>
          <cell r="F1380" t="str">
            <v>Subash</v>
          </cell>
          <cell r="G1380" t="str">
            <v>Babu</v>
          </cell>
          <cell r="H1380" t="str">
            <v>Ganesan</v>
          </cell>
        </row>
        <row r="1381">
          <cell r="A1381" t="str">
            <v>12564</v>
          </cell>
          <cell r="B1381">
            <v>13608</v>
          </cell>
          <cell r="C1381">
            <v>390</v>
          </cell>
          <cell r="D1381">
            <v>38269</v>
          </cell>
          <cell r="E1381" t="str">
            <v>Active Assignment</v>
          </cell>
          <cell r="F1381" t="str">
            <v>Senthil</v>
          </cell>
          <cell r="H1381" t="str">
            <v>Alagappan</v>
          </cell>
        </row>
        <row r="1382">
          <cell r="A1382" t="str">
            <v>15108</v>
          </cell>
          <cell r="B1382">
            <v>13270</v>
          </cell>
          <cell r="C1382">
            <v>390</v>
          </cell>
          <cell r="D1382">
            <v>38269</v>
          </cell>
          <cell r="E1382" t="str">
            <v>Active Assignment</v>
          </cell>
          <cell r="F1382" t="str">
            <v>Rajesh</v>
          </cell>
          <cell r="G1382" t="str">
            <v>S.</v>
          </cell>
          <cell r="H1382" t="str">
            <v>Dalvi</v>
          </cell>
        </row>
        <row r="1383">
          <cell r="A1383" t="str">
            <v>07818</v>
          </cell>
          <cell r="B1383">
            <v>13471</v>
          </cell>
          <cell r="C1383">
            <v>390</v>
          </cell>
          <cell r="D1383">
            <v>38269</v>
          </cell>
          <cell r="E1383" t="str">
            <v>Active Assignment</v>
          </cell>
          <cell r="F1383" t="str">
            <v>Shailaja</v>
          </cell>
          <cell r="G1383" t="str">
            <v>D</v>
          </cell>
          <cell r="H1383" t="str">
            <v>Patil</v>
          </cell>
        </row>
        <row r="1384">
          <cell r="A1384" t="str">
            <v>07732</v>
          </cell>
          <cell r="B1384">
            <v>13460</v>
          </cell>
          <cell r="C1384">
            <v>390</v>
          </cell>
          <cell r="D1384">
            <v>38269</v>
          </cell>
          <cell r="E1384" t="str">
            <v>Active Assignment</v>
          </cell>
          <cell r="F1384" t="str">
            <v>Kirti</v>
          </cell>
          <cell r="G1384" t="str">
            <v>Pariwakam</v>
          </cell>
          <cell r="H1384" t="str">
            <v>Mudaliar</v>
          </cell>
        </row>
        <row r="1385">
          <cell r="A1385" t="str">
            <v>14774</v>
          </cell>
          <cell r="B1385">
            <v>13699</v>
          </cell>
          <cell r="C1385">
            <v>390</v>
          </cell>
          <cell r="D1385">
            <v>38269</v>
          </cell>
          <cell r="E1385" t="str">
            <v>Active Assignment</v>
          </cell>
          <cell r="F1385" t="str">
            <v>Anjali</v>
          </cell>
          <cell r="H1385" t="str">
            <v>Patil</v>
          </cell>
        </row>
        <row r="1386">
          <cell r="A1386" t="str">
            <v>14879</v>
          </cell>
          <cell r="B1386">
            <v>13178</v>
          </cell>
          <cell r="C1386">
            <v>390</v>
          </cell>
          <cell r="D1386">
            <v>38218</v>
          </cell>
          <cell r="E1386" t="str">
            <v>Terminate Assignment</v>
          </cell>
          <cell r="F1386" t="str">
            <v>Kamal</v>
          </cell>
          <cell r="H1386" t="str">
            <v>Gupta</v>
          </cell>
        </row>
        <row r="1387">
          <cell r="A1387" t="str">
            <v>10848</v>
          </cell>
          <cell r="B1387">
            <v>13524</v>
          </cell>
          <cell r="C1387">
            <v>390</v>
          </cell>
          <cell r="D1387">
            <v>38269</v>
          </cell>
          <cell r="E1387" t="str">
            <v>Active Assignment</v>
          </cell>
          <cell r="F1387" t="str">
            <v>Parag</v>
          </cell>
          <cell r="G1387" t="str">
            <v>Ratnakar</v>
          </cell>
          <cell r="H1387" t="str">
            <v>Pendharkar</v>
          </cell>
        </row>
        <row r="1388">
          <cell r="A1388" t="str">
            <v>14957</v>
          </cell>
          <cell r="B1388">
            <v>13187</v>
          </cell>
          <cell r="C1388">
            <v>390</v>
          </cell>
          <cell r="D1388">
            <v>38269</v>
          </cell>
          <cell r="E1388" t="str">
            <v>Active Assignment</v>
          </cell>
          <cell r="F1388" t="str">
            <v>Padmanaban</v>
          </cell>
          <cell r="H1388" t="str">
            <v>Rajendran</v>
          </cell>
        </row>
        <row r="1389">
          <cell r="A1389" t="str">
            <v>08116</v>
          </cell>
          <cell r="B1389">
            <v>13501</v>
          </cell>
          <cell r="C1389">
            <v>390</v>
          </cell>
          <cell r="D1389">
            <v>38097</v>
          </cell>
          <cell r="E1389" t="str">
            <v>Terminate Assignment</v>
          </cell>
          <cell r="F1389" t="str">
            <v>Venkatesha</v>
          </cell>
          <cell r="G1389" t="str">
            <v>Prasanna</v>
          </cell>
          <cell r="H1389" t="str">
            <v>Basabhat</v>
          </cell>
        </row>
        <row r="1390">
          <cell r="A1390" t="str">
            <v>07505</v>
          </cell>
          <cell r="B1390">
            <v>13450</v>
          </cell>
          <cell r="C1390">
            <v>390</v>
          </cell>
          <cell r="D1390">
            <v>38269</v>
          </cell>
          <cell r="E1390" t="str">
            <v>Active Assignment</v>
          </cell>
          <cell r="F1390" t="str">
            <v>Sridharan</v>
          </cell>
          <cell r="H1390" t="str">
            <v>Kalayanasunderam</v>
          </cell>
        </row>
        <row r="1391">
          <cell r="A1391" t="str">
            <v>13161</v>
          </cell>
          <cell r="B1391">
            <v>13642</v>
          </cell>
          <cell r="C1391">
            <v>390</v>
          </cell>
          <cell r="D1391">
            <v>38269</v>
          </cell>
          <cell r="E1391" t="str">
            <v>Active Assignment</v>
          </cell>
          <cell r="F1391" t="str">
            <v>Brahmaji</v>
          </cell>
          <cell r="H1391" t="str">
            <v>Vinnakota</v>
          </cell>
        </row>
        <row r="1392">
          <cell r="A1392" t="str">
            <v>07259</v>
          </cell>
          <cell r="B1392">
            <v>13442</v>
          </cell>
          <cell r="C1392">
            <v>390</v>
          </cell>
          <cell r="D1392">
            <v>38269</v>
          </cell>
          <cell r="E1392" t="str">
            <v>Active Assignment</v>
          </cell>
          <cell r="F1392" t="str">
            <v>Amitabh</v>
          </cell>
          <cell r="H1392" t="str">
            <v>Dubey</v>
          </cell>
        </row>
        <row r="1393">
          <cell r="A1393" t="str">
            <v>11086</v>
          </cell>
          <cell r="B1393">
            <v>13165</v>
          </cell>
          <cell r="C1393">
            <v>390</v>
          </cell>
          <cell r="D1393">
            <v>38269</v>
          </cell>
          <cell r="E1393" t="str">
            <v>Active Assignment</v>
          </cell>
          <cell r="F1393" t="str">
            <v>Aruna</v>
          </cell>
          <cell r="G1393" t="str">
            <v>Kumari</v>
          </cell>
          <cell r="H1393" t="str">
            <v>Telikepalli</v>
          </cell>
        </row>
        <row r="1394">
          <cell r="A1394" t="str">
            <v>14174</v>
          </cell>
          <cell r="B1394">
            <v>13689</v>
          </cell>
          <cell r="C1394">
            <v>390</v>
          </cell>
          <cell r="D1394">
            <v>38269</v>
          </cell>
          <cell r="E1394" t="str">
            <v>Active Assignment</v>
          </cell>
          <cell r="F1394" t="str">
            <v>Amit</v>
          </cell>
          <cell r="H1394" t="str">
            <v>Raj</v>
          </cell>
        </row>
        <row r="1395">
          <cell r="A1395" t="str">
            <v>14825</v>
          </cell>
          <cell r="B1395">
            <v>13711</v>
          </cell>
          <cell r="C1395">
            <v>390</v>
          </cell>
          <cell r="D1395">
            <v>38269</v>
          </cell>
          <cell r="E1395" t="str">
            <v>Active Assignment</v>
          </cell>
          <cell r="F1395" t="str">
            <v>Ajay</v>
          </cell>
          <cell r="G1395" t="str">
            <v>A.</v>
          </cell>
          <cell r="H1395" t="str">
            <v>Mokashi</v>
          </cell>
        </row>
        <row r="1396">
          <cell r="A1396" t="str">
            <v>12261</v>
          </cell>
          <cell r="B1396">
            <v>13593</v>
          </cell>
          <cell r="C1396">
            <v>390</v>
          </cell>
          <cell r="D1396">
            <v>38213</v>
          </cell>
          <cell r="E1396" t="str">
            <v>Terminate Assignment</v>
          </cell>
          <cell r="F1396" t="str">
            <v>Biju</v>
          </cell>
          <cell r="G1396" t="str">
            <v>Jose</v>
          </cell>
          <cell r="H1396" t="str">
            <v>Parappilly</v>
          </cell>
        </row>
        <row r="1397">
          <cell r="A1397" t="str">
            <v>13178</v>
          </cell>
          <cell r="B1397">
            <v>13645</v>
          </cell>
          <cell r="C1397">
            <v>390</v>
          </cell>
          <cell r="D1397">
            <v>38269</v>
          </cell>
          <cell r="E1397" t="str">
            <v>Active Assignment</v>
          </cell>
          <cell r="F1397" t="str">
            <v>Hiren</v>
          </cell>
          <cell r="G1397" t="str">
            <v>Kirit Kumar</v>
          </cell>
          <cell r="H1397" t="str">
            <v>Shah</v>
          </cell>
        </row>
        <row r="1398">
          <cell r="A1398" t="str">
            <v>07929</v>
          </cell>
          <cell r="B1398">
            <v>13479</v>
          </cell>
          <cell r="C1398">
            <v>390</v>
          </cell>
          <cell r="D1398">
            <v>37968</v>
          </cell>
          <cell r="E1398" t="str">
            <v>Terminate Assignment</v>
          </cell>
          <cell r="F1398" t="str">
            <v>Devinder</v>
          </cell>
          <cell r="H1398" t="str">
            <v>Rustagi</v>
          </cell>
        </row>
        <row r="1399">
          <cell r="A1399" t="str">
            <v>07498</v>
          </cell>
          <cell r="B1399">
            <v>13449</v>
          </cell>
          <cell r="C1399">
            <v>390</v>
          </cell>
          <cell r="D1399">
            <v>38269</v>
          </cell>
          <cell r="E1399" t="str">
            <v>Active Assignment</v>
          </cell>
          <cell r="F1399" t="str">
            <v>Padmaja</v>
          </cell>
          <cell r="H1399" t="str">
            <v>Joshi</v>
          </cell>
        </row>
        <row r="1400">
          <cell r="A1400" t="str">
            <v>12331</v>
          </cell>
          <cell r="B1400">
            <v>13598</v>
          </cell>
          <cell r="C1400">
            <v>390</v>
          </cell>
          <cell r="D1400">
            <v>38269</v>
          </cell>
          <cell r="E1400" t="str">
            <v>Active Assignment</v>
          </cell>
          <cell r="F1400" t="str">
            <v>Sandeep</v>
          </cell>
          <cell r="G1400" t="str">
            <v>S.</v>
          </cell>
          <cell r="H1400" t="str">
            <v>Kulkarni</v>
          </cell>
        </row>
        <row r="1401">
          <cell r="A1401" t="str">
            <v>14866</v>
          </cell>
          <cell r="B1401">
            <v>13173</v>
          </cell>
          <cell r="C1401">
            <v>390</v>
          </cell>
          <cell r="D1401">
            <v>38066</v>
          </cell>
          <cell r="E1401" t="str">
            <v>Terminate Assignment</v>
          </cell>
          <cell r="F1401" t="str">
            <v>Gowrishankar</v>
          </cell>
          <cell r="H1401" t="str">
            <v>Ganesamurthy</v>
          </cell>
        </row>
        <row r="1402">
          <cell r="A1402" t="str">
            <v>13019</v>
          </cell>
          <cell r="B1402">
            <v>13624</v>
          </cell>
          <cell r="C1402">
            <v>390</v>
          </cell>
          <cell r="D1402">
            <v>38269</v>
          </cell>
          <cell r="E1402" t="str">
            <v>Active Assignment</v>
          </cell>
          <cell r="F1402" t="str">
            <v>Charudatta</v>
          </cell>
          <cell r="H1402" t="str">
            <v>Ambekar</v>
          </cell>
        </row>
        <row r="1403">
          <cell r="A1403" t="str">
            <v>07645</v>
          </cell>
          <cell r="B1403">
            <v>13455</v>
          </cell>
          <cell r="C1403">
            <v>390</v>
          </cell>
          <cell r="D1403">
            <v>38183</v>
          </cell>
          <cell r="E1403" t="str">
            <v>Terminate Assignment</v>
          </cell>
          <cell r="F1403" t="str">
            <v>Avinash</v>
          </cell>
          <cell r="G1403" t="str">
            <v>Appasaheb</v>
          </cell>
          <cell r="H1403" t="str">
            <v>Magdum</v>
          </cell>
        </row>
        <row r="1404">
          <cell r="A1404" t="str">
            <v>12016</v>
          </cell>
          <cell r="B1404">
            <v>13580</v>
          </cell>
          <cell r="C1404">
            <v>390</v>
          </cell>
          <cell r="D1404">
            <v>38134</v>
          </cell>
          <cell r="E1404" t="str">
            <v>Terminate Assignment</v>
          </cell>
          <cell r="F1404" t="str">
            <v>Rajas</v>
          </cell>
          <cell r="G1404" t="str">
            <v>R.</v>
          </cell>
          <cell r="H1404" t="str">
            <v>Joshi</v>
          </cell>
        </row>
        <row r="1405">
          <cell r="A1405" t="str">
            <v>14962</v>
          </cell>
          <cell r="B1405">
            <v>13191</v>
          </cell>
          <cell r="C1405">
            <v>390</v>
          </cell>
          <cell r="D1405">
            <v>38269</v>
          </cell>
          <cell r="E1405" t="str">
            <v>Active Assignment</v>
          </cell>
          <cell r="F1405" t="str">
            <v>Sunil</v>
          </cell>
          <cell r="H1405" t="str">
            <v>Kulkarni</v>
          </cell>
        </row>
        <row r="1406">
          <cell r="A1406" t="str">
            <v>13354</v>
          </cell>
          <cell r="B1406">
            <v>13655</v>
          </cell>
          <cell r="C1406">
            <v>390</v>
          </cell>
          <cell r="D1406">
            <v>38269</v>
          </cell>
          <cell r="E1406" t="str">
            <v>Active Assignment</v>
          </cell>
          <cell r="F1406" t="str">
            <v>Sujit</v>
          </cell>
          <cell r="G1406" t="str">
            <v>Sanjivrao</v>
          </cell>
          <cell r="H1406" t="str">
            <v>Kolke</v>
          </cell>
        </row>
        <row r="1407">
          <cell r="A1407" t="str">
            <v>07978</v>
          </cell>
          <cell r="B1407">
            <v>13486</v>
          </cell>
          <cell r="C1407">
            <v>390</v>
          </cell>
          <cell r="D1407">
            <v>38269</v>
          </cell>
          <cell r="E1407" t="str">
            <v>Active Assignment</v>
          </cell>
          <cell r="F1407" t="str">
            <v>Nagaraja</v>
          </cell>
          <cell r="H1407" t="str">
            <v>Seshagirirao</v>
          </cell>
        </row>
        <row r="1408">
          <cell r="A1408" t="str">
            <v>08020</v>
          </cell>
          <cell r="B1408">
            <v>13493</v>
          </cell>
          <cell r="C1408">
            <v>390</v>
          </cell>
          <cell r="D1408">
            <v>38269</v>
          </cell>
          <cell r="E1408" t="str">
            <v>Active Assignment</v>
          </cell>
          <cell r="F1408" t="str">
            <v>Lalit</v>
          </cell>
          <cell r="H1408" t="str">
            <v>Srivastava</v>
          </cell>
        </row>
        <row r="1409">
          <cell r="A1409" t="str">
            <v>11564</v>
          </cell>
          <cell r="B1409">
            <v>13551</v>
          </cell>
          <cell r="C1409">
            <v>390</v>
          </cell>
          <cell r="D1409">
            <v>38273</v>
          </cell>
          <cell r="E1409" t="str">
            <v>Terminate Assignment</v>
          </cell>
          <cell r="F1409" t="str">
            <v>Muthuselvan</v>
          </cell>
          <cell r="H1409" t="str">
            <v>Ayyasamy</v>
          </cell>
        </row>
        <row r="1410">
          <cell r="A1410" t="str">
            <v>13358</v>
          </cell>
          <cell r="B1410">
            <v>13656</v>
          </cell>
          <cell r="C1410">
            <v>390</v>
          </cell>
          <cell r="D1410">
            <v>38269</v>
          </cell>
          <cell r="E1410" t="str">
            <v>Active Assignment</v>
          </cell>
          <cell r="F1410" t="str">
            <v>Ritesh</v>
          </cell>
          <cell r="H1410" t="str">
            <v>Jain</v>
          </cell>
        </row>
        <row r="1411">
          <cell r="A1411" t="str">
            <v>13346</v>
          </cell>
          <cell r="B1411">
            <v>13653</v>
          </cell>
          <cell r="C1411">
            <v>390</v>
          </cell>
          <cell r="D1411">
            <v>37994</v>
          </cell>
          <cell r="E1411" t="str">
            <v>Terminate Assignment</v>
          </cell>
          <cell r="F1411" t="str">
            <v>Prasanta</v>
          </cell>
          <cell r="G1411" t="str">
            <v>Kumar</v>
          </cell>
          <cell r="H1411" t="str">
            <v>Behera</v>
          </cell>
        </row>
        <row r="1412">
          <cell r="A1412" t="str">
            <v>14785</v>
          </cell>
          <cell r="B1412">
            <v>13704</v>
          </cell>
          <cell r="C1412">
            <v>390</v>
          </cell>
          <cell r="D1412">
            <v>38269</v>
          </cell>
          <cell r="E1412" t="str">
            <v>Active Assignment</v>
          </cell>
          <cell r="F1412" t="str">
            <v>Dattatraya</v>
          </cell>
          <cell r="G1412" t="str">
            <v>V.</v>
          </cell>
          <cell r="H1412" t="str">
            <v>Pandit</v>
          </cell>
        </row>
        <row r="1413">
          <cell r="A1413" t="str">
            <v>14816</v>
          </cell>
          <cell r="B1413">
            <v>13709</v>
          </cell>
          <cell r="C1413">
            <v>390</v>
          </cell>
          <cell r="D1413">
            <v>38269</v>
          </cell>
          <cell r="E1413" t="str">
            <v>Active Assignment</v>
          </cell>
          <cell r="F1413" t="str">
            <v>Sandeep</v>
          </cell>
          <cell r="H1413" t="str">
            <v>Kurtkoti</v>
          </cell>
        </row>
        <row r="1414">
          <cell r="A1414" t="str">
            <v>08350</v>
          </cell>
          <cell r="B1414">
            <v>13161</v>
          </cell>
          <cell r="C1414">
            <v>390</v>
          </cell>
          <cell r="D1414">
            <v>38269</v>
          </cell>
          <cell r="E1414" t="str">
            <v>Active Assignment</v>
          </cell>
          <cell r="F1414" t="str">
            <v>Sachin</v>
          </cell>
          <cell r="H1414" t="str">
            <v>Betigeri</v>
          </cell>
        </row>
        <row r="1415">
          <cell r="A1415" t="str">
            <v>15095</v>
          </cell>
          <cell r="B1415">
            <v>13203</v>
          </cell>
          <cell r="C1415">
            <v>390</v>
          </cell>
          <cell r="D1415">
            <v>38269</v>
          </cell>
          <cell r="E1415" t="str">
            <v>Active Assignment</v>
          </cell>
          <cell r="F1415" t="str">
            <v>Kiran</v>
          </cell>
          <cell r="G1415" t="str">
            <v>K.</v>
          </cell>
          <cell r="H1415" t="str">
            <v>Revankar</v>
          </cell>
        </row>
        <row r="1416">
          <cell r="A1416" t="str">
            <v>12567</v>
          </cell>
          <cell r="B1416">
            <v>13610</v>
          </cell>
          <cell r="C1416">
            <v>390</v>
          </cell>
          <cell r="D1416">
            <v>38269</v>
          </cell>
          <cell r="E1416" t="str">
            <v>Active Assignment</v>
          </cell>
          <cell r="F1416" t="str">
            <v>Nimish</v>
          </cell>
          <cell r="G1416" t="str">
            <v>Chandrashekhar</v>
          </cell>
          <cell r="H1416" t="str">
            <v>Kamerkar</v>
          </cell>
        </row>
        <row r="1417">
          <cell r="A1417" t="str">
            <v>15078</v>
          </cell>
          <cell r="B1417">
            <v>13149</v>
          </cell>
          <cell r="C1417">
            <v>390</v>
          </cell>
          <cell r="D1417">
            <v>38269</v>
          </cell>
          <cell r="E1417" t="str">
            <v>Active Assignment</v>
          </cell>
          <cell r="F1417" t="str">
            <v>Geetanjali</v>
          </cell>
          <cell r="H1417" t="str">
            <v>Negi</v>
          </cell>
        </row>
        <row r="1418">
          <cell r="A1418" t="str">
            <v>14787</v>
          </cell>
          <cell r="B1418">
            <v>13706</v>
          </cell>
          <cell r="C1418">
            <v>390</v>
          </cell>
          <cell r="D1418">
            <v>38108</v>
          </cell>
          <cell r="E1418" t="str">
            <v>Terminate Assignment</v>
          </cell>
          <cell r="F1418" t="str">
            <v>Nilesh</v>
          </cell>
          <cell r="G1418" t="str">
            <v>Santosh</v>
          </cell>
          <cell r="H1418" t="str">
            <v>Bari</v>
          </cell>
        </row>
        <row r="1419">
          <cell r="A1419" t="str">
            <v>15097</v>
          </cell>
          <cell r="B1419">
            <v>13204</v>
          </cell>
          <cell r="C1419">
            <v>390</v>
          </cell>
          <cell r="D1419">
            <v>38269</v>
          </cell>
          <cell r="E1419" t="str">
            <v>Active Assignment</v>
          </cell>
          <cell r="F1419" t="str">
            <v>Tushar</v>
          </cell>
          <cell r="G1419" t="str">
            <v>C.</v>
          </cell>
          <cell r="H1419" t="str">
            <v>Bankar</v>
          </cell>
        </row>
        <row r="1420">
          <cell r="A1420" t="str">
            <v>16584</v>
          </cell>
          <cell r="B1420">
            <v>29714</v>
          </cell>
          <cell r="C1420">
            <v>390</v>
          </cell>
          <cell r="D1420">
            <v>38285</v>
          </cell>
          <cell r="E1420" t="str">
            <v>Active Assignment</v>
          </cell>
          <cell r="F1420" t="str">
            <v>Kalidhas</v>
          </cell>
          <cell r="G1420" t="str">
            <v>Kollandaiannan</v>
          </cell>
          <cell r="H1420" t="str">
            <v>Arumugam</v>
          </cell>
        </row>
        <row r="1421">
          <cell r="A1421" t="str">
            <v>16583</v>
          </cell>
          <cell r="B1421">
            <v>29710</v>
          </cell>
          <cell r="C1421">
            <v>390</v>
          </cell>
          <cell r="D1421">
            <v>38285</v>
          </cell>
          <cell r="E1421" t="str">
            <v>Active Assignment</v>
          </cell>
          <cell r="F1421" t="str">
            <v>Sushil</v>
          </cell>
          <cell r="H1421" t="str">
            <v>Behere</v>
          </cell>
        </row>
        <row r="1422">
          <cell r="A1422" t="str">
            <v>16582</v>
          </cell>
          <cell r="B1422">
            <v>29709</v>
          </cell>
          <cell r="C1422">
            <v>390</v>
          </cell>
          <cell r="D1422">
            <v>38287</v>
          </cell>
          <cell r="E1422" t="str">
            <v>Active Assignment</v>
          </cell>
          <cell r="F1422" t="str">
            <v>Sachin</v>
          </cell>
          <cell r="G1422" t="str">
            <v>C.</v>
          </cell>
          <cell r="H1422" t="str">
            <v>Desarda</v>
          </cell>
        </row>
        <row r="1423">
          <cell r="A1423" t="str">
            <v>16523</v>
          </cell>
          <cell r="B1423">
            <v>29631</v>
          </cell>
          <cell r="C1423">
            <v>390</v>
          </cell>
          <cell r="D1423">
            <v>38286</v>
          </cell>
          <cell r="E1423" t="str">
            <v>Active Assignment</v>
          </cell>
          <cell r="F1423" t="str">
            <v>Vineet</v>
          </cell>
          <cell r="H1423" t="str">
            <v>Agarwal</v>
          </cell>
        </row>
        <row r="1424">
          <cell r="A1424" t="str">
            <v>16522</v>
          </cell>
          <cell r="B1424">
            <v>29629</v>
          </cell>
          <cell r="C1424">
            <v>390</v>
          </cell>
          <cell r="D1424">
            <v>38268</v>
          </cell>
          <cell r="E1424" t="str">
            <v>Active Assignment</v>
          </cell>
          <cell r="F1424" t="str">
            <v>Uday</v>
          </cell>
          <cell r="H1424" t="str">
            <v>Kalhapure</v>
          </cell>
        </row>
        <row r="1425">
          <cell r="A1425" t="str">
            <v>16462</v>
          </cell>
          <cell r="B1425">
            <v>29529</v>
          </cell>
          <cell r="C1425">
            <v>390</v>
          </cell>
          <cell r="D1425">
            <v>38278</v>
          </cell>
          <cell r="E1425" t="str">
            <v>Active Assignment</v>
          </cell>
          <cell r="F1425" t="str">
            <v>Vidhyadhar</v>
          </cell>
          <cell r="H1425" t="str">
            <v>Phadke</v>
          </cell>
        </row>
        <row r="1426">
          <cell r="A1426" t="str">
            <v>16442</v>
          </cell>
          <cell r="B1426">
            <v>29489</v>
          </cell>
          <cell r="C1426">
            <v>390</v>
          </cell>
          <cell r="D1426">
            <v>38278</v>
          </cell>
          <cell r="E1426" t="str">
            <v>Active Assignment</v>
          </cell>
          <cell r="F1426" t="str">
            <v>Pavan</v>
          </cell>
          <cell r="G1426" t="str">
            <v>Kumar</v>
          </cell>
          <cell r="H1426" t="str">
            <v>Mopidevi</v>
          </cell>
        </row>
        <row r="1427">
          <cell r="A1427" t="str">
            <v>16323</v>
          </cell>
          <cell r="B1427">
            <v>29371</v>
          </cell>
          <cell r="C1427">
            <v>390</v>
          </cell>
          <cell r="D1427">
            <v>38278</v>
          </cell>
          <cell r="E1427" t="str">
            <v>Active Assignment</v>
          </cell>
          <cell r="F1427" t="str">
            <v>Vivek</v>
          </cell>
          <cell r="H1427" t="str">
            <v>Pinglikar</v>
          </cell>
        </row>
        <row r="1428">
          <cell r="A1428" t="str">
            <v>16322</v>
          </cell>
          <cell r="B1428">
            <v>29369</v>
          </cell>
          <cell r="C1428">
            <v>390</v>
          </cell>
          <cell r="D1428">
            <v>38278</v>
          </cell>
          <cell r="E1428" t="str">
            <v>Active Assignment</v>
          </cell>
          <cell r="F1428" t="str">
            <v>Brajesh</v>
          </cell>
          <cell r="H1428" t="str">
            <v>Vyas</v>
          </cell>
        </row>
        <row r="1429">
          <cell r="A1429" t="str">
            <v>16302</v>
          </cell>
          <cell r="B1429">
            <v>29349</v>
          </cell>
          <cell r="C1429">
            <v>390</v>
          </cell>
          <cell r="D1429">
            <v>38278</v>
          </cell>
          <cell r="E1429" t="str">
            <v>Active Assignment</v>
          </cell>
          <cell r="F1429" t="str">
            <v>Vaibhav</v>
          </cell>
          <cell r="H1429" t="str">
            <v>Bakshi</v>
          </cell>
        </row>
        <row r="1430">
          <cell r="A1430" t="str">
            <v>16262</v>
          </cell>
          <cell r="B1430">
            <v>29309</v>
          </cell>
          <cell r="C1430">
            <v>390</v>
          </cell>
          <cell r="D1430">
            <v>38278</v>
          </cell>
          <cell r="E1430" t="str">
            <v>Active Assignment</v>
          </cell>
          <cell r="F1430" t="str">
            <v>Kartik</v>
          </cell>
          <cell r="G1430" t="str">
            <v>Ulhas</v>
          </cell>
          <cell r="H1430" t="str">
            <v>Oak</v>
          </cell>
        </row>
        <row r="1431">
          <cell r="A1431" t="str">
            <v>16162</v>
          </cell>
          <cell r="B1431">
            <v>29170</v>
          </cell>
          <cell r="C1431">
            <v>390</v>
          </cell>
          <cell r="D1431">
            <v>38275</v>
          </cell>
          <cell r="E1431" t="str">
            <v>Active Assignment</v>
          </cell>
          <cell r="F1431" t="str">
            <v>Krishnaji</v>
          </cell>
          <cell r="G1431" t="str">
            <v>Satish</v>
          </cell>
          <cell r="H1431" t="str">
            <v>Tudavekar</v>
          </cell>
        </row>
        <row r="1432">
          <cell r="A1432" t="str">
            <v>16083</v>
          </cell>
          <cell r="B1432">
            <v>29071</v>
          </cell>
          <cell r="C1432">
            <v>390</v>
          </cell>
          <cell r="D1432">
            <v>38274</v>
          </cell>
          <cell r="E1432" t="str">
            <v>Active Assignment</v>
          </cell>
          <cell r="F1432" t="str">
            <v>Anupkumar</v>
          </cell>
          <cell r="G1432" t="str">
            <v>N.</v>
          </cell>
          <cell r="H1432" t="str">
            <v>Dube</v>
          </cell>
        </row>
        <row r="1433">
          <cell r="A1433" t="str">
            <v>16082</v>
          </cell>
          <cell r="B1433">
            <v>29069</v>
          </cell>
          <cell r="C1433">
            <v>390</v>
          </cell>
          <cell r="D1433">
            <v>38275</v>
          </cell>
          <cell r="E1433" t="str">
            <v>Terminate Assignment</v>
          </cell>
          <cell r="F1433" t="str">
            <v>Sanjeev</v>
          </cell>
          <cell r="H1433" t="str">
            <v>Bhatia</v>
          </cell>
        </row>
        <row r="1434">
          <cell r="A1434" t="str">
            <v>16065</v>
          </cell>
          <cell r="B1434">
            <v>29054</v>
          </cell>
          <cell r="C1434">
            <v>390</v>
          </cell>
          <cell r="D1434">
            <v>38271</v>
          </cell>
          <cell r="E1434" t="str">
            <v>Active Assignment</v>
          </cell>
          <cell r="F1434" t="str">
            <v>Dipesh</v>
          </cell>
          <cell r="G1434" t="str">
            <v>Murlidhar</v>
          </cell>
          <cell r="H1434" t="str">
            <v>Kadam</v>
          </cell>
        </row>
        <row r="1435">
          <cell r="A1435" t="str">
            <v>16063</v>
          </cell>
          <cell r="B1435">
            <v>29051</v>
          </cell>
          <cell r="C1435">
            <v>390</v>
          </cell>
          <cell r="D1435">
            <v>38271</v>
          </cell>
          <cell r="E1435" t="str">
            <v>Active Assignment</v>
          </cell>
          <cell r="F1435" t="str">
            <v>Hitesh</v>
          </cell>
          <cell r="G1435" t="str">
            <v>Kumar</v>
          </cell>
          <cell r="H1435" t="str">
            <v>Vats</v>
          </cell>
        </row>
        <row r="1436">
          <cell r="A1436" t="str">
            <v>16062</v>
          </cell>
          <cell r="B1436">
            <v>29049</v>
          </cell>
          <cell r="C1436">
            <v>390</v>
          </cell>
          <cell r="D1436">
            <v>38273</v>
          </cell>
          <cell r="E1436" t="str">
            <v>Active Assignment</v>
          </cell>
          <cell r="F1436" t="str">
            <v>Nirmal</v>
          </cell>
          <cell r="H1436" t="str">
            <v>Prakash</v>
          </cell>
        </row>
        <row r="1437">
          <cell r="A1437" t="str">
            <v>15844</v>
          </cell>
          <cell r="B1437">
            <v>24781</v>
          </cell>
          <cell r="C1437">
            <v>390</v>
          </cell>
          <cell r="D1437">
            <v>38269</v>
          </cell>
          <cell r="E1437" t="str">
            <v>Active Assignment</v>
          </cell>
          <cell r="F1437" t="str">
            <v>Atul</v>
          </cell>
          <cell r="G1437" t="str">
            <v>Arun</v>
          </cell>
          <cell r="H1437" t="str">
            <v>Patil</v>
          </cell>
        </row>
        <row r="1438">
          <cell r="A1438" t="str">
            <v>15837</v>
          </cell>
          <cell r="B1438">
            <v>24780</v>
          </cell>
          <cell r="C1438">
            <v>390</v>
          </cell>
          <cell r="D1438">
            <v>38269</v>
          </cell>
          <cell r="E1438" t="str">
            <v>Active Assignment</v>
          </cell>
          <cell r="F1438" t="str">
            <v>Pushkaraj</v>
          </cell>
          <cell r="H1438" t="str">
            <v>Deshmukh</v>
          </cell>
        </row>
        <row r="1439">
          <cell r="A1439" t="str">
            <v>15836</v>
          </cell>
          <cell r="B1439">
            <v>24779</v>
          </cell>
          <cell r="C1439">
            <v>390</v>
          </cell>
          <cell r="D1439">
            <v>38269</v>
          </cell>
          <cell r="E1439" t="str">
            <v>Active Assignment</v>
          </cell>
          <cell r="F1439" t="str">
            <v>Mugdha</v>
          </cell>
          <cell r="H1439" t="str">
            <v>Kakade</v>
          </cell>
        </row>
        <row r="1440">
          <cell r="A1440" t="str">
            <v>15835</v>
          </cell>
          <cell r="B1440">
            <v>24778</v>
          </cell>
          <cell r="C1440">
            <v>390</v>
          </cell>
          <cell r="D1440">
            <v>38269</v>
          </cell>
          <cell r="E1440" t="str">
            <v>Active Assignment</v>
          </cell>
          <cell r="F1440" t="str">
            <v>Nikhil</v>
          </cell>
          <cell r="G1440" t="str">
            <v>R</v>
          </cell>
          <cell r="H1440" t="str">
            <v>Jagtap</v>
          </cell>
        </row>
        <row r="1441">
          <cell r="A1441" t="str">
            <v>15831</v>
          </cell>
          <cell r="B1441">
            <v>24777</v>
          </cell>
          <cell r="C1441">
            <v>390</v>
          </cell>
          <cell r="D1441">
            <v>38269</v>
          </cell>
          <cell r="E1441" t="str">
            <v>Active Assignment</v>
          </cell>
          <cell r="F1441" t="str">
            <v>Nikhil</v>
          </cell>
          <cell r="G1441" t="str">
            <v>Ramkrishna</v>
          </cell>
          <cell r="H1441" t="str">
            <v>Kapadnis</v>
          </cell>
        </row>
        <row r="1442">
          <cell r="A1442" t="str">
            <v>15829</v>
          </cell>
          <cell r="B1442">
            <v>24776</v>
          </cell>
          <cell r="C1442">
            <v>390</v>
          </cell>
          <cell r="D1442">
            <v>38269</v>
          </cell>
          <cell r="E1442" t="str">
            <v>Active Assignment</v>
          </cell>
          <cell r="F1442" t="str">
            <v>Vikas</v>
          </cell>
          <cell r="H1442" t="str">
            <v>Gupta</v>
          </cell>
        </row>
        <row r="1443">
          <cell r="A1443" t="str">
            <v>15828</v>
          </cell>
          <cell r="B1443">
            <v>24775</v>
          </cell>
          <cell r="C1443">
            <v>390</v>
          </cell>
          <cell r="D1443">
            <v>38269</v>
          </cell>
          <cell r="E1443" t="str">
            <v>Active Assignment</v>
          </cell>
          <cell r="F1443" t="str">
            <v>Vishal</v>
          </cell>
          <cell r="H1443" t="str">
            <v>Chhagani</v>
          </cell>
        </row>
        <row r="1444">
          <cell r="A1444" t="str">
            <v>15690</v>
          </cell>
          <cell r="B1444">
            <v>24774</v>
          </cell>
          <cell r="C1444">
            <v>390</v>
          </cell>
          <cell r="D1444">
            <v>38269</v>
          </cell>
          <cell r="E1444" t="str">
            <v>Active Assignment</v>
          </cell>
          <cell r="F1444" t="str">
            <v>Kruthika</v>
          </cell>
          <cell r="H1444" t="str">
            <v>Chandrashekhar</v>
          </cell>
        </row>
        <row r="1445">
          <cell r="A1445" t="str">
            <v>15821</v>
          </cell>
          <cell r="B1445">
            <v>24739</v>
          </cell>
          <cell r="C1445">
            <v>390</v>
          </cell>
          <cell r="D1445">
            <v>38269</v>
          </cell>
          <cell r="E1445" t="str">
            <v>Active Assignment</v>
          </cell>
          <cell r="F1445" t="str">
            <v>Neelu</v>
          </cell>
          <cell r="H1445" t="str">
            <v>Kumawat</v>
          </cell>
        </row>
        <row r="1446">
          <cell r="A1446" t="str">
            <v>15820</v>
          </cell>
          <cell r="B1446">
            <v>24738</v>
          </cell>
          <cell r="C1446">
            <v>390</v>
          </cell>
          <cell r="D1446">
            <v>38269</v>
          </cell>
          <cell r="E1446" t="str">
            <v>Active Assignment</v>
          </cell>
          <cell r="F1446" t="str">
            <v>Abhijeet</v>
          </cell>
          <cell r="H1446" t="str">
            <v>Joshi</v>
          </cell>
        </row>
        <row r="1447">
          <cell r="A1447" t="str">
            <v>15819</v>
          </cell>
          <cell r="B1447">
            <v>24737</v>
          </cell>
          <cell r="C1447">
            <v>390</v>
          </cell>
          <cell r="D1447">
            <v>38269</v>
          </cell>
          <cell r="E1447" t="str">
            <v>Active Assignment</v>
          </cell>
          <cell r="F1447" t="str">
            <v>Siva Kumar</v>
          </cell>
          <cell r="H1447" t="str">
            <v>Mothukuri</v>
          </cell>
        </row>
        <row r="1448">
          <cell r="A1448" t="str">
            <v>15812</v>
          </cell>
          <cell r="B1448">
            <v>24630</v>
          </cell>
          <cell r="C1448">
            <v>390</v>
          </cell>
          <cell r="D1448">
            <v>38269</v>
          </cell>
          <cell r="E1448" t="str">
            <v>Active Assignment</v>
          </cell>
          <cell r="F1448" t="str">
            <v>Dhananjay</v>
          </cell>
          <cell r="H1448" t="str">
            <v>Dhane</v>
          </cell>
        </row>
        <row r="1449">
          <cell r="A1449" t="str">
            <v>15811</v>
          </cell>
          <cell r="B1449">
            <v>24629</v>
          </cell>
          <cell r="C1449">
            <v>390</v>
          </cell>
          <cell r="D1449">
            <v>38269</v>
          </cell>
          <cell r="E1449" t="str">
            <v>Active Assignment</v>
          </cell>
          <cell r="F1449" t="str">
            <v>Umesh</v>
          </cell>
          <cell r="H1449" t="str">
            <v>Goel</v>
          </cell>
        </row>
        <row r="1450">
          <cell r="A1450" t="str">
            <v>15795</v>
          </cell>
          <cell r="B1450">
            <v>24330</v>
          </cell>
          <cell r="C1450">
            <v>390</v>
          </cell>
          <cell r="D1450">
            <v>38269</v>
          </cell>
          <cell r="E1450" t="str">
            <v>Active Assignment</v>
          </cell>
          <cell r="F1450" t="str">
            <v>Vikram</v>
          </cell>
          <cell r="G1450" t="str">
            <v>Vitthalrao</v>
          </cell>
          <cell r="H1450" t="str">
            <v>Sutar</v>
          </cell>
        </row>
        <row r="1451">
          <cell r="A1451" t="str">
            <v>15790</v>
          </cell>
          <cell r="B1451">
            <v>24258</v>
          </cell>
          <cell r="C1451">
            <v>390</v>
          </cell>
          <cell r="D1451">
            <v>38269</v>
          </cell>
          <cell r="E1451" t="str">
            <v>Active Assignment</v>
          </cell>
          <cell r="F1451" t="str">
            <v>Atul</v>
          </cell>
          <cell r="G1451" t="str">
            <v>Anil</v>
          </cell>
          <cell r="H1451" t="str">
            <v>Nirgudkar</v>
          </cell>
        </row>
        <row r="1452">
          <cell r="A1452" t="str">
            <v>15785</v>
          </cell>
          <cell r="B1452">
            <v>24212</v>
          </cell>
          <cell r="C1452">
            <v>390</v>
          </cell>
          <cell r="D1452">
            <v>38269</v>
          </cell>
          <cell r="E1452" t="str">
            <v>Active Assignment</v>
          </cell>
          <cell r="F1452" t="str">
            <v>Bipasha</v>
          </cell>
          <cell r="H1452" t="str">
            <v>Kar</v>
          </cell>
        </row>
        <row r="1453">
          <cell r="A1453" t="str">
            <v>15778</v>
          </cell>
          <cell r="B1453">
            <v>24149</v>
          </cell>
          <cell r="C1453">
            <v>390</v>
          </cell>
          <cell r="D1453">
            <v>38269</v>
          </cell>
          <cell r="E1453" t="str">
            <v>Active Assignment</v>
          </cell>
          <cell r="F1453" t="str">
            <v>Ravindra</v>
          </cell>
          <cell r="G1453" t="str">
            <v>Ramachandra</v>
          </cell>
          <cell r="H1453" t="str">
            <v>Gaikwad</v>
          </cell>
        </row>
        <row r="1454">
          <cell r="A1454" t="str">
            <v>15777</v>
          </cell>
          <cell r="B1454">
            <v>24112</v>
          </cell>
          <cell r="C1454">
            <v>390</v>
          </cell>
          <cell r="D1454">
            <v>38269</v>
          </cell>
          <cell r="E1454" t="str">
            <v>Active Assignment</v>
          </cell>
          <cell r="F1454" t="str">
            <v>Subodh</v>
          </cell>
          <cell r="H1454" t="str">
            <v>Atitkar</v>
          </cell>
        </row>
        <row r="1455">
          <cell r="A1455" t="str">
            <v>15776</v>
          </cell>
          <cell r="B1455">
            <v>24111</v>
          </cell>
          <cell r="C1455">
            <v>390</v>
          </cell>
          <cell r="D1455">
            <v>38269</v>
          </cell>
          <cell r="E1455" t="str">
            <v>Active Assignment</v>
          </cell>
          <cell r="F1455" t="str">
            <v>Sachin</v>
          </cell>
          <cell r="H1455" t="str">
            <v>Pawar</v>
          </cell>
        </row>
        <row r="1456">
          <cell r="A1456" t="str">
            <v>15769</v>
          </cell>
          <cell r="B1456">
            <v>24011</v>
          </cell>
          <cell r="C1456">
            <v>390</v>
          </cell>
          <cell r="D1456">
            <v>38269</v>
          </cell>
          <cell r="E1456" t="str">
            <v>Active Assignment</v>
          </cell>
          <cell r="F1456" t="str">
            <v>Neminath Dhanpal</v>
          </cell>
          <cell r="H1456" t="str">
            <v>Chougule</v>
          </cell>
        </row>
        <row r="1457">
          <cell r="A1457" t="str">
            <v>15768</v>
          </cell>
          <cell r="B1457">
            <v>24010</v>
          </cell>
          <cell r="C1457">
            <v>390</v>
          </cell>
          <cell r="D1457">
            <v>38269</v>
          </cell>
          <cell r="E1457" t="str">
            <v>Active Assignment</v>
          </cell>
          <cell r="F1457" t="str">
            <v>Ajay</v>
          </cell>
          <cell r="H1457" t="str">
            <v>Jadhav</v>
          </cell>
        </row>
        <row r="1458">
          <cell r="A1458" t="str">
            <v>15767</v>
          </cell>
          <cell r="B1458">
            <v>24009</v>
          </cell>
          <cell r="C1458">
            <v>390</v>
          </cell>
          <cell r="D1458">
            <v>38269</v>
          </cell>
          <cell r="E1458" t="str">
            <v>Active Assignment</v>
          </cell>
          <cell r="F1458" t="str">
            <v>Rushikesh</v>
          </cell>
          <cell r="H1458" t="str">
            <v>Ghante</v>
          </cell>
        </row>
        <row r="1459">
          <cell r="A1459" t="str">
            <v>15762</v>
          </cell>
          <cell r="B1459">
            <v>23870</v>
          </cell>
          <cell r="C1459">
            <v>390</v>
          </cell>
          <cell r="D1459">
            <v>38269</v>
          </cell>
          <cell r="E1459" t="str">
            <v>Terminate Assignment</v>
          </cell>
          <cell r="F1459" t="str">
            <v>Magesh</v>
          </cell>
          <cell r="H1459" t="str">
            <v>Muthukumarasamy</v>
          </cell>
        </row>
        <row r="1460">
          <cell r="A1460" t="str">
            <v>15739</v>
          </cell>
          <cell r="B1460">
            <v>23672</v>
          </cell>
          <cell r="C1460">
            <v>390</v>
          </cell>
          <cell r="D1460">
            <v>38269</v>
          </cell>
          <cell r="E1460" t="str">
            <v>Active Assignment</v>
          </cell>
          <cell r="F1460" t="str">
            <v>Avinash</v>
          </cell>
          <cell r="G1460" t="str">
            <v>Namdeo</v>
          </cell>
          <cell r="H1460" t="str">
            <v>Durge</v>
          </cell>
        </row>
        <row r="1461">
          <cell r="A1461" t="str">
            <v>15734</v>
          </cell>
          <cell r="B1461">
            <v>23634</v>
          </cell>
          <cell r="C1461">
            <v>390</v>
          </cell>
          <cell r="D1461">
            <v>38269</v>
          </cell>
          <cell r="E1461" t="str">
            <v>Active Assignment</v>
          </cell>
          <cell r="F1461" t="str">
            <v>Narendra</v>
          </cell>
          <cell r="H1461" t="str">
            <v>Sadineni</v>
          </cell>
        </row>
        <row r="1462">
          <cell r="A1462" t="str">
            <v>15733</v>
          </cell>
          <cell r="B1462">
            <v>23633</v>
          </cell>
          <cell r="C1462">
            <v>390</v>
          </cell>
          <cell r="D1462">
            <v>38269</v>
          </cell>
          <cell r="E1462" t="str">
            <v>Active Assignment</v>
          </cell>
          <cell r="F1462" t="str">
            <v>Rahul</v>
          </cell>
          <cell r="G1462" t="str">
            <v>Rangrao</v>
          </cell>
          <cell r="H1462" t="str">
            <v>Patil</v>
          </cell>
        </row>
        <row r="1463">
          <cell r="A1463" t="str">
            <v>15732</v>
          </cell>
          <cell r="B1463">
            <v>23632</v>
          </cell>
          <cell r="C1463">
            <v>390</v>
          </cell>
          <cell r="D1463">
            <v>38269</v>
          </cell>
          <cell r="E1463" t="str">
            <v>Active Assignment</v>
          </cell>
          <cell r="F1463" t="str">
            <v>Neena</v>
          </cell>
          <cell r="G1463" t="str">
            <v>S.</v>
          </cell>
          <cell r="H1463" t="str">
            <v>Ahirrao</v>
          </cell>
        </row>
        <row r="1464">
          <cell r="A1464" t="str">
            <v>15731</v>
          </cell>
          <cell r="B1464">
            <v>23631</v>
          </cell>
          <cell r="C1464">
            <v>390</v>
          </cell>
          <cell r="D1464">
            <v>38269</v>
          </cell>
          <cell r="E1464" t="str">
            <v>Active Assignment</v>
          </cell>
          <cell r="F1464" t="str">
            <v>Jaideep</v>
          </cell>
          <cell r="H1464" t="str">
            <v>Dengre</v>
          </cell>
        </row>
        <row r="1465">
          <cell r="A1465" t="str">
            <v>15730</v>
          </cell>
          <cell r="B1465">
            <v>23630</v>
          </cell>
          <cell r="C1465">
            <v>390</v>
          </cell>
          <cell r="D1465">
            <v>38269</v>
          </cell>
          <cell r="E1465" t="str">
            <v>Active Assignment</v>
          </cell>
          <cell r="F1465" t="str">
            <v>Shweta</v>
          </cell>
          <cell r="G1465" t="str">
            <v>A.</v>
          </cell>
          <cell r="H1465" t="str">
            <v>Shahane</v>
          </cell>
        </row>
        <row r="1466">
          <cell r="A1466" t="str">
            <v>15439</v>
          </cell>
          <cell r="B1466">
            <v>23610</v>
          </cell>
          <cell r="C1466">
            <v>390</v>
          </cell>
          <cell r="D1466">
            <v>38090</v>
          </cell>
          <cell r="E1466" t="str">
            <v>Terminate Assignment</v>
          </cell>
          <cell r="F1466" t="str">
            <v>Sailaja</v>
          </cell>
          <cell r="H1466" t="str">
            <v>Mohapatra</v>
          </cell>
        </row>
        <row r="1467">
          <cell r="A1467" t="str">
            <v>15424</v>
          </cell>
          <cell r="B1467">
            <v>23609</v>
          </cell>
          <cell r="C1467">
            <v>390</v>
          </cell>
          <cell r="D1467">
            <v>38113</v>
          </cell>
          <cell r="E1467" t="str">
            <v>Terminate Assignment</v>
          </cell>
          <cell r="F1467" t="str">
            <v>Basavaraj</v>
          </cell>
          <cell r="H1467" t="str">
            <v>Konkalavar</v>
          </cell>
        </row>
        <row r="1468">
          <cell r="A1468" t="str">
            <v>15722</v>
          </cell>
          <cell r="B1468">
            <v>23552</v>
          </cell>
          <cell r="C1468">
            <v>390</v>
          </cell>
          <cell r="D1468">
            <v>38269</v>
          </cell>
          <cell r="E1468" t="str">
            <v>Active Assignment</v>
          </cell>
          <cell r="F1468" t="str">
            <v>Kailash</v>
          </cell>
          <cell r="H1468" t="str">
            <v>Pushpa Rajamanickam</v>
          </cell>
        </row>
        <row r="1469">
          <cell r="A1469" t="str">
            <v>15711</v>
          </cell>
          <cell r="B1469">
            <v>23475</v>
          </cell>
          <cell r="C1469">
            <v>390</v>
          </cell>
          <cell r="D1469">
            <v>38269</v>
          </cell>
          <cell r="E1469" t="str">
            <v>Active Assignment</v>
          </cell>
          <cell r="F1469" t="str">
            <v>Ganesh</v>
          </cell>
          <cell r="H1469" t="str">
            <v>Sapkal</v>
          </cell>
        </row>
        <row r="1470">
          <cell r="A1470" t="str">
            <v>15710</v>
          </cell>
          <cell r="B1470">
            <v>23474</v>
          </cell>
          <cell r="C1470">
            <v>390</v>
          </cell>
          <cell r="D1470">
            <v>38269</v>
          </cell>
          <cell r="E1470" t="str">
            <v>Active Assignment</v>
          </cell>
          <cell r="F1470" t="str">
            <v>Rajeev</v>
          </cell>
          <cell r="G1470" t="str">
            <v>K.</v>
          </cell>
          <cell r="H1470" t="str">
            <v>Apte</v>
          </cell>
        </row>
        <row r="1471">
          <cell r="A1471" t="str">
            <v>15709</v>
          </cell>
          <cell r="B1471">
            <v>23473</v>
          </cell>
          <cell r="C1471">
            <v>390</v>
          </cell>
          <cell r="D1471">
            <v>38269</v>
          </cell>
          <cell r="E1471" t="str">
            <v>Active Assignment</v>
          </cell>
          <cell r="F1471" t="str">
            <v>Sandip</v>
          </cell>
          <cell r="G1471" t="str">
            <v>S.</v>
          </cell>
          <cell r="H1471" t="str">
            <v>Deshmukh</v>
          </cell>
        </row>
        <row r="1472">
          <cell r="A1472" t="str">
            <v>15705</v>
          </cell>
          <cell r="B1472">
            <v>23391</v>
          </cell>
          <cell r="C1472">
            <v>390</v>
          </cell>
          <cell r="D1472">
            <v>38269</v>
          </cell>
          <cell r="E1472" t="str">
            <v>Active Assignment</v>
          </cell>
          <cell r="F1472" t="str">
            <v>Nidhi</v>
          </cell>
          <cell r="H1472" t="str">
            <v>Singh</v>
          </cell>
        </row>
        <row r="1473">
          <cell r="A1473" t="str">
            <v>15700</v>
          </cell>
          <cell r="B1473">
            <v>23339</v>
          </cell>
          <cell r="C1473">
            <v>390</v>
          </cell>
          <cell r="D1473">
            <v>38269</v>
          </cell>
          <cell r="E1473" t="str">
            <v>Active Assignment</v>
          </cell>
          <cell r="F1473" t="str">
            <v>Satish Babu</v>
          </cell>
          <cell r="H1473" t="str">
            <v>Thummala</v>
          </cell>
        </row>
        <row r="1474">
          <cell r="A1474" t="str">
            <v>15699</v>
          </cell>
          <cell r="B1474">
            <v>23338</v>
          </cell>
          <cell r="C1474">
            <v>390</v>
          </cell>
          <cell r="D1474">
            <v>38269</v>
          </cell>
          <cell r="E1474" t="str">
            <v>Active Assignment</v>
          </cell>
          <cell r="F1474" t="str">
            <v>Ajit</v>
          </cell>
          <cell r="H1474" t="str">
            <v>Kulkarni</v>
          </cell>
        </row>
        <row r="1475">
          <cell r="A1475" t="str">
            <v>15684</v>
          </cell>
          <cell r="B1475">
            <v>23280</v>
          </cell>
          <cell r="C1475">
            <v>390</v>
          </cell>
          <cell r="D1475">
            <v>38269</v>
          </cell>
          <cell r="E1475" t="str">
            <v>Active Assignment</v>
          </cell>
          <cell r="F1475" t="str">
            <v>Rohan</v>
          </cell>
          <cell r="G1475" t="str">
            <v>Shamsundar</v>
          </cell>
          <cell r="H1475" t="str">
            <v>Joshi</v>
          </cell>
        </row>
        <row r="1476">
          <cell r="A1476" t="str">
            <v>15689</v>
          </cell>
          <cell r="B1476">
            <v>23238</v>
          </cell>
          <cell r="C1476">
            <v>390</v>
          </cell>
          <cell r="D1476">
            <v>38269</v>
          </cell>
          <cell r="E1476" t="str">
            <v>Active Assignment</v>
          </cell>
          <cell r="F1476" t="str">
            <v>Ashish</v>
          </cell>
          <cell r="G1476" t="str">
            <v>Chandrakant</v>
          </cell>
          <cell r="H1476" t="str">
            <v>Agrawal</v>
          </cell>
        </row>
        <row r="1477">
          <cell r="A1477" t="str">
            <v>15683</v>
          </cell>
          <cell r="B1477">
            <v>23235</v>
          </cell>
          <cell r="C1477">
            <v>390</v>
          </cell>
          <cell r="D1477">
            <v>38269</v>
          </cell>
          <cell r="E1477" t="str">
            <v>Active Assignment</v>
          </cell>
          <cell r="F1477" t="str">
            <v>Sanchit</v>
          </cell>
          <cell r="H1477" t="str">
            <v>Khatavkar</v>
          </cell>
        </row>
        <row r="1478">
          <cell r="A1478" t="str">
            <v>15682</v>
          </cell>
          <cell r="B1478">
            <v>23234</v>
          </cell>
          <cell r="C1478">
            <v>390</v>
          </cell>
          <cell r="D1478">
            <v>38269</v>
          </cell>
          <cell r="E1478" t="str">
            <v>Active Assignment</v>
          </cell>
          <cell r="F1478" t="str">
            <v>Raju</v>
          </cell>
          <cell r="G1478" t="str">
            <v>Yellappa</v>
          </cell>
          <cell r="H1478" t="str">
            <v>Uppasetty</v>
          </cell>
        </row>
        <row r="1479">
          <cell r="A1479" t="str">
            <v>15681</v>
          </cell>
          <cell r="B1479">
            <v>23233</v>
          </cell>
          <cell r="C1479">
            <v>390</v>
          </cell>
          <cell r="D1479">
            <v>38269</v>
          </cell>
          <cell r="E1479" t="str">
            <v>Active Assignment</v>
          </cell>
          <cell r="F1479" t="str">
            <v>Swati</v>
          </cell>
          <cell r="H1479" t="str">
            <v>Roighare</v>
          </cell>
        </row>
        <row r="1480">
          <cell r="A1480" t="str">
            <v>15680</v>
          </cell>
          <cell r="B1480">
            <v>23232</v>
          </cell>
          <cell r="C1480">
            <v>390</v>
          </cell>
          <cell r="D1480">
            <v>38269</v>
          </cell>
          <cell r="E1480" t="str">
            <v>Active Assignment</v>
          </cell>
          <cell r="F1480" t="str">
            <v>Parag</v>
          </cell>
          <cell r="H1480" t="str">
            <v>Kale</v>
          </cell>
        </row>
        <row r="1481">
          <cell r="A1481" t="str">
            <v>15678</v>
          </cell>
          <cell r="B1481">
            <v>23231</v>
          </cell>
          <cell r="C1481">
            <v>390</v>
          </cell>
          <cell r="D1481">
            <v>38269</v>
          </cell>
          <cell r="E1481" t="str">
            <v>Active Assignment</v>
          </cell>
          <cell r="F1481" t="str">
            <v>Hemant</v>
          </cell>
          <cell r="G1481" t="str">
            <v>Shantilal</v>
          </cell>
          <cell r="H1481" t="str">
            <v>Gadiya</v>
          </cell>
        </row>
        <row r="1482">
          <cell r="A1482" t="str">
            <v>15671</v>
          </cell>
          <cell r="B1482">
            <v>23227</v>
          </cell>
          <cell r="C1482">
            <v>390</v>
          </cell>
          <cell r="D1482">
            <v>38269</v>
          </cell>
          <cell r="E1482" t="str">
            <v>Active Assignment</v>
          </cell>
          <cell r="F1482" t="str">
            <v>Sudhakar</v>
          </cell>
          <cell r="G1482" t="str">
            <v>Prakash</v>
          </cell>
          <cell r="H1482" t="str">
            <v>More</v>
          </cell>
        </row>
        <row r="1483">
          <cell r="A1483" t="str">
            <v>15679</v>
          </cell>
          <cell r="B1483">
            <v>23180</v>
          </cell>
          <cell r="C1483">
            <v>390</v>
          </cell>
          <cell r="D1483">
            <v>38269</v>
          </cell>
          <cell r="E1483" t="str">
            <v>Active Assignment</v>
          </cell>
          <cell r="F1483" t="str">
            <v>Rahul</v>
          </cell>
          <cell r="H1483" t="str">
            <v>Sudame</v>
          </cell>
        </row>
        <row r="1484">
          <cell r="A1484" t="str">
            <v>15562</v>
          </cell>
          <cell r="B1484">
            <v>22965</v>
          </cell>
          <cell r="C1484">
            <v>390</v>
          </cell>
          <cell r="D1484">
            <v>38269</v>
          </cell>
          <cell r="E1484" t="str">
            <v>Active Assignment</v>
          </cell>
          <cell r="F1484" t="str">
            <v>Nandakumar</v>
          </cell>
          <cell r="H1484" t="str">
            <v>Ramavarma</v>
          </cell>
        </row>
        <row r="1485">
          <cell r="A1485" t="str">
            <v>15552</v>
          </cell>
          <cell r="B1485">
            <v>22964</v>
          </cell>
          <cell r="C1485">
            <v>390</v>
          </cell>
          <cell r="D1485">
            <v>38269</v>
          </cell>
          <cell r="E1485" t="str">
            <v>Active Assignment</v>
          </cell>
          <cell r="F1485" t="str">
            <v>Mandar</v>
          </cell>
          <cell r="G1485" t="str">
            <v>Ramchandra</v>
          </cell>
          <cell r="H1485" t="str">
            <v>Raibagi</v>
          </cell>
        </row>
        <row r="1486">
          <cell r="A1486" t="str">
            <v>15551</v>
          </cell>
          <cell r="B1486">
            <v>22963</v>
          </cell>
          <cell r="C1486">
            <v>390</v>
          </cell>
          <cell r="D1486">
            <v>38269</v>
          </cell>
          <cell r="E1486" t="str">
            <v>Active Assignment</v>
          </cell>
          <cell r="F1486" t="str">
            <v>Gopalakrishna</v>
          </cell>
          <cell r="H1486" t="str">
            <v>Hegde</v>
          </cell>
        </row>
        <row r="1487">
          <cell r="A1487" t="str">
            <v>15519</v>
          </cell>
          <cell r="B1487">
            <v>22961</v>
          </cell>
          <cell r="C1487">
            <v>390</v>
          </cell>
          <cell r="D1487">
            <v>38269</v>
          </cell>
          <cell r="E1487" t="str">
            <v>Active Assignment</v>
          </cell>
          <cell r="F1487" t="str">
            <v>Shukra</v>
          </cell>
          <cell r="H1487" t="str">
            <v>Shah</v>
          </cell>
        </row>
        <row r="1488">
          <cell r="A1488" t="str">
            <v>15491</v>
          </cell>
          <cell r="B1488">
            <v>22960</v>
          </cell>
          <cell r="C1488">
            <v>390</v>
          </cell>
          <cell r="D1488">
            <v>38269</v>
          </cell>
          <cell r="E1488" t="str">
            <v>Active Assignment</v>
          </cell>
          <cell r="F1488" t="str">
            <v>Sagar</v>
          </cell>
          <cell r="G1488" t="str">
            <v>V.</v>
          </cell>
          <cell r="H1488" t="str">
            <v>Bhagwat</v>
          </cell>
        </row>
        <row r="1489">
          <cell r="A1489" t="str">
            <v>15482</v>
          </cell>
          <cell r="B1489">
            <v>22959</v>
          </cell>
          <cell r="C1489">
            <v>390</v>
          </cell>
          <cell r="D1489">
            <v>38269</v>
          </cell>
          <cell r="E1489" t="str">
            <v>Active Assignment</v>
          </cell>
          <cell r="F1489" t="str">
            <v>Prasanna</v>
          </cell>
          <cell r="H1489" t="str">
            <v>Kumar</v>
          </cell>
        </row>
        <row r="1490">
          <cell r="A1490" t="str">
            <v>15481</v>
          </cell>
          <cell r="B1490">
            <v>22958</v>
          </cell>
          <cell r="C1490">
            <v>390</v>
          </cell>
          <cell r="D1490">
            <v>38269</v>
          </cell>
          <cell r="E1490" t="str">
            <v>Active Assignment</v>
          </cell>
          <cell r="F1490" t="str">
            <v>Mukesh</v>
          </cell>
          <cell r="H1490" t="str">
            <v>Pawar</v>
          </cell>
        </row>
        <row r="1491">
          <cell r="A1491" t="str">
            <v>15473</v>
          </cell>
          <cell r="B1491">
            <v>22957</v>
          </cell>
          <cell r="C1491">
            <v>390</v>
          </cell>
          <cell r="D1491">
            <v>38269</v>
          </cell>
          <cell r="E1491" t="str">
            <v>Active Assignment</v>
          </cell>
          <cell r="F1491" t="str">
            <v>Kapil</v>
          </cell>
          <cell r="H1491" t="str">
            <v>Sharma</v>
          </cell>
        </row>
        <row r="1492">
          <cell r="A1492" t="str">
            <v>15464</v>
          </cell>
          <cell r="B1492">
            <v>22956</v>
          </cell>
          <cell r="C1492">
            <v>390</v>
          </cell>
          <cell r="D1492">
            <v>38269</v>
          </cell>
          <cell r="E1492" t="str">
            <v>Active Assignment</v>
          </cell>
          <cell r="F1492" t="str">
            <v>Khairunnisa</v>
          </cell>
          <cell r="H1492" t="str">
            <v>Khatib</v>
          </cell>
        </row>
        <row r="1493">
          <cell r="A1493" t="str">
            <v>15456</v>
          </cell>
          <cell r="B1493">
            <v>22955</v>
          </cell>
          <cell r="C1493">
            <v>390</v>
          </cell>
          <cell r="D1493">
            <v>38269</v>
          </cell>
          <cell r="E1493" t="str">
            <v>Active Assignment</v>
          </cell>
          <cell r="F1493" t="str">
            <v>Mohan Kumar</v>
          </cell>
          <cell r="H1493" t="str">
            <v>Natarajan</v>
          </cell>
        </row>
        <row r="1494">
          <cell r="A1494" t="str">
            <v>15455</v>
          </cell>
          <cell r="B1494">
            <v>22954</v>
          </cell>
          <cell r="C1494">
            <v>390</v>
          </cell>
          <cell r="D1494">
            <v>38269</v>
          </cell>
          <cell r="E1494" t="str">
            <v>Active Assignment</v>
          </cell>
          <cell r="F1494" t="str">
            <v>Amit</v>
          </cell>
          <cell r="H1494" t="str">
            <v>Joshi</v>
          </cell>
        </row>
        <row r="1495">
          <cell r="A1495" t="str">
            <v>15454</v>
          </cell>
          <cell r="B1495">
            <v>22953</v>
          </cell>
          <cell r="C1495">
            <v>390</v>
          </cell>
          <cell r="D1495">
            <v>38269</v>
          </cell>
          <cell r="E1495" t="str">
            <v>Active Assignment</v>
          </cell>
          <cell r="F1495" t="str">
            <v>Ameya</v>
          </cell>
          <cell r="H1495" t="str">
            <v>Divekar</v>
          </cell>
        </row>
        <row r="1496">
          <cell r="A1496" t="str">
            <v>15453</v>
          </cell>
          <cell r="B1496">
            <v>22952</v>
          </cell>
          <cell r="C1496">
            <v>390</v>
          </cell>
          <cell r="D1496">
            <v>38269</v>
          </cell>
          <cell r="E1496" t="str">
            <v>Active Assignment</v>
          </cell>
          <cell r="F1496" t="str">
            <v>Sudheer</v>
          </cell>
          <cell r="G1496" t="str">
            <v>P.</v>
          </cell>
          <cell r="H1496" t="str">
            <v>Bag</v>
          </cell>
        </row>
        <row r="1497">
          <cell r="A1497" t="str">
            <v>15440</v>
          </cell>
          <cell r="B1497">
            <v>22951</v>
          </cell>
          <cell r="C1497">
            <v>390</v>
          </cell>
          <cell r="D1497">
            <v>38269</v>
          </cell>
          <cell r="E1497" t="str">
            <v>Active Assignment</v>
          </cell>
          <cell r="F1497" t="str">
            <v>Ramesh Sharanappa</v>
          </cell>
          <cell r="H1497" t="str">
            <v>Sankad</v>
          </cell>
        </row>
        <row r="1498">
          <cell r="A1498" t="str">
            <v>15431</v>
          </cell>
          <cell r="B1498">
            <v>22950</v>
          </cell>
          <cell r="C1498">
            <v>390</v>
          </cell>
          <cell r="D1498">
            <v>38269</v>
          </cell>
          <cell r="E1498" t="str">
            <v>Active Assignment</v>
          </cell>
          <cell r="F1498" t="str">
            <v>Sreenaiah</v>
          </cell>
          <cell r="H1498" t="str">
            <v>Yasa</v>
          </cell>
        </row>
        <row r="1499">
          <cell r="A1499" t="str">
            <v>15430</v>
          </cell>
          <cell r="B1499">
            <v>22949</v>
          </cell>
          <cell r="C1499">
            <v>390</v>
          </cell>
          <cell r="D1499">
            <v>38269</v>
          </cell>
          <cell r="E1499" t="str">
            <v>Active Assignment</v>
          </cell>
          <cell r="F1499" t="str">
            <v>Sarvesh</v>
          </cell>
          <cell r="H1499" t="str">
            <v>Pushpraj</v>
          </cell>
        </row>
        <row r="1500">
          <cell r="A1500" t="str">
            <v>15429</v>
          </cell>
          <cell r="B1500">
            <v>22948</v>
          </cell>
          <cell r="C1500">
            <v>390</v>
          </cell>
          <cell r="D1500">
            <v>38269</v>
          </cell>
          <cell r="E1500" t="str">
            <v>Active Assignment</v>
          </cell>
          <cell r="F1500" t="str">
            <v>Sameer</v>
          </cell>
          <cell r="H1500" t="str">
            <v>Sohani</v>
          </cell>
        </row>
        <row r="1501">
          <cell r="A1501" t="str">
            <v>15425</v>
          </cell>
          <cell r="B1501">
            <v>22947</v>
          </cell>
          <cell r="C1501">
            <v>390</v>
          </cell>
          <cell r="D1501">
            <v>38269</v>
          </cell>
          <cell r="E1501" t="str">
            <v>Active Assignment</v>
          </cell>
          <cell r="F1501" t="str">
            <v>Srikanth</v>
          </cell>
          <cell r="H1501" t="str">
            <v>Jetti</v>
          </cell>
        </row>
        <row r="1502">
          <cell r="A1502" t="str">
            <v>15423</v>
          </cell>
          <cell r="B1502">
            <v>22946</v>
          </cell>
          <cell r="C1502">
            <v>390</v>
          </cell>
          <cell r="D1502">
            <v>38269</v>
          </cell>
          <cell r="E1502" t="str">
            <v>Active Assignment</v>
          </cell>
          <cell r="F1502" t="str">
            <v>Amit</v>
          </cell>
          <cell r="H1502" t="str">
            <v>Chordia</v>
          </cell>
        </row>
        <row r="1503">
          <cell r="A1503" t="str">
            <v>15420</v>
          </cell>
          <cell r="B1503">
            <v>22945</v>
          </cell>
          <cell r="C1503">
            <v>390</v>
          </cell>
          <cell r="D1503">
            <v>38269</v>
          </cell>
          <cell r="E1503" t="str">
            <v>Active Assignment</v>
          </cell>
          <cell r="F1503" t="str">
            <v>Satyanarayana</v>
          </cell>
          <cell r="H1503" t="str">
            <v>Varakala</v>
          </cell>
        </row>
        <row r="1504">
          <cell r="A1504" t="str">
            <v>15418</v>
          </cell>
          <cell r="B1504">
            <v>22944</v>
          </cell>
          <cell r="C1504">
            <v>390</v>
          </cell>
          <cell r="D1504">
            <v>38269</v>
          </cell>
          <cell r="E1504" t="str">
            <v>Active Assignment</v>
          </cell>
          <cell r="F1504" t="str">
            <v>Smeeta</v>
          </cell>
          <cell r="G1504" t="str">
            <v>Ryan</v>
          </cell>
          <cell r="H1504" t="str">
            <v>Nazareth</v>
          </cell>
        </row>
        <row r="1505">
          <cell r="A1505" t="str">
            <v>15414</v>
          </cell>
          <cell r="B1505">
            <v>22943</v>
          </cell>
          <cell r="C1505">
            <v>390</v>
          </cell>
          <cell r="D1505">
            <v>38269</v>
          </cell>
          <cell r="E1505" t="str">
            <v>Active Assignment</v>
          </cell>
          <cell r="F1505" t="str">
            <v>Gunpal</v>
          </cell>
          <cell r="G1505" t="str">
            <v>Singh</v>
          </cell>
          <cell r="H1505" t="str">
            <v>Jodha</v>
          </cell>
        </row>
        <row r="1506">
          <cell r="A1506" t="str">
            <v>15411</v>
          </cell>
          <cell r="B1506">
            <v>22942</v>
          </cell>
          <cell r="C1506">
            <v>390</v>
          </cell>
          <cell r="D1506">
            <v>38269</v>
          </cell>
          <cell r="E1506" t="str">
            <v>Active Assignment</v>
          </cell>
          <cell r="F1506" t="str">
            <v>Vinay Maruti</v>
          </cell>
          <cell r="H1506" t="str">
            <v>Khandoji</v>
          </cell>
        </row>
        <row r="1507">
          <cell r="A1507" t="str">
            <v>15407</v>
          </cell>
          <cell r="B1507">
            <v>22941</v>
          </cell>
          <cell r="C1507">
            <v>390</v>
          </cell>
          <cell r="D1507">
            <v>38269</v>
          </cell>
          <cell r="E1507" t="str">
            <v>Active Assignment</v>
          </cell>
          <cell r="F1507" t="str">
            <v>Sudhir</v>
          </cell>
          <cell r="H1507" t="str">
            <v>Nirale</v>
          </cell>
        </row>
        <row r="1508">
          <cell r="A1508" t="str">
            <v>15406</v>
          </cell>
          <cell r="B1508">
            <v>22940</v>
          </cell>
          <cell r="C1508">
            <v>390</v>
          </cell>
          <cell r="D1508">
            <v>38269</v>
          </cell>
          <cell r="E1508" t="str">
            <v>Active Assignment</v>
          </cell>
          <cell r="F1508" t="str">
            <v>Srinivasa Rao</v>
          </cell>
          <cell r="H1508" t="str">
            <v>Mendu</v>
          </cell>
        </row>
        <row r="1509">
          <cell r="A1509" t="str">
            <v>15405</v>
          </cell>
          <cell r="B1509">
            <v>22939</v>
          </cell>
          <cell r="C1509">
            <v>390</v>
          </cell>
          <cell r="D1509">
            <v>38269</v>
          </cell>
          <cell r="E1509" t="str">
            <v>Active Assignment</v>
          </cell>
          <cell r="F1509" t="str">
            <v>Mohana Krishnan</v>
          </cell>
          <cell r="H1509" t="str">
            <v>Sivaraman</v>
          </cell>
        </row>
        <row r="1510">
          <cell r="A1510" t="str">
            <v>15404</v>
          </cell>
          <cell r="B1510">
            <v>22938</v>
          </cell>
          <cell r="C1510">
            <v>390</v>
          </cell>
          <cell r="D1510">
            <v>38269</v>
          </cell>
          <cell r="E1510" t="str">
            <v>Active Assignment</v>
          </cell>
          <cell r="F1510" t="str">
            <v>Debanjan</v>
          </cell>
          <cell r="H1510" t="str">
            <v>Das</v>
          </cell>
        </row>
        <row r="1511">
          <cell r="A1511" t="str">
            <v>14078</v>
          </cell>
          <cell r="B1511">
            <v>22937</v>
          </cell>
          <cell r="C1511">
            <v>390</v>
          </cell>
          <cell r="D1511">
            <v>38269</v>
          </cell>
          <cell r="E1511" t="str">
            <v>Active Assignment</v>
          </cell>
          <cell r="F1511" t="str">
            <v>Swati</v>
          </cell>
          <cell r="G1511" t="str">
            <v>S.</v>
          </cell>
          <cell r="H1511" t="str">
            <v>Jahagirdar</v>
          </cell>
        </row>
        <row r="1512">
          <cell r="A1512" t="str">
            <v>13811</v>
          </cell>
          <cell r="B1512">
            <v>22935</v>
          </cell>
          <cell r="C1512">
            <v>390</v>
          </cell>
          <cell r="D1512">
            <v>38269</v>
          </cell>
          <cell r="E1512" t="str">
            <v>Active Assignment</v>
          </cell>
          <cell r="F1512" t="str">
            <v>Jogesh</v>
          </cell>
          <cell r="H1512" t="str">
            <v>Lulla</v>
          </cell>
        </row>
        <row r="1513">
          <cell r="A1513" t="str">
            <v>07502</v>
          </cell>
          <cell r="B1513">
            <v>22934</v>
          </cell>
          <cell r="C1513">
            <v>390</v>
          </cell>
          <cell r="D1513">
            <v>38269</v>
          </cell>
          <cell r="E1513" t="str">
            <v>Active Assignment</v>
          </cell>
          <cell r="F1513" t="str">
            <v>Ravindra</v>
          </cell>
          <cell r="G1513" t="str">
            <v>Krishna</v>
          </cell>
          <cell r="H1513" t="str">
            <v>Kadam</v>
          </cell>
        </row>
        <row r="1514">
          <cell r="A1514" t="str">
            <v>15547</v>
          </cell>
          <cell r="B1514">
            <v>22933</v>
          </cell>
          <cell r="C1514">
            <v>390</v>
          </cell>
          <cell r="D1514">
            <v>38269</v>
          </cell>
          <cell r="E1514" t="str">
            <v>Active Assignment</v>
          </cell>
          <cell r="F1514" t="str">
            <v>Amol</v>
          </cell>
          <cell r="H1514" t="str">
            <v>Ambekar</v>
          </cell>
        </row>
        <row r="1515">
          <cell r="A1515" t="str">
            <v>15540</v>
          </cell>
          <cell r="B1515">
            <v>22932</v>
          </cell>
          <cell r="C1515">
            <v>390</v>
          </cell>
          <cell r="D1515">
            <v>38269</v>
          </cell>
          <cell r="E1515" t="str">
            <v>Active Assignment</v>
          </cell>
          <cell r="F1515" t="str">
            <v>Ajay</v>
          </cell>
          <cell r="G1515" t="str">
            <v>Subhash</v>
          </cell>
          <cell r="H1515" t="str">
            <v>Joshi</v>
          </cell>
        </row>
        <row r="1516">
          <cell r="A1516" t="str">
            <v>15532</v>
          </cell>
          <cell r="B1516">
            <v>22931</v>
          </cell>
          <cell r="C1516">
            <v>390</v>
          </cell>
          <cell r="D1516">
            <v>38269</v>
          </cell>
          <cell r="E1516" t="str">
            <v>Active Assignment</v>
          </cell>
          <cell r="F1516" t="str">
            <v>Ajay</v>
          </cell>
          <cell r="G1516" t="str">
            <v>Jaykumar</v>
          </cell>
          <cell r="H1516" t="str">
            <v>Ulhe</v>
          </cell>
        </row>
        <row r="1517">
          <cell r="A1517" t="str">
            <v>15523</v>
          </cell>
          <cell r="B1517">
            <v>22930</v>
          </cell>
          <cell r="C1517">
            <v>390</v>
          </cell>
          <cell r="D1517">
            <v>38269</v>
          </cell>
          <cell r="E1517" t="str">
            <v>Active Assignment</v>
          </cell>
          <cell r="F1517" t="str">
            <v>Krishna Mohan</v>
          </cell>
          <cell r="H1517" t="str">
            <v>Duvvuri</v>
          </cell>
        </row>
        <row r="1518">
          <cell r="A1518" t="str">
            <v>15522</v>
          </cell>
          <cell r="B1518">
            <v>22929</v>
          </cell>
          <cell r="C1518">
            <v>390</v>
          </cell>
          <cell r="D1518">
            <v>38269</v>
          </cell>
          <cell r="E1518" t="str">
            <v>Active Assignment</v>
          </cell>
          <cell r="F1518" t="str">
            <v>Kalyan</v>
          </cell>
          <cell r="G1518" t="str">
            <v>Chakravarthy</v>
          </cell>
          <cell r="H1518" t="str">
            <v>Gudimella</v>
          </cell>
        </row>
        <row r="1519">
          <cell r="A1519" t="str">
            <v>15672</v>
          </cell>
          <cell r="B1519">
            <v>22913</v>
          </cell>
          <cell r="C1519">
            <v>390</v>
          </cell>
          <cell r="D1519">
            <v>38269</v>
          </cell>
          <cell r="E1519" t="str">
            <v>Active Assignment</v>
          </cell>
          <cell r="F1519" t="str">
            <v>Vinamra</v>
          </cell>
          <cell r="H1519" t="str">
            <v>Srivastava</v>
          </cell>
        </row>
        <row r="1520">
          <cell r="A1520" t="str">
            <v>15669</v>
          </cell>
          <cell r="B1520">
            <v>22911</v>
          </cell>
          <cell r="C1520">
            <v>390</v>
          </cell>
          <cell r="D1520">
            <v>38269</v>
          </cell>
          <cell r="E1520" t="str">
            <v>Active Assignment</v>
          </cell>
          <cell r="F1520" t="str">
            <v>Nirmesh</v>
          </cell>
          <cell r="H1520" t="str">
            <v>Jain</v>
          </cell>
        </row>
        <row r="1521">
          <cell r="A1521" t="str">
            <v>15668</v>
          </cell>
          <cell r="B1521">
            <v>22910</v>
          </cell>
          <cell r="C1521">
            <v>390</v>
          </cell>
          <cell r="D1521">
            <v>38269</v>
          </cell>
          <cell r="E1521" t="str">
            <v>Active Assignment</v>
          </cell>
          <cell r="F1521" t="str">
            <v>Prashant</v>
          </cell>
          <cell r="H1521" t="str">
            <v>Kharche</v>
          </cell>
        </row>
        <row r="1522">
          <cell r="A1522" t="str">
            <v>15665</v>
          </cell>
          <cell r="B1522">
            <v>22909</v>
          </cell>
          <cell r="C1522">
            <v>390</v>
          </cell>
          <cell r="D1522">
            <v>38269</v>
          </cell>
          <cell r="E1522" t="str">
            <v>Active Assignment</v>
          </cell>
          <cell r="F1522" t="str">
            <v>Kishore</v>
          </cell>
          <cell r="H1522" t="str">
            <v>Jain</v>
          </cell>
        </row>
        <row r="1523">
          <cell r="A1523" t="str">
            <v>15664</v>
          </cell>
          <cell r="B1523">
            <v>22908</v>
          </cell>
          <cell r="C1523">
            <v>390</v>
          </cell>
          <cell r="D1523">
            <v>38199</v>
          </cell>
          <cell r="E1523" t="str">
            <v>Terminate Assignment</v>
          </cell>
          <cell r="F1523" t="str">
            <v>Raja Sekhara</v>
          </cell>
          <cell r="G1523" t="str">
            <v>Reddy</v>
          </cell>
          <cell r="H1523" t="str">
            <v>Kethu</v>
          </cell>
        </row>
        <row r="1524">
          <cell r="A1524" t="str">
            <v>15663</v>
          </cell>
          <cell r="B1524">
            <v>22907</v>
          </cell>
          <cell r="C1524">
            <v>390</v>
          </cell>
          <cell r="D1524">
            <v>38269</v>
          </cell>
          <cell r="E1524" t="str">
            <v>Active Assignment</v>
          </cell>
          <cell r="F1524" t="str">
            <v>Sagar</v>
          </cell>
          <cell r="G1524" t="str">
            <v>Sunil</v>
          </cell>
          <cell r="H1524" t="str">
            <v>Sorte</v>
          </cell>
        </row>
        <row r="1525">
          <cell r="A1525" t="str">
            <v>15662</v>
          </cell>
          <cell r="B1525">
            <v>22906</v>
          </cell>
          <cell r="C1525">
            <v>390</v>
          </cell>
          <cell r="D1525">
            <v>38269</v>
          </cell>
          <cell r="E1525" t="str">
            <v>Active Assignment</v>
          </cell>
          <cell r="F1525" t="str">
            <v>Neetu</v>
          </cell>
          <cell r="G1525" t="str">
            <v>Narayan</v>
          </cell>
          <cell r="H1525" t="str">
            <v>Bandekar</v>
          </cell>
        </row>
        <row r="1526">
          <cell r="A1526" t="str">
            <v>15661</v>
          </cell>
          <cell r="B1526">
            <v>22905</v>
          </cell>
          <cell r="C1526">
            <v>390</v>
          </cell>
          <cell r="D1526">
            <v>38269</v>
          </cell>
          <cell r="E1526" t="str">
            <v>Active Assignment</v>
          </cell>
          <cell r="F1526" t="str">
            <v>Kamlesh</v>
          </cell>
          <cell r="G1526" t="str">
            <v>M.</v>
          </cell>
          <cell r="H1526" t="str">
            <v>Gosalia</v>
          </cell>
        </row>
        <row r="1527">
          <cell r="A1527" t="str">
            <v>15660</v>
          </cell>
          <cell r="B1527">
            <v>22904</v>
          </cell>
          <cell r="C1527">
            <v>390</v>
          </cell>
          <cell r="D1527">
            <v>38269</v>
          </cell>
          <cell r="E1527" t="str">
            <v>Active Assignment</v>
          </cell>
          <cell r="F1527" t="str">
            <v>Gunjan</v>
          </cell>
          <cell r="G1527" t="str">
            <v>Jayant</v>
          </cell>
          <cell r="H1527" t="str">
            <v>Vyas</v>
          </cell>
        </row>
        <row r="1528">
          <cell r="A1528" t="str">
            <v>15659</v>
          </cell>
          <cell r="B1528">
            <v>22903</v>
          </cell>
          <cell r="C1528">
            <v>390</v>
          </cell>
          <cell r="D1528">
            <v>38269</v>
          </cell>
          <cell r="E1528" t="str">
            <v>Active Assignment</v>
          </cell>
          <cell r="F1528" t="str">
            <v>Sushil</v>
          </cell>
          <cell r="G1528" t="str">
            <v>Kumar</v>
          </cell>
          <cell r="H1528" t="str">
            <v>Pandit</v>
          </cell>
        </row>
        <row r="1529">
          <cell r="A1529" t="str">
            <v>15658</v>
          </cell>
          <cell r="B1529">
            <v>22902</v>
          </cell>
          <cell r="C1529">
            <v>390</v>
          </cell>
          <cell r="D1529">
            <v>38269</v>
          </cell>
          <cell r="E1529" t="str">
            <v>Active Assignment</v>
          </cell>
          <cell r="F1529" t="str">
            <v>Parag</v>
          </cell>
          <cell r="H1529" t="str">
            <v>Doke</v>
          </cell>
        </row>
        <row r="1530">
          <cell r="A1530" t="str">
            <v>15657</v>
          </cell>
          <cell r="B1530">
            <v>22901</v>
          </cell>
          <cell r="C1530">
            <v>390</v>
          </cell>
          <cell r="D1530">
            <v>38269</v>
          </cell>
          <cell r="E1530" t="str">
            <v>Active Assignment</v>
          </cell>
          <cell r="F1530" t="str">
            <v>Ujjwal</v>
          </cell>
          <cell r="H1530" t="str">
            <v>Kulkarni</v>
          </cell>
        </row>
        <row r="1531">
          <cell r="A1531" t="str">
            <v>15656</v>
          </cell>
          <cell r="B1531">
            <v>22900</v>
          </cell>
          <cell r="C1531">
            <v>390</v>
          </cell>
          <cell r="D1531">
            <v>38269</v>
          </cell>
          <cell r="E1531" t="str">
            <v>Active Assignment</v>
          </cell>
          <cell r="F1531" t="str">
            <v>Binoy</v>
          </cell>
          <cell r="H1531" t="str">
            <v>Bose</v>
          </cell>
        </row>
        <row r="1532">
          <cell r="A1532" t="str">
            <v>15655</v>
          </cell>
          <cell r="B1532">
            <v>22899</v>
          </cell>
          <cell r="C1532">
            <v>390</v>
          </cell>
          <cell r="D1532">
            <v>38269</v>
          </cell>
          <cell r="E1532" t="str">
            <v>Active Assignment</v>
          </cell>
          <cell r="F1532" t="str">
            <v>Ramakrishnan</v>
          </cell>
          <cell r="H1532" t="str">
            <v>Sharma</v>
          </cell>
        </row>
        <row r="1533">
          <cell r="A1533" t="str">
            <v>15652</v>
          </cell>
          <cell r="B1533">
            <v>22898</v>
          </cell>
          <cell r="C1533">
            <v>390</v>
          </cell>
          <cell r="D1533">
            <v>38269</v>
          </cell>
          <cell r="E1533" t="str">
            <v>Active Assignment</v>
          </cell>
          <cell r="F1533" t="str">
            <v>Hari</v>
          </cell>
          <cell r="G1533" t="str">
            <v>Babu</v>
          </cell>
          <cell r="H1533" t="str">
            <v>Mathevan</v>
          </cell>
        </row>
        <row r="1534">
          <cell r="A1534" t="str">
            <v>15623</v>
          </cell>
          <cell r="B1534">
            <v>22897</v>
          </cell>
          <cell r="C1534">
            <v>390</v>
          </cell>
          <cell r="D1534">
            <v>38269</v>
          </cell>
          <cell r="E1534" t="str">
            <v>Active Assignment</v>
          </cell>
          <cell r="F1534" t="str">
            <v>Anandeep Singh</v>
          </cell>
          <cell r="H1534" t="str">
            <v>Sidana</v>
          </cell>
        </row>
        <row r="1535">
          <cell r="A1535" t="str">
            <v>15622</v>
          </cell>
          <cell r="B1535">
            <v>22896</v>
          </cell>
          <cell r="C1535">
            <v>390</v>
          </cell>
          <cell r="D1535">
            <v>38269</v>
          </cell>
          <cell r="E1535" t="str">
            <v>Active Assignment</v>
          </cell>
          <cell r="F1535" t="str">
            <v>Pramod</v>
          </cell>
          <cell r="H1535" t="str">
            <v>Prabhakaran</v>
          </cell>
        </row>
        <row r="1536">
          <cell r="A1536" t="str">
            <v>15621</v>
          </cell>
          <cell r="B1536">
            <v>22895</v>
          </cell>
          <cell r="C1536">
            <v>390</v>
          </cell>
          <cell r="D1536">
            <v>38269</v>
          </cell>
          <cell r="E1536" t="str">
            <v>Active Assignment</v>
          </cell>
          <cell r="F1536" t="str">
            <v>Shampa</v>
          </cell>
          <cell r="H1536" t="str">
            <v>Nayak</v>
          </cell>
        </row>
        <row r="1537">
          <cell r="A1537" t="str">
            <v>15605</v>
          </cell>
          <cell r="B1537">
            <v>22894</v>
          </cell>
          <cell r="C1537">
            <v>390</v>
          </cell>
          <cell r="D1537">
            <v>38269</v>
          </cell>
          <cell r="E1537" t="str">
            <v>Active Assignment</v>
          </cell>
          <cell r="F1537" t="str">
            <v>Sadbhaw</v>
          </cell>
          <cell r="H1537" t="str">
            <v>Natu</v>
          </cell>
        </row>
        <row r="1538">
          <cell r="A1538" t="str">
            <v>15604</v>
          </cell>
          <cell r="B1538">
            <v>22893</v>
          </cell>
          <cell r="C1538">
            <v>390</v>
          </cell>
          <cell r="D1538">
            <v>38269</v>
          </cell>
          <cell r="E1538" t="str">
            <v>Active Assignment</v>
          </cell>
          <cell r="F1538" t="str">
            <v>Ashutosh</v>
          </cell>
          <cell r="H1538" t="str">
            <v>Mitter</v>
          </cell>
        </row>
        <row r="1539">
          <cell r="A1539" t="str">
            <v>15598</v>
          </cell>
          <cell r="B1539">
            <v>22892</v>
          </cell>
          <cell r="C1539">
            <v>390</v>
          </cell>
          <cell r="D1539">
            <v>38269</v>
          </cell>
          <cell r="E1539" t="str">
            <v>Active Assignment</v>
          </cell>
          <cell r="F1539" t="str">
            <v>Shrinidhi</v>
          </cell>
          <cell r="G1539" t="str">
            <v>Shrinath</v>
          </cell>
          <cell r="H1539" t="str">
            <v>Jahagirdar</v>
          </cell>
        </row>
        <row r="1540">
          <cell r="A1540" t="str">
            <v>15592</v>
          </cell>
          <cell r="B1540">
            <v>22891</v>
          </cell>
          <cell r="C1540">
            <v>390</v>
          </cell>
          <cell r="D1540">
            <v>38269</v>
          </cell>
          <cell r="E1540" t="str">
            <v>Active Assignment</v>
          </cell>
          <cell r="F1540" t="str">
            <v>Sapna</v>
          </cell>
          <cell r="G1540" t="str">
            <v>Rajpal</v>
          </cell>
          <cell r="H1540" t="str">
            <v>Sharma</v>
          </cell>
        </row>
        <row r="1541">
          <cell r="A1541" t="str">
            <v>15586</v>
          </cell>
          <cell r="B1541">
            <v>22890</v>
          </cell>
          <cell r="C1541">
            <v>390</v>
          </cell>
          <cell r="D1541">
            <v>38269</v>
          </cell>
          <cell r="E1541" t="str">
            <v>Active Assignment</v>
          </cell>
          <cell r="F1541" t="str">
            <v>Pallav</v>
          </cell>
          <cell r="H1541" t="str">
            <v>Sarangi</v>
          </cell>
        </row>
        <row r="1542">
          <cell r="A1542" t="str">
            <v>15575</v>
          </cell>
          <cell r="B1542">
            <v>22889</v>
          </cell>
          <cell r="C1542">
            <v>390</v>
          </cell>
          <cell r="D1542">
            <v>38269</v>
          </cell>
          <cell r="E1542" t="str">
            <v>Active Assignment</v>
          </cell>
          <cell r="F1542" t="str">
            <v>Mandar</v>
          </cell>
          <cell r="G1542" t="str">
            <v>V.</v>
          </cell>
          <cell r="H1542" t="str">
            <v>Deshpande</v>
          </cell>
        </row>
        <row r="1543">
          <cell r="A1543" t="str">
            <v>15667</v>
          </cell>
          <cell r="B1543">
            <v>22870</v>
          </cell>
          <cell r="C1543">
            <v>390</v>
          </cell>
          <cell r="D1543">
            <v>38269</v>
          </cell>
          <cell r="E1543" t="str">
            <v>Active Assignment</v>
          </cell>
          <cell r="F1543" t="str">
            <v>Pradnya</v>
          </cell>
          <cell r="H1543" t="str">
            <v>Suryavanshi</v>
          </cell>
        </row>
        <row r="1544">
          <cell r="A1544" t="str">
            <v>15520</v>
          </cell>
          <cell r="B1544">
            <v>21889</v>
          </cell>
          <cell r="C1544">
            <v>390</v>
          </cell>
          <cell r="D1544">
            <v>38269</v>
          </cell>
          <cell r="E1544" t="str">
            <v>Active Assignment</v>
          </cell>
          <cell r="F1544" t="str">
            <v>Ramabhadran</v>
          </cell>
          <cell r="H1544" t="str">
            <v>Pandarathil</v>
          </cell>
        </row>
        <row r="1545">
          <cell r="A1545" t="str">
            <v>15538</v>
          </cell>
          <cell r="B1545">
            <v>21690</v>
          </cell>
          <cell r="C1545">
            <v>390</v>
          </cell>
          <cell r="D1545">
            <v>38269</v>
          </cell>
          <cell r="E1545" t="str">
            <v>Active Assignment</v>
          </cell>
          <cell r="F1545" t="str">
            <v>Riyaz</v>
          </cell>
          <cell r="H1545" t="str">
            <v>Shaikh</v>
          </cell>
        </row>
        <row r="1546">
          <cell r="A1546" t="str">
            <v>15550</v>
          </cell>
          <cell r="B1546">
            <v>21689</v>
          </cell>
          <cell r="C1546">
            <v>390</v>
          </cell>
          <cell r="D1546">
            <v>38269</v>
          </cell>
          <cell r="E1546" t="str">
            <v>Active Assignment</v>
          </cell>
          <cell r="F1546" t="str">
            <v>Ranjit</v>
          </cell>
          <cell r="G1546" t="str">
            <v>Vanayak</v>
          </cell>
          <cell r="H1546" t="str">
            <v>Samant</v>
          </cell>
        </row>
        <row r="1547">
          <cell r="A1547" t="str">
            <v>15533</v>
          </cell>
          <cell r="B1547">
            <v>21210</v>
          </cell>
          <cell r="C1547">
            <v>390</v>
          </cell>
          <cell r="D1547">
            <v>38269</v>
          </cell>
          <cell r="E1547" t="str">
            <v>Active Assignment</v>
          </cell>
          <cell r="F1547" t="str">
            <v>Vivek</v>
          </cell>
          <cell r="H1547" t="str">
            <v>Salvi</v>
          </cell>
        </row>
        <row r="1548">
          <cell r="A1548" t="str">
            <v>15413</v>
          </cell>
          <cell r="B1548">
            <v>20329</v>
          </cell>
          <cell r="C1548">
            <v>390</v>
          </cell>
          <cell r="D1548">
            <v>38269</v>
          </cell>
          <cell r="E1548" t="str">
            <v>Active Assignment</v>
          </cell>
          <cell r="F1548" t="str">
            <v>Abhijit</v>
          </cell>
          <cell r="G1548" t="str">
            <v>Shashikant</v>
          </cell>
          <cell r="H1548" t="str">
            <v>Wagle</v>
          </cell>
        </row>
        <row r="1549">
          <cell r="A1549" t="str">
            <v>15402</v>
          </cell>
          <cell r="B1549">
            <v>19230</v>
          </cell>
          <cell r="C1549">
            <v>390</v>
          </cell>
          <cell r="D1549">
            <v>38269</v>
          </cell>
          <cell r="E1549" t="str">
            <v>Active Assignment</v>
          </cell>
          <cell r="F1549" t="str">
            <v>Vikram</v>
          </cell>
          <cell r="H1549" t="str">
            <v>Sinha</v>
          </cell>
        </row>
        <row r="1550">
          <cell r="A1550" t="str">
            <v>15401</v>
          </cell>
          <cell r="B1550">
            <v>19229</v>
          </cell>
          <cell r="C1550">
            <v>390</v>
          </cell>
          <cell r="D1550">
            <v>38269</v>
          </cell>
          <cell r="E1550" t="str">
            <v>Active Assignment</v>
          </cell>
          <cell r="F1550" t="str">
            <v>Milind</v>
          </cell>
          <cell r="H1550" t="str">
            <v>Mahabaleshwar</v>
          </cell>
        </row>
        <row r="1551">
          <cell r="A1551" t="str">
            <v>15398</v>
          </cell>
          <cell r="B1551">
            <v>19149</v>
          </cell>
          <cell r="C1551">
            <v>390</v>
          </cell>
          <cell r="D1551">
            <v>38269</v>
          </cell>
          <cell r="E1551" t="str">
            <v>Active Assignment</v>
          </cell>
          <cell r="F1551" t="str">
            <v>Raghavan</v>
          </cell>
          <cell r="H1551" t="str">
            <v>Srinivasan</v>
          </cell>
        </row>
        <row r="1552">
          <cell r="A1552" t="str">
            <v>15397</v>
          </cell>
          <cell r="B1552">
            <v>19129</v>
          </cell>
          <cell r="C1552">
            <v>390</v>
          </cell>
          <cell r="D1552">
            <v>38269</v>
          </cell>
          <cell r="E1552" t="str">
            <v>Active Assignment</v>
          </cell>
          <cell r="F1552" t="str">
            <v>Amol</v>
          </cell>
          <cell r="H1552" t="str">
            <v>Akolkar</v>
          </cell>
        </row>
        <row r="1553">
          <cell r="A1553" t="str">
            <v>15396</v>
          </cell>
          <cell r="B1553">
            <v>19090</v>
          </cell>
          <cell r="C1553">
            <v>390</v>
          </cell>
          <cell r="D1553">
            <v>38269</v>
          </cell>
          <cell r="E1553" t="str">
            <v>Active Assignment</v>
          </cell>
          <cell r="F1553" t="str">
            <v>Sivakumar</v>
          </cell>
          <cell r="H1553" t="str">
            <v>Mekalattur</v>
          </cell>
        </row>
        <row r="1554">
          <cell r="A1554" t="str">
            <v>15395</v>
          </cell>
          <cell r="B1554">
            <v>19089</v>
          </cell>
          <cell r="C1554">
            <v>390</v>
          </cell>
          <cell r="D1554">
            <v>38269</v>
          </cell>
          <cell r="E1554" t="str">
            <v>Active Assignment</v>
          </cell>
          <cell r="F1554" t="str">
            <v>Chandan</v>
          </cell>
          <cell r="H1554" t="str">
            <v>Kulkarni</v>
          </cell>
        </row>
        <row r="1555">
          <cell r="A1555" t="str">
            <v>15394</v>
          </cell>
          <cell r="B1555">
            <v>19054</v>
          </cell>
          <cell r="C1555">
            <v>390</v>
          </cell>
          <cell r="D1555">
            <v>38269</v>
          </cell>
          <cell r="E1555" t="str">
            <v>Active Assignment</v>
          </cell>
          <cell r="F1555" t="str">
            <v>Prathap</v>
          </cell>
          <cell r="H1555" t="str">
            <v>Bailore</v>
          </cell>
        </row>
        <row r="1556">
          <cell r="A1556" t="str">
            <v>15393</v>
          </cell>
          <cell r="B1556">
            <v>19053</v>
          </cell>
          <cell r="C1556">
            <v>390</v>
          </cell>
          <cell r="D1556">
            <v>38269</v>
          </cell>
          <cell r="E1556" t="str">
            <v>Active Assignment</v>
          </cell>
          <cell r="F1556" t="str">
            <v>Maheshkumar</v>
          </cell>
          <cell r="H1556" t="str">
            <v>Dhansare</v>
          </cell>
        </row>
        <row r="1557">
          <cell r="A1557" t="str">
            <v>15392</v>
          </cell>
          <cell r="B1557">
            <v>19052</v>
          </cell>
          <cell r="C1557">
            <v>390</v>
          </cell>
          <cell r="D1557">
            <v>38269</v>
          </cell>
          <cell r="E1557" t="str">
            <v>Active Assignment</v>
          </cell>
          <cell r="F1557" t="str">
            <v>Shantanu</v>
          </cell>
          <cell r="G1557" t="str">
            <v>Jayant</v>
          </cell>
          <cell r="H1557" t="str">
            <v>Subhedar</v>
          </cell>
        </row>
        <row r="1558">
          <cell r="A1558" t="str">
            <v>15391</v>
          </cell>
          <cell r="B1558">
            <v>19051</v>
          </cell>
          <cell r="C1558">
            <v>390</v>
          </cell>
          <cell r="D1558">
            <v>38269</v>
          </cell>
          <cell r="E1558" t="str">
            <v>Active Assignment</v>
          </cell>
          <cell r="F1558" t="str">
            <v>Somanath</v>
          </cell>
          <cell r="H1558" t="str">
            <v>Jadhav</v>
          </cell>
        </row>
        <row r="1559">
          <cell r="A1559" t="str">
            <v>15379</v>
          </cell>
          <cell r="B1559">
            <v>18671</v>
          </cell>
          <cell r="C1559">
            <v>390</v>
          </cell>
          <cell r="D1559">
            <v>38269</v>
          </cell>
          <cell r="E1559" t="str">
            <v>Active Assignment</v>
          </cell>
          <cell r="F1559" t="str">
            <v>Senthil Kumar</v>
          </cell>
          <cell r="H1559" t="str">
            <v>Neeravi Gurusamy</v>
          </cell>
        </row>
        <row r="1560">
          <cell r="A1560" t="str">
            <v>15376</v>
          </cell>
          <cell r="B1560">
            <v>18590</v>
          </cell>
          <cell r="C1560">
            <v>390</v>
          </cell>
          <cell r="D1560">
            <v>38269</v>
          </cell>
          <cell r="E1560" t="str">
            <v>Active Assignment</v>
          </cell>
          <cell r="F1560" t="str">
            <v>Avinash</v>
          </cell>
          <cell r="H1560" t="str">
            <v>Vijendra</v>
          </cell>
        </row>
        <row r="1561">
          <cell r="A1561" t="str">
            <v>15375</v>
          </cell>
          <cell r="B1561">
            <v>18589</v>
          </cell>
          <cell r="C1561">
            <v>390</v>
          </cell>
          <cell r="D1561">
            <v>38269</v>
          </cell>
          <cell r="E1561" t="str">
            <v>Active Assignment</v>
          </cell>
          <cell r="F1561" t="str">
            <v>Kishore</v>
          </cell>
          <cell r="H1561" t="str">
            <v>Chittilla</v>
          </cell>
        </row>
        <row r="1562">
          <cell r="A1562" t="str">
            <v>15370</v>
          </cell>
          <cell r="B1562">
            <v>18232</v>
          </cell>
          <cell r="C1562">
            <v>390</v>
          </cell>
          <cell r="D1562">
            <v>38269</v>
          </cell>
          <cell r="E1562" t="str">
            <v>Active Assignment</v>
          </cell>
          <cell r="F1562" t="str">
            <v>Arun Sibi</v>
          </cell>
          <cell r="H1562" t="str">
            <v>Paranthatta</v>
          </cell>
        </row>
        <row r="1563">
          <cell r="A1563" t="str">
            <v>15366</v>
          </cell>
          <cell r="B1563">
            <v>18032</v>
          </cell>
          <cell r="C1563">
            <v>390</v>
          </cell>
          <cell r="D1563">
            <v>38269</v>
          </cell>
          <cell r="E1563" t="str">
            <v>Active Assignment</v>
          </cell>
          <cell r="F1563" t="str">
            <v>Ashish</v>
          </cell>
          <cell r="H1563" t="str">
            <v>Khare</v>
          </cell>
        </row>
        <row r="1564">
          <cell r="A1564" t="str">
            <v>15355</v>
          </cell>
          <cell r="B1564">
            <v>17833</v>
          </cell>
          <cell r="C1564">
            <v>390</v>
          </cell>
          <cell r="D1564">
            <v>38269</v>
          </cell>
          <cell r="E1564" t="str">
            <v>Active Assignment</v>
          </cell>
          <cell r="F1564" t="str">
            <v>Devendra</v>
          </cell>
          <cell r="H1564" t="str">
            <v>Oza</v>
          </cell>
        </row>
        <row r="1565">
          <cell r="A1565" t="str">
            <v>15354</v>
          </cell>
          <cell r="B1565">
            <v>17832</v>
          </cell>
          <cell r="C1565">
            <v>390</v>
          </cell>
          <cell r="D1565">
            <v>38269</v>
          </cell>
          <cell r="E1565" t="str">
            <v>Active Assignment</v>
          </cell>
          <cell r="F1565" t="str">
            <v>Sanjay</v>
          </cell>
          <cell r="H1565" t="str">
            <v>Sawant</v>
          </cell>
        </row>
        <row r="1566">
          <cell r="A1566" t="str">
            <v>15353</v>
          </cell>
          <cell r="B1566">
            <v>17831</v>
          </cell>
          <cell r="C1566">
            <v>390</v>
          </cell>
          <cell r="D1566">
            <v>38269</v>
          </cell>
          <cell r="E1566" t="str">
            <v>Active Assignment</v>
          </cell>
          <cell r="F1566" t="str">
            <v>Jitendra</v>
          </cell>
          <cell r="H1566" t="str">
            <v>Bauskar</v>
          </cell>
        </row>
        <row r="1567">
          <cell r="A1567" t="str">
            <v>15343</v>
          </cell>
          <cell r="B1567">
            <v>17571</v>
          </cell>
          <cell r="C1567">
            <v>390</v>
          </cell>
          <cell r="D1567">
            <v>38169</v>
          </cell>
          <cell r="E1567" t="str">
            <v>Terminate Assignment</v>
          </cell>
          <cell r="F1567" t="str">
            <v>Narendra</v>
          </cell>
          <cell r="H1567" t="str">
            <v>Mudduveerappa</v>
          </cell>
        </row>
        <row r="1568">
          <cell r="A1568" t="str">
            <v>03022</v>
          </cell>
          <cell r="B1568">
            <v>17549</v>
          </cell>
          <cell r="C1568">
            <v>390</v>
          </cell>
          <cell r="D1568">
            <v>38269</v>
          </cell>
          <cell r="E1568" t="str">
            <v>Active Assignment</v>
          </cell>
          <cell r="F1568" t="str">
            <v>Kvn</v>
          </cell>
          <cell r="H1568" t="str">
            <v>Raghunath</v>
          </cell>
        </row>
        <row r="1569">
          <cell r="A1569" t="str">
            <v>15339</v>
          </cell>
          <cell r="B1569">
            <v>17509</v>
          </cell>
          <cell r="C1569">
            <v>390</v>
          </cell>
          <cell r="D1569">
            <v>38269</v>
          </cell>
          <cell r="E1569" t="str">
            <v>Active Assignment</v>
          </cell>
          <cell r="F1569" t="str">
            <v>Kumar</v>
          </cell>
          <cell r="H1569" t="str">
            <v>Iyer</v>
          </cell>
        </row>
        <row r="1570">
          <cell r="A1570" t="str">
            <v>15334</v>
          </cell>
          <cell r="B1570">
            <v>17437</v>
          </cell>
          <cell r="C1570">
            <v>390</v>
          </cell>
          <cell r="D1570">
            <v>38269</v>
          </cell>
          <cell r="E1570" t="str">
            <v>Active Assignment</v>
          </cell>
          <cell r="F1570" t="str">
            <v>Ashish</v>
          </cell>
          <cell r="H1570" t="str">
            <v>Agarwal</v>
          </cell>
        </row>
        <row r="1571">
          <cell r="A1571" t="str">
            <v>15333</v>
          </cell>
          <cell r="B1571">
            <v>17436</v>
          </cell>
          <cell r="C1571">
            <v>390</v>
          </cell>
          <cell r="D1571">
            <v>38269</v>
          </cell>
          <cell r="E1571" t="str">
            <v>Active Assignment</v>
          </cell>
          <cell r="F1571" t="str">
            <v>Kamalraj</v>
          </cell>
          <cell r="H1571" t="str">
            <v>Palanichamy</v>
          </cell>
        </row>
        <row r="1572">
          <cell r="A1572" t="str">
            <v>15332</v>
          </cell>
          <cell r="B1572">
            <v>17435</v>
          </cell>
          <cell r="C1572">
            <v>390</v>
          </cell>
          <cell r="D1572">
            <v>38269</v>
          </cell>
          <cell r="E1572" t="str">
            <v>Active Assignment</v>
          </cell>
          <cell r="F1572" t="str">
            <v>Shailesh</v>
          </cell>
          <cell r="H1572" t="str">
            <v>Limaye</v>
          </cell>
        </row>
        <row r="1573">
          <cell r="A1573" t="str">
            <v>15331</v>
          </cell>
          <cell r="B1573">
            <v>17434</v>
          </cell>
          <cell r="C1573">
            <v>390</v>
          </cell>
          <cell r="D1573">
            <v>38269</v>
          </cell>
          <cell r="E1573" t="str">
            <v>Active Assignment</v>
          </cell>
          <cell r="F1573" t="str">
            <v>Subash</v>
          </cell>
          <cell r="G1573" t="str">
            <v>Subramanian</v>
          </cell>
          <cell r="H1573" t="str">
            <v>Mullanezhi</v>
          </cell>
        </row>
        <row r="1574">
          <cell r="A1574" t="str">
            <v>15330</v>
          </cell>
          <cell r="B1574">
            <v>17433</v>
          </cell>
          <cell r="C1574">
            <v>390</v>
          </cell>
          <cell r="D1574">
            <v>38269</v>
          </cell>
          <cell r="E1574" t="str">
            <v>Active Assignment</v>
          </cell>
          <cell r="F1574" t="str">
            <v>Sayee</v>
          </cell>
          <cell r="G1574" t="str">
            <v>Prasad Rajagopal</v>
          </cell>
          <cell r="H1574" t="str">
            <v>Selvaraj</v>
          </cell>
        </row>
        <row r="1575">
          <cell r="A1575" t="str">
            <v>15329</v>
          </cell>
          <cell r="B1575">
            <v>17432</v>
          </cell>
          <cell r="C1575">
            <v>390</v>
          </cell>
          <cell r="D1575">
            <v>38269</v>
          </cell>
          <cell r="E1575" t="str">
            <v>Active Assignment</v>
          </cell>
          <cell r="F1575" t="str">
            <v>Subhajit</v>
          </cell>
          <cell r="H1575" t="str">
            <v>Chattopadhyay</v>
          </cell>
        </row>
        <row r="1576">
          <cell r="A1576" t="str">
            <v>15328</v>
          </cell>
          <cell r="B1576">
            <v>17431</v>
          </cell>
          <cell r="C1576">
            <v>390</v>
          </cell>
          <cell r="D1576">
            <v>38269</v>
          </cell>
          <cell r="E1576" t="str">
            <v>Active Assignment</v>
          </cell>
          <cell r="F1576" t="str">
            <v>Aetukur</v>
          </cell>
          <cell r="G1576" t="str">
            <v>Sriramulu</v>
          </cell>
          <cell r="H1576" t="str">
            <v>Arul</v>
          </cell>
        </row>
        <row r="1577">
          <cell r="A1577" t="str">
            <v>15327</v>
          </cell>
          <cell r="B1577">
            <v>17430</v>
          </cell>
          <cell r="C1577">
            <v>390</v>
          </cell>
          <cell r="D1577">
            <v>38269</v>
          </cell>
          <cell r="E1577" t="str">
            <v>Active Assignment</v>
          </cell>
          <cell r="F1577" t="str">
            <v>Manish</v>
          </cell>
          <cell r="H1577" t="str">
            <v>Kohli</v>
          </cell>
        </row>
        <row r="1578">
          <cell r="A1578" t="str">
            <v>15326</v>
          </cell>
          <cell r="B1578">
            <v>17429</v>
          </cell>
          <cell r="C1578">
            <v>390</v>
          </cell>
          <cell r="D1578">
            <v>38269</v>
          </cell>
          <cell r="E1578" t="str">
            <v>Active Assignment</v>
          </cell>
          <cell r="F1578" t="str">
            <v>Ajay</v>
          </cell>
          <cell r="H1578" t="str">
            <v>Pall</v>
          </cell>
        </row>
        <row r="1579">
          <cell r="A1579" t="str">
            <v>15325</v>
          </cell>
          <cell r="B1579">
            <v>17369</v>
          </cell>
          <cell r="C1579">
            <v>390</v>
          </cell>
          <cell r="D1579">
            <v>38234</v>
          </cell>
          <cell r="E1579" t="str">
            <v>Terminate Assignment</v>
          </cell>
          <cell r="F1579" t="str">
            <v>Sanjay</v>
          </cell>
          <cell r="G1579" t="str">
            <v>Vijay</v>
          </cell>
          <cell r="H1579" t="str">
            <v>Hanspal</v>
          </cell>
        </row>
        <row r="1580">
          <cell r="A1580" t="str">
            <v>15307</v>
          </cell>
          <cell r="B1580">
            <v>17070</v>
          </cell>
          <cell r="C1580">
            <v>390</v>
          </cell>
          <cell r="D1580">
            <v>38269</v>
          </cell>
          <cell r="E1580" t="str">
            <v>Active Assignment</v>
          </cell>
          <cell r="F1580" t="str">
            <v>Praveen</v>
          </cell>
          <cell r="G1580" t="str">
            <v>Kumar</v>
          </cell>
          <cell r="H1580" t="str">
            <v>Sahu</v>
          </cell>
        </row>
        <row r="1581">
          <cell r="A1581" t="str">
            <v>15305</v>
          </cell>
          <cell r="B1581">
            <v>17054</v>
          </cell>
          <cell r="C1581">
            <v>390</v>
          </cell>
          <cell r="D1581">
            <v>38269</v>
          </cell>
          <cell r="E1581" t="str">
            <v>Active Assignment</v>
          </cell>
          <cell r="F1581" t="str">
            <v>Siddharth</v>
          </cell>
          <cell r="H1581" t="str">
            <v>Burle</v>
          </cell>
        </row>
        <row r="1582">
          <cell r="A1582" t="str">
            <v>04564</v>
          </cell>
          <cell r="B1582">
            <v>17049</v>
          </cell>
          <cell r="C1582">
            <v>390</v>
          </cell>
          <cell r="D1582">
            <v>38269</v>
          </cell>
          <cell r="E1582" t="str">
            <v>Active Assignment</v>
          </cell>
          <cell r="F1582" t="str">
            <v>Milind</v>
          </cell>
          <cell r="G1582" t="str">
            <v>Krishna</v>
          </cell>
          <cell r="H1582" t="str">
            <v>Pai</v>
          </cell>
        </row>
        <row r="1583">
          <cell r="A1583" t="str">
            <v>15297</v>
          </cell>
          <cell r="B1583">
            <v>16951</v>
          </cell>
          <cell r="C1583">
            <v>390</v>
          </cell>
          <cell r="D1583">
            <v>38269</v>
          </cell>
          <cell r="E1583" t="str">
            <v>Active Assignment</v>
          </cell>
          <cell r="F1583" t="str">
            <v>Shivaputra</v>
          </cell>
          <cell r="G1583" t="str">
            <v>M.</v>
          </cell>
          <cell r="H1583" t="str">
            <v>Inchal</v>
          </cell>
        </row>
        <row r="1584">
          <cell r="A1584" t="str">
            <v>15295</v>
          </cell>
          <cell r="B1584">
            <v>16910</v>
          </cell>
          <cell r="C1584">
            <v>390</v>
          </cell>
          <cell r="D1584">
            <v>38269</v>
          </cell>
          <cell r="E1584" t="str">
            <v>Active Assignment</v>
          </cell>
          <cell r="F1584" t="str">
            <v>Manoj</v>
          </cell>
          <cell r="G1584" t="str">
            <v>Hiralal</v>
          </cell>
          <cell r="H1584" t="str">
            <v>Vazarkar</v>
          </cell>
        </row>
        <row r="1585">
          <cell r="A1585" t="str">
            <v>07229</v>
          </cell>
          <cell r="B1585">
            <v>16909</v>
          </cell>
          <cell r="C1585">
            <v>390</v>
          </cell>
          <cell r="D1585">
            <v>38269</v>
          </cell>
          <cell r="E1585" t="str">
            <v>Active Assignment</v>
          </cell>
          <cell r="F1585" t="str">
            <v>Ravindra</v>
          </cell>
          <cell r="G1585" t="str">
            <v>V.</v>
          </cell>
          <cell r="H1585" t="str">
            <v>Deshmukh</v>
          </cell>
        </row>
        <row r="1586">
          <cell r="A1586" t="str">
            <v>15286</v>
          </cell>
          <cell r="B1586">
            <v>16831</v>
          </cell>
          <cell r="C1586">
            <v>390</v>
          </cell>
          <cell r="D1586">
            <v>38269</v>
          </cell>
          <cell r="E1586" t="str">
            <v>Active Assignment</v>
          </cell>
          <cell r="F1586" t="str">
            <v>Narsimha</v>
          </cell>
          <cell r="G1586" t="str">
            <v>Murthy</v>
          </cell>
          <cell r="H1586" t="str">
            <v>Vegi</v>
          </cell>
        </row>
        <row r="1587">
          <cell r="A1587" t="str">
            <v>15283</v>
          </cell>
          <cell r="B1587">
            <v>16769</v>
          </cell>
          <cell r="C1587">
            <v>390</v>
          </cell>
          <cell r="D1587">
            <v>38101</v>
          </cell>
          <cell r="E1587" t="str">
            <v>Terminate Assignment</v>
          </cell>
          <cell r="F1587" t="str">
            <v>Upendran</v>
          </cell>
          <cell r="H1587" t="str">
            <v>Boovaraha</v>
          </cell>
        </row>
        <row r="1588">
          <cell r="A1588" t="str">
            <v>15277</v>
          </cell>
          <cell r="B1588">
            <v>16589</v>
          </cell>
          <cell r="C1588">
            <v>390</v>
          </cell>
          <cell r="D1588">
            <v>38269</v>
          </cell>
          <cell r="E1588" t="str">
            <v>Active Assignment</v>
          </cell>
          <cell r="F1588" t="str">
            <v>Swapnil</v>
          </cell>
          <cell r="H1588" t="str">
            <v>Shah</v>
          </cell>
        </row>
        <row r="1589">
          <cell r="A1589" t="str">
            <v>15274</v>
          </cell>
          <cell r="B1589">
            <v>16474</v>
          </cell>
          <cell r="C1589">
            <v>390</v>
          </cell>
          <cell r="D1589">
            <v>38269</v>
          </cell>
          <cell r="E1589" t="str">
            <v>Active Assignment</v>
          </cell>
          <cell r="F1589" t="str">
            <v>Selvam</v>
          </cell>
          <cell r="H1589" t="str">
            <v>Alagappan</v>
          </cell>
        </row>
        <row r="1590">
          <cell r="A1590" t="str">
            <v>15271</v>
          </cell>
          <cell r="B1590">
            <v>16432</v>
          </cell>
          <cell r="C1590">
            <v>390</v>
          </cell>
          <cell r="D1590">
            <v>38269</v>
          </cell>
          <cell r="E1590" t="str">
            <v>Active Assignment</v>
          </cell>
          <cell r="F1590" t="str">
            <v>Vaibhav</v>
          </cell>
          <cell r="H1590" t="str">
            <v>Goel</v>
          </cell>
        </row>
        <row r="1591">
          <cell r="A1591" t="str">
            <v>15270</v>
          </cell>
          <cell r="B1591">
            <v>16431</v>
          </cell>
          <cell r="C1591">
            <v>390</v>
          </cell>
          <cell r="D1591">
            <v>38269</v>
          </cell>
          <cell r="E1591" t="str">
            <v>Active Assignment</v>
          </cell>
          <cell r="F1591" t="str">
            <v>Harish</v>
          </cell>
          <cell r="H1591" t="str">
            <v>Seth</v>
          </cell>
        </row>
        <row r="1592">
          <cell r="A1592" t="str">
            <v>15269</v>
          </cell>
          <cell r="B1592">
            <v>16430</v>
          </cell>
          <cell r="C1592">
            <v>390</v>
          </cell>
          <cell r="D1592">
            <v>38269</v>
          </cell>
          <cell r="E1592" t="str">
            <v>Active Assignment</v>
          </cell>
          <cell r="F1592" t="str">
            <v>Vinod</v>
          </cell>
          <cell r="H1592" t="str">
            <v>Gangadhar</v>
          </cell>
        </row>
        <row r="1593">
          <cell r="A1593" t="str">
            <v>15260</v>
          </cell>
          <cell r="B1593">
            <v>16330</v>
          </cell>
          <cell r="C1593">
            <v>390</v>
          </cell>
          <cell r="D1593">
            <v>38269</v>
          </cell>
          <cell r="E1593" t="str">
            <v>Active Assignment</v>
          </cell>
          <cell r="F1593" t="str">
            <v>Vikas</v>
          </cell>
          <cell r="H1593" t="str">
            <v>Jain</v>
          </cell>
        </row>
        <row r="1594">
          <cell r="A1594" t="str">
            <v>15259</v>
          </cell>
          <cell r="B1594">
            <v>16329</v>
          </cell>
          <cell r="C1594">
            <v>390</v>
          </cell>
          <cell r="D1594">
            <v>38269</v>
          </cell>
          <cell r="E1594" t="str">
            <v>Active Assignment</v>
          </cell>
          <cell r="F1594" t="str">
            <v>Nitin</v>
          </cell>
          <cell r="G1594" t="str">
            <v>Vilas</v>
          </cell>
          <cell r="H1594" t="str">
            <v>Tonapi</v>
          </cell>
        </row>
        <row r="1595">
          <cell r="A1595" t="str">
            <v>15252</v>
          </cell>
          <cell r="B1595">
            <v>16209</v>
          </cell>
          <cell r="C1595">
            <v>390</v>
          </cell>
          <cell r="D1595">
            <v>38269</v>
          </cell>
          <cell r="E1595" t="str">
            <v>Active Assignment</v>
          </cell>
          <cell r="F1595" t="str">
            <v>Anand</v>
          </cell>
          <cell r="G1595" t="str">
            <v>G.</v>
          </cell>
          <cell r="H1595" t="str">
            <v>Ghaisas</v>
          </cell>
        </row>
        <row r="1596">
          <cell r="A1596" t="str">
            <v>15251</v>
          </cell>
          <cell r="B1596">
            <v>16169</v>
          </cell>
          <cell r="C1596">
            <v>390</v>
          </cell>
          <cell r="D1596">
            <v>38269</v>
          </cell>
          <cell r="E1596" t="str">
            <v>Active Assignment</v>
          </cell>
          <cell r="F1596" t="str">
            <v>Shivaraj</v>
          </cell>
          <cell r="H1596" t="str">
            <v>Muniyappa</v>
          </cell>
        </row>
        <row r="1597">
          <cell r="A1597" t="str">
            <v>15250</v>
          </cell>
          <cell r="B1597">
            <v>16151</v>
          </cell>
          <cell r="C1597">
            <v>390</v>
          </cell>
          <cell r="D1597">
            <v>38269</v>
          </cell>
          <cell r="E1597" t="str">
            <v>Active Assignment</v>
          </cell>
          <cell r="F1597" t="str">
            <v>Sham Kumar</v>
          </cell>
          <cell r="H1597" t="str">
            <v>Shivshankar Bhagwan</v>
          </cell>
        </row>
        <row r="1598">
          <cell r="A1598" t="str">
            <v>15249</v>
          </cell>
          <cell r="B1598">
            <v>16150</v>
          </cell>
          <cell r="C1598">
            <v>390</v>
          </cell>
          <cell r="D1598">
            <v>38122</v>
          </cell>
          <cell r="E1598" t="str">
            <v>Terminate Assignment</v>
          </cell>
          <cell r="F1598" t="str">
            <v>Sumitha</v>
          </cell>
          <cell r="H1598" t="str">
            <v>Bennet</v>
          </cell>
        </row>
        <row r="1599">
          <cell r="A1599" t="str">
            <v>15246</v>
          </cell>
          <cell r="B1599">
            <v>16129</v>
          </cell>
          <cell r="C1599">
            <v>390</v>
          </cell>
          <cell r="D1599">
            <v>38269</v>
          </cell>
          <cell r="E1599" t="str">
            <v>Active Assignment</v>
          </cell>
          <cell r="F1599" t="str">
            <v>Sathya</v>
          </cell>
          <cell r="G1599" t="str">
            <v>Narayanan</v>
          </cell>
          <cell r="H1599" t="str">
            <v>Natarajan</v>
          </cell>
        </row>
        <row r="1600">
          <cell r="A1600" t="str">
            <v>07159</v>
          </cell>
          <cell r="B1600">
            <v>16089</v>
          </cell>
          <cell r="C1600">
            <v>390</v>
          </cell>
          <cell r="D1600">
            <v>38269</v>
          </cell>
          <cell r="E1600" t="str">
            <v>Active Assignment</v>
          </cell>
          <cell r="F1600" t="str">
            <v>Charubrata</v>
          </cell>
          <cell r="H1600" t="str">
            <v>Ray</v>
          </cell>
        </row>
        <row r="1601">
          <cell r="A1601" t="str">
            <v>15240</v>
          </cell>
          <cell r="B1601">
            <v>16070</v>
          </cell>
          <cell r="C1601">
            <v>390</v>
          </cell>
          <cell r="D1601">
            <v>38269</v>
          </cell>
          <cell r="E1601" t="str">
            <v>Active Assignment</v>
          </cell>
          <cell r="F1601" t="str">
            <v>Rajesh</v>
          </cell>
          <cell r="H1601" t="str">
            <v>Nanjan</v>
          </cell>
        </row>
        <row r="1602">
          <cell r="A1602" t="str">
            <v>15239</v>
          </cell>
          <cell r="B1602">
            <v>16069</v>
          </cell>
          <cell r="C1602">
            <v>390</v>
          </cell>
          <cell r="D1602">
            <v>38269</v>
          </cell>
          <cell r="E1602" t="str">
            <v>Active Assignment</v>
          </cell>
          <cell r="F1602" t="str">
            <v>Santosh</v>
          </cell>
          <cell r="H1602" t="str">
            <v>Patil</v>
          </cell>
        </row>
        <row r="1603">
          <cell r="A1603" t="str">
            <v>15234</v>
          </cell>
          <cell r="B1603">
            <v>15994</v>
          </cell>
          <cell r="C1603">
            <v>390</v>
          </cell>
          <cell r="D1603">
            <v>38269</v>
          </cell>
          <cell r="E1603" t="str">
            <v>Active Assignment</v>
          </cell>
          <cell r="F1603" t="str">
            <v>Inderjeet</v>
          </cell>
          <cell r="G1603" t="str">
            <v>Singh</v>
          </cell>
          <cell r="H1603" t="str">
            <v>Bhalla</v>
          </cell>
        </row>
        <row r="1604">
          <cell r="A1604" t="str">
            <v>15233</v>
          </cell>
          <cell r="B1604">
            <v>15993</v>
          </cell>
          <cell r="C1604">
            <v>390</v>
          </cell>
          <cell r="D1604">
            <v>38269</v>
          </cell>
          <cell r="E1604" t="str">
            <v>Active Assignment</v>
          </cell>
          <cell r="F1604" t="str">
            <v>Ameet</v>
          </cell>
          <cell r="G1604" t="str">
            <v>Shrishail</v>
          </cell>
          <cell r="H1604" t="str">
            <v>Dodmani</v>
          </cell>
        </row>
        <row r="1605">
          <cell r="A1605" t="str">
            <v>15232</v>
          </cell>
          <cell r="B1605">
            <v>15992</v>
          </cell>
          <cell r="C1605">
            <v>390</v>
          </cell>
          <cell r="D1605">
            <v>38279</v>
          </cell>
          <cell r="E1605" t="str">
            <v>Active Assignment</v>
          </cell>
          <cell r="F1605" t="str">
            <v>Manoj</v>
          </cell>
          <cell r="G1605" t="str">
            <v>Sanjiv</v>
          </cell>
          <cell r="H1605" t="str">
            <v>Dharwadkar</v>
          </cell>
        </row>
        <row r="1606">
          <cell r="A1606" t="str">
            <v>15231</v>
          </cell>
          <cell r="B1606">
            <v>15991</v>
          </cell>
          <cell r="C1606">
            <v>390</v>
          </cell>
          <cell r="D1606">
            <v>38150</v>
          </cell>
          <cell r="E1606" t="str">
            <v>Terminate Assignment</v>
          </cell>
          <cell r="F1606" t="str">
            <v>Purushottam</v>
          </cell>
          <cell r="G1606" t="str">
            <v>Vittal</v>
          </cell>
          <cell r="H1606" t="str">
            <v>Nayak</v>
          </cell>
        </row>
        <row r="1607">
          <cell r="A1607" t="str">
            <v>15230</v>
          </cell>
          <cell r="B1607">
            <v>15990</v>
          </cell>
          <cell r="C1607">
            <v>390</v>
          </cell>
          <cell r="D1607">
            <v>38269</v>
          </cell>
          <cell r="E1607" t="str">
            <v>Active Assignment</v>
          </cell>
          <cell r="F1607" t="str">
            <v>Mathavan</v>
          </cell>
          <cell r="H1607" t="str">
            <v>Arugalaimuthu</v>
          </cell>
        </row>
        <row r="1608">
          <cell r="A1608" t="str">
            <v>15218</v>
          </cell>
          <cell r="B1608">
            <v>15750</v>
          </cell>
          <cell r="C1608">
            <v>390</v>
          </cell>
          <cell r="D1608">
            <v>38269</v>
          </cell>
          <cell r="E1608" t="str">
            <v>Active Assignment</v>
          </cell>
          <cell r="F1608" t="str">
            <v>Vinay Ashok</v>
          </cell>
          <cell r="H1608" t="str">
            <v>Jirgale</v>
          </cell>
        </row>
        <row r="1609">
          <cell r="A1609" t="str">
            <v>15215</v>
          </cell>
          <cell r="B1609">
            <v>15671</v>
          </cell>
          <cell r="C1609">
            <v>390</v>
          </cell>
          <cell r="D1609">
            <v>38269</v>
          </cell>
          <cell r="E1609" t="str">
            <v>Active Assignment</v>
          </cell>
          <cell r="F1609" t="str">
            <v>Srinivas</v>
          </cell>
          <cell r="H1609" t="str">
            <v>Mangena</v>
          </cell>
        </row>
        <row r="1610">
          <cell r="A1610" t="str">
            <v>15214</v>
          </cell>
          <cell r="B1610">
            <v>15670</v>
          </cell>
          <cell r="C1610">
            <v>390</v>
          </cell>
          <cell r="D1610">
            <v>38269</v>
          </cell>
          <cell r="E1610" t="str">
            <v>Active Assignment</v>
          </cell>
          <cell r="F1610" t="str">
            <v>Prafullakumar</v>
          </cell>
          <cell r="H1610" t="str">
            <v>Naphade</v>
          </cell>
        </row>
        <row r="1611">
          <cell r="A1611" t="str">
            <v>15213</v>
          </cell>
          <cell r="B1611">
            <v>15669</v>
          </cell>
          <cell r="C1611">
            <v>390</v>
          </cell>
          <cell r="D1611">
            <v>38269</v>
          </cell>
          <cell r="E1611" t="str">
            <v>Active Assignment</v>
          </cell>
          <cell r="F1611" t="str">
            <v>Satish</v>
          </cell>
          <cell r="H1611" t="str">
            <v>Vinjamuri</v>
          </cell>
        </row>
        <row r="1612">
          <cell r="A1612" t="str">
            <v>15205</v>
          </cell>
          <cell r="B1612">
            <v>15469</v>
          </cell>
          <cell r="C1612">
            <v>390</v>
          </cell>
          <cell r="D1612">
            <v>38269</v>
          </cell>
          <cell r="E1612" t="str">
            <v>Active Assignment</v>
          </cell>
          <cell r="F1612" t="str">
            <v>Sachin Kumar</v>
          </cell>
          <cell r="H1612" t="str">
            <v>Manjhi</v>
          </cell>
        </row>
        <row r="1613">
          <cell r="A1613" t="str">
            <v>15199</v>
          </cell>
          <cell r="B1613">
            <v>15332</v>
          </cell>
          <cell r="C1613">
            <v>390</v>
          </cell>
          <cell r="D1613">
            <v>38269</v>
          </cell>
          <cell r="E1613" t="str">
            <v>Active Assignment</v>
          </cell>
          <cell r="F1613" t="str">
            <v>Sayeed</v>
          </cell>
          <cell r="H1613" t="str">
            <v>Sanaullah</v>
          </cell>
        </row>
        <row r="1614">
          <cell r="A1614" t="str">
            <v>15198</v>
          </cell>
          <cell r="B1614">
            <v>15331</v>
          </cell>
          <cell r="C1614">
            <v>390</v>
          </cell>
          <cell r="D1614">
            <v>38269</v>
          </cell>
          <cell r="E1614" t="str">
            <v>Active Assignment</v>
          </cell>
          <cell r="F1614" t="str">
            <v>Sandeep</v>
          </cell>
          <cell r="H1614" t="str">
            <v>Sathe</v>
          </cell>
        </row>
        <row r="1615">
          <cell r="A1615" t="str">
            <v>15197</v>
          </cell>
          <cell r="B1615">
            <v>15330</v>
          </cell>
          <cell r="C1615">
            <v>390</v>
          </cell>
          <cell r="D1615">
            <v>38132</v>
          </cell>
          <cell r="E1615" t="str">
            <v>Terminate Assignment</v>
          </cell>
          <cell r="F1615" t="str">
            <v>Deepika</v>
          </cell>
          <cell r="H1615" t="str">
            <v>Sindhi</v>
          </cell>
        </row>
        <row r="1616">
          <cell r="A1616" t="str">
            <v>15196</v>
          </cell>
          <cell r="B1616">
            <v>15329</v>
          </cell>
          <cell r="C1616">
            <v>390</v>
          </cell>
          <cell r="D1616">
            <v>38269</v>
          </cell>
          <cell r="E1616" t="str">
            <v>Active Assignment</v>
          </cell>
          <cell r="F1616" t="str">
            <v>Yogesh</v>
          </cell>
          <cell r="H1616" t="str">
            <v>Thipse</v>
          </cell>
        </row>
        <row r="1617">
          <cell r="A1617" t="str">
            <v>15184</v>
          </cell>
          <cell r="B1617">
            <v>14914</v>
          </cell>
          <cell r="C1617">
            <v>390</v>
          </cell>
          <cell r="D1617">
            <v>38113</v>
          </cell>
          <cell r="E1617" t="str">
            <v>Terminate Assignment</v>
          </cell>
          <cell r="F1617" t="str">
            <v>Nirmalya</v>
          </cell>
          <cell r="H1617" t="str">
            <v>Pradhan</v>
          </cell>
        </row>
        <row r="1618">
          <cell r="A1618" t="str">
            <v>15183</v>
          </cell>
          <cell r="B1618">
            <v>14913</v>
          </cell>
          <cell r="C1618">
            <v>390</v>
          </cell>
          <cell r="D1618">
            <v>38269</v>
          </cell>
          <cell r="E1618" t="str">
            <v>Active Assignment</v>
          </cell>
          <cell r="F1618" t="str">
            <v>Gopal Reddy</v>
          </cell>
          <cell r="H1618" t="str">
            <v>Gourammagari</v>
          </cell>
        </row>
        <row r="1619">
          <cell r="A1619" t="str">
            <v>15182</v>
          </cell>
          <cell r="B1619">
            <v>14912</v>
          </cell>
          <cell r="C1619">
            <v>390</v>
          </cell>
          <cell r="D1619">
            <v>38269</v>
          </cell>
          <cell r="E1619" t="str">
            <v>Active Assignment</v>
          </cell>
          <cell r="F1619" t="str">
            <v>Milind</v>
          </cell>
          <cell r="H1619" t="str">
            <v>Patil</v>
          </cell>
        </row>
        <row r="1620">
          <cell r="A1620" t="str">
            <v>15180</v>
          </cell>
          <cell r="B1620">
            <v>14911</v>
          </cell>
          <cell r="C1620">
            <v>390</v>
          </cell>
          <cell r="D1620">
            <v>38269</v>
          </cell>
          <cell r="E1620" t="str">
            <v>Active Assignment</v>
          </cell>
          <cell r="F1620" t="str">
            <v>Krishnareddy</v>
          </cell>
          <cell r="H1620" t="str">
            <v>Vankireddy</v>
          </cell>
        </row>
        <row r="1621">
          <cell r="A1621" t="str">
            <v>15179</v>
          </cell>
          <cell r="B1621">
            <v>14910</v>
          </cell>
          <cell r="C1621">
            <v>390</v>
          </cell>
          <cell r="D1621">
            <v>38269</v>
          </cell>
          <cell r="E1621" t="str">
            <v>Active Assignment</v>
          </cell>
          <cell r="F1621" t="str">
            <v>Raju</v>
          </cell>
          <cell r="H1621" t="str">
            <v>Joshi</v>
          </cell>
        </row>
        <row r="1622">
          <cell r="A1622" t="str">
            <v>15178</v>
          </cell>
          <cell r="B1622">
            <v>14755</v>
          </cell>
          <cell r="C1622">
            <v>390</v>
          </cell>
          <cell r="D1622">
            <v>38269</v>
          </cell>
          <cell r="E1622" t="str">
            <v>Active Assignment</v>
          </cell>
          <cell r="F1622" t="str">
            <v>Deepak</v>
          </cell>
          <cell r="H1622" t="str">
            <v>Deshpande</v>
          </cell>
        </row>
        <row r="1623">
          <cell r="A1623" t="str">
            <v>15177</v>
          </cell>
          <cell r="B1623">
            <v>14754</v>
          </cell>
          <cell r="C1623">
            <v>390</v>
          </cell>
          <cell r="D1623">
            <v>38253</v>
          </cell>
          <cell r="E1623" t="str">
            <v>Terminate Assignment</v>
          </cell>
          <cell r="F1623" t="str">
            <v>Anurag</v>
          </cell>
          <cell r="H1623" t="str">
            <v>Uniyal</v>
          </cell>
        </row>
        <row r="1624">
          <cell r="A1624" t="str">
            <v>15176</v>
          </cell>
          <cell r="B1624">
            <v>14753</v>
          </cell>
          <cell r="C1624">
            <v>390</v>
          </cell>
          <cell r="D1624">
            <v>37945</v>
          </cell>
          <cell r="E1624" t="str">
            <v>Terminate Assignment</v>
          </cell>
          <cell r="F1624" t="str">
            <v>Soma</v>
          </cell>
          <cell r="H1624" t="str">
            <v>Ray</v>
          </cell>
        </row>
        <row r="1625">
          <cell r="A1625" t="str">
            <v>15175</v>
          </cell>
          <cell r="B1625">
            <v>14752</v>
          </cell>
          <cell r="C1625">
            <v>390</v>
          </cell>
          <cell r="D1625">
            <v>38269</v>
          </cell>
          <cell r="E1625" t="str">
            <v>Active Assignment</v>
          </cell>
          <cell r="F1625" t="str">
            <v>Shreya</v>
          </cell>
          <cell r="H1625" t="str">
            <v>Goel</v>
          </cell>
        </row>
        <row r="1626">
          <cell r="A1626" t="str">
            <v>15174</v>
          </cell>
          <cell r="B1626">
            <v>14751</v>
          </cell>
          <cell r="C1626">
            <v>390</v>
          </cell>
          <cell r="D1626">
            <v>38269</v>
          </cell>
          <cell r="E1626" t="str">
            <v>Active Assignment</v>
          </cell>
          <cell r="F1626" t="str">
            <v>Debashish</v>
          </cell>
          <cell r="H1626" t="str">
            <v>Ghosh</v>
          </cell>
        </row>
        <row r="1627">
          <cell r="A1627" t="str">
            <v>15154</v>
          </cell>
          <cell r="B1627">
            <v>14310</v>
          </cell>
          <cell r="C1627">
            <v>390</v>
          </cell>
          <cell r="D1627">
            <v>38269</v>
          </cell>
          <cell r="E1627" t="str">
            <v>Active Assignment</v>
          </cell>
          <cell r="F1627" t="str">
            <v>Mallikarjuna</v>
          </cell>
          <cell r="H1627" t="str">
            <v>Bathala</v>
          </cell>
        </row>
        <row r="1628">
          <cell r="A1628" t="str">
            <v>15152</v>
          </cell>
          <cell r="B1628">
            <v>14229</v>
          </cell>
          <cell r="C1628">
            <v>390</v>
          </cell>
          <cell r="D1628">
            <v>38161</v>
          </cell>
          <cell r="E1628" t="str">
            <v>Terminate Assignment</v>
          </cell>
          <cell r="F1628" t="str">
            <v>Josyula SRC</v>
          </cell>
          <cell r="H1628" t="str">
            <v>Murthy</v>
          </cell>
        </row>
        <row r="1629">
          <cell r="A1629" t="str">
            <v>15118</v>
          </cell>
          <cell r="B1629">
            <v>14091</v>
          </cell>
          <cell r="C1629">
            <v>390</v>
          </cell>
          <cell r="D1629">
            <v>38260</v>
          </cell>
          <cell r="E1629" t="str">
            <v>Terminate Assignment</v>
          </cell>
          <cell r="F1629" t="str">
            <v>Nilesh</v>
          </cell>
          <cell r="G1629" t="str">
            <v>A.</v>
          </cell>
          <cell r="H1629" t="str">
            <v>Mhatre</v>
          </cell>
        </row>
        <row r="1630">
          <cell r="A1630" t="str">
            <v>15111</v>
          </cell>
          <cell r="B1630">
            <v>14090</v>
          </cell>
          <cell r="C1630">
            <v>390</v>
          </cell>
          <cell r="D1630">
            <v>38269</v>
          </cell>
          <cell r="E1630" t="str">
            <v>Active Assignment</v>
          </cell>
          <cell r="F1630" t="str">
            <v>Kapil</v>
          </cell>
          <cell r="H1630" t="str">
            <v>Kapoor</v>
          </cell>
        </row>
        <row r="1631">
          <cell r="A1631" t="str">
            <v>07010</v>
          </cell>
          <cell r="B1631">
            <v>14089</v>
          </cell>
          <cell r="C1631">
            <v>390</v>
          </cell>
          <cell r="D1631">
            <v>38269</v>
          </cell>
          <cell r="E1631" t="str">
            <v>Active Assignment</v>
          </cell>
          <cell r="F1631" t="str">
            <v>Rajiv</v>
          </cell>
          <cell r="H1631" t="str">
            <v>Agrawal</v>
          </cell>
        </row>
        <row r="1632">
          <cell r="A1632" t="str">
            <v>14786</v>
          </cell>
          <cell r="B1632">
            <v>13705</v>
          </cell>
          <cell r="C1632">
            <v>390</v>
          </cell>
          <cell r="D1632">
            <v>38269</v>
          </cell>
          <cell r="E1632" t="str">
            <v>Active Assignment</v>
          </cell>
          <cell r="F1632" t="str">
            <v>Ashwani</v>
          </cell>
          <cell r="H1632" t="str">
            <v>Kumar</v>
          </cell>
        </row>
        <row r="1633">
          <cell r="A1633" t="str">
            <v>14565</v>
          </cell>
          <cell r="B1633">
            <v>13694</v>
          </cell>
          <cell r="C1633">
            <v>390</v>
          </cell>
          <cell r="D1633">
            <v>38269</v>
          </cell>
          <cell r="E1633" t="str">
            <v>Active Assignment</v>
          </cell>
          <cell r="F1633" t="str">
            <v>Arun</v>
          </cell>
          <cell r="H1633" t="str">
            <v>Janardanan</v>
          </cell>
        </row>
        <row r="1634">
          <cell r="A1634" t="str">
            <v>14379</v>
          </cell>
          <cell r="B1634">
            <v>13691</v>
          </cell>
          <cell r="C1634">
            <v>390</v>
          </cell>
          <cell r="D1634">
            <v>38269</v>
          </cell>
          <cell r="E1634" t="str">
            <v>Active Assignment</v>
          </cell>
          <cell r="F1634" t="str">
            <v>Anandrao</v>
          </cell>
          <cell r="H1634" t="str">
            <v>Alurwar</v>
          </cell>
        </row>
        <row r="1635">
          <cell r="A1635" t="str">
            <v>13962</v>
          </cell>
          <cell r="B1635">
            <v>13675</v>
          </cell>
          <cell r="C1635">
            <v>390</v>
          </cell>
          <cell r="D1635">
            <v>38269</v>
          </cell>
          <cell r="E1635" t="str">
            <v>Active Assignment</v>
          </cell>
          <cell r="F1635" t="str">
            <v>Damodar</v>
          </cell>
          <cell r="H1635" t="str">
            <v>Patel</v>
          </cell>
        </row>
        <row r="1636">
          <cell r="A1636" t="str">
            <v>13559</v>
          </cell>
          <cell r="B1636">
            <v>13672</v>
          </cell>
          <cell r="C1636">
            <v>390</v>
          </cell>
          <cell r="D1636">
            <v>38269</v>
          </cell>
          <cell r="E1636" t="str">
            <v>Active Assignment</v>
          </cell>
          <cell r="F1636" t="str">
            <v>Donny</v>
          </cell>
          <cell r="H1636" t="str">
            <v>Peter</v>
          </cell>
        </row>
        <row r="1637">
          <cell r="A1637" t="str">
            <v>13511</v>
          </cell>
          <cell r="B1637">
            <v>13667</v>
          </cell>
          <cell r="C1637">
            <v>390</v>
          </cell>
          <cell r="D1637">
            <v>38269</v>
          </cell>
          <cell r="E1637" t="str">
            <v>Active Assignment</v>
          </cell>
          <cell r="F1637" t="str">
            <v>Kavitha</v>
          </cell>
          <cell r="G1637" t="str">
            <v>Sudhir</v>
          </cell>
          <cell r="H1637" t="str">
            <v>Shinde</v>
          </cell>
        </row>
        <row r="1638">
          <cell r="A1638" t="str">
            <v>13484</v>
          </cell>
          <cell r="B1638">
            <v>13665</v>
          </cell>
          <cell r="C1638">
            <v>390</v>
          </cell>
          <cell r="D1638">
            <v>38269</v>
          </cell>
          <cell r="E1638" t="str">
            <v>Active Assignment</v>
          </cell>
          <cell r="F1638" t="str">
            <v>Prasanna</v>
          </cell>
          <cell r="G1638" t="str">
            <v>Kumar</v>
          </cell>
          <cell r="H1638" t="str">
            <v>Joyees</v>
          </cell>
        </row>
        <row r="1639">
          <cell r="A1639" t="str">
            <v>13478</v>
          </cell>
          <cell r="B1639">
            <v>13664</v>
          </cell>
          <cell r="C1639">
            <v>390</v>
          </cell>
          <cell r="D1639">
            <v>38269</v>
          </cell>
          <cell r="E1639" t="str">
            <v>Active Assignment</v>
          </cell>
          <cell r="F1639" t="str">
            <v>Srikant</v>
          </cell>
          <cell r="H1639" t="str">
            <v>Bharti</v>
          </cell>
        </row>
        <row r="1640">
          <cell r="A1640" t="str">
            <v>13425</v>
          </cell>
          <cell r="B1640">
            <v>13660</v>
          </cell>
          <cell r="C1640">
            <v>390</v>
          </cell>
          <cell r="D1640">
            <v>38072</v>
          </cell>
          <cell r="E1640" t="str">
            <v>Terminate Assignment</v>
          </cell>
          <cell r="F1640" t="str">
            <v>Uday</v>
          </cell>
          <cell r="H1640" t="str">
            <v>Prabhudesai</v>
          </cell>
        </row>
        <row r="1641">
          <cell r="A1641" t="str">
            <v>13421</v>
          </cell>
          <cell r="B1641">
            <v>13657</v>
          </cell>
          <cell r="C1641">
            <v>390</v>
          </cell>
          <cell r="D1641">
            <v>38269</v>
          </cell>
          <cell r="E1641" t="str">
            <v>Active Assignment</v>
          </cell>
          <cell r="F1641" t="str">
            <v>Harish</v>
          </cell>
          <cell r="G1641" t="str">
            <v>Kumar</v>
          </cell>
          <cell r="H1641" t="str">
            <v>Kottarathil</v>
          </cell>
        </row>
        <row r="1642">
          <cell r="A1642" t="str">
            <v>13345</v>
          </cell>
          <cell r="B1642">
            <v>13652</v>
          </cell>
          <cell r="C1642">
            <v>390</v>
          </cell>
          <cell r="D1642">
            <v>38071</v>
          </cell>
          <cell r="E1642" t="str">
            <v>Terminate Assignment</v>
          </cell>
          <cell r="F1642" t="str">
            <v>Suneel</v>
          </cell>
          <cell r="G1642" t="str">
            <v>R.</v>
          </cell>
          <cell r="H1642" t="str">
            <v>Jagdale</v>
          </cell>
        </row>
        <row r="1643">
          <cell r="A1643" t="str">
            <v>13290</v>
          </cell>
          <cell r="B1643">
            <v>13650</v>
          </cell>
          <cell r="C1643">
            <v>390</v>
          </cell>
          <cell r="D1643">
            <v>38169</v>
          </cell>
          <cell r="E1643" t="str">
            <v>Terminate Assignment</v>
          </cell>
          <cell r="F1643" t="str">
            <v>Ajay</v>
          </cell>
          <cell r="G1643" t="str">
            <v>Gajanan</v>
          </cell>
          <cell r="H1643" t="str">
            <v>Deshpande</v>
          </cell>
        </row>
        <row r="1644">
          <cell r="A1644" t="str">
            <v>13242</v>
          </cell>
          <cell r="B1644">
            <v>13647</v>
          </cell>
          <cell r="C1644">
            <v>390</v>
          </cell>
          <cell r="D1644">
            <v>38269</v>
          </cell>
          <cell r="E1644" t="str">
            <v>Active Assignment</v>
          </cell>
          <cell r="F1644" t="str">
            <v>Sushal</v>
          </cell>
          <cell r="H1644" t="str">
            <v>Koroth</v>
          </cell>
        </row>
        <row r="1645">
          <cell r="A1645" t="str">
            <v>13185</v>
          </cell>
          <cell r="B1645">
            <v>13646</v>
          </cell>
          <cell r="C1645">
            <v>390</v>
          </cell>
          <cell r="D1645">
            <v>38269</v>
          </cell>
          <cell r="E1645" t="str">
            <v>Active Assignment</v>
          </cell>
          <cell r="F1645" t="str">
            <v>Tarun</v>
          </cell>
          <cell r="H1645" t="str">
            <v>Gupta</v>
          </cell>
        </row>
        <row r="1646">
          <cell r="A1646" t="str">
            <v>13159</v>
          </cell>
          <cell r="B1646">
            <v>13640</v>
          </cell>
          <cell r="C1646">
            <v>390</v>
          </cell>
          <cell r="D1646">
            <v>38169</v>
          </cell>
          <cell r="E1646" t="str">
            <v>Terminate Assignment</v>
          </cell>
          <cell r="F1646" t="str">
            <v>Rajasekaran</v>
          </cell>
          <cell r="H1646" t="str">
            <v>Palaniswamy</v>
          </cell>
        </row>
        <row r="1647">
          <cell r="A1647" t="str">
            <v>13113</v>
          </cell>
          <cell r="B1647">
            <v>13631</v>
          </cell>
          <cell r="C1647">
            <v>390</v>
          </cell>
          <cell r="D1647">
            <v>38079</v>
          </cell>
          <cell r="E1647" t="str">
            <v>Terminate Assignment</v>
          </cell>
          <cell r="F1647" t="str">
            <v>Avinash</v>
          </cell>
          <cell r="G1647" t="str">
            <v>N.</v>
          </cell>
          <cell r="H1647" t="str">
            <v>Tarte</v>
          </cell>
        </row>
        <row r="1648">
          <cell r="A1648" t="str">
            <v>13110</v>
          </cell>
          <cell r="B1648">
            <v>13629</v>
          </cell>
          <cell r="C1648">
            <v>390</v>
          </cell>
          <cell r="D1648">
            <v>38261</v>
          </cell>
          <cell r="E1648" t="str">
            <v>Terminate Assignment</v>
          </cell>
          <cell r="F1648" t="str">
            <v>Sharang</v>
          </cell>
          <cell r="G1648" t="str">
            <v>Ashok</v>
          </cell>
          <cell r="H1648" t="str">
            <v>Thorat</v>
          </cell>
        </row>
        <row r="1649">
          <cell r="A1649" t="str">
            <v>13047</v>
          </cell>
          <cell r="B1649">
            <v>13627</v>
          </cell>
          <cell r="C1649">
            <v>390</v>
          </cell>
          <cell r="D1649">
            <v>38269</v>
          </cell>
          <cell r="E1649" t="str">
            <v>Active Assignment</v>
          </cell>
          <cell r="F1649" t="str">
            <v>Dev</v>
          </cell>
          <cell r="G1649" t="str">
            <v>Singh</v>
          </cell>
          <cell r="H1649" t="str">
            <v>Matharu</v>
          </cell>
        </row>
        <row r="1650">
          <cell r="A1650" t="str">
            <v>12777</v>
          </cell>
          <cell r="B1650">
            <v>13618</v>
          </cell>
          <cell r="C1650">
            <v>390</v>
          </cell>
          <cell r="D1650">
            <v>38178</v>
          </cell>
          <cell r="E1650" t="str">
            <v>Terminate Assignment</v>
          </cell>
          <cell r="F1650" t="str">
            <v>Tharmalingam</v>
          </cell>
          <cell r="H1650" t="str">
            <v>Viswanathan</v>
          </cell>
        </row>
        <row r="1651">
          <cell r="A1651" t="str">
            <v>12774</v>
          </cell>
          <cell r="B1651">
            <v>13616</v>
          </cell>
          <cell r="C1651">
            <v>390</v>
          </cell>
          <cell r="D1651">
            <v>38269</v>
          </cell>
          <cell r="E1651" t="str">
            <v>Active Assignment</v>
          </cell>
          <cell r="F1651" t="str">
            <v>Charles</v>
          </cell>
          <cell r="G1651" t="str">
            <v>Premkumar</v>
          </cell>
          <cell r="H1651" t="str">
            <v>Thangamuthu</v>
          </cell>
        </row>
        <row r="1652">
          <cell r="A1652" t="str">
            <v>12625</v>
          </cell>
          <cell r="B1652">
            <v>13611</v>
          </cell>
          <cell r="C1652">
            <v>390</v>
          </cell>
          <cell r="D1652">
            <v>38269</v>
          </cell>
          <cell r="E1652" t="str">
            <v>Active Assignment</v>
          </cell>
          <cell r="F1652" t="str">
            <v>Amit</v>
          </cell>
          <cell r="G1652" t="str">
            <v>C.</v>
          </cell>
          <cell r="H1652" t="str">
            <v>Shahane</v>
          </cell>
        </row>
        <row r="1653">
          <cell r="A1653" t="str">
            <v>12546</v>
          </cell>
          <cell r="B1653">
            <v>13604</v>
          </cell>
          <cell r="C1653">
            <v>390</v>
          </cell>
          <cell r="D1653">
            <v>38269</v>
          </cell>
          <cell r="E1653" t="str">
            <v>Active Assignment</v>
          </cell>
          <cell r="F1653" t="str">
            <v>Arvind</v>
          </cell>
          <cell r="G1653" t="str">
            <v>Kumar</v>
          </cell>
          <cell r="H1653" t="str">
            <v>Gupta</v>
          </cell>
        </row>
        <row r="1654">
          <cell r="A1654" t="str">
            <v>12500</v>
          </cell>
          <cell r="B1654">
            <v>13603</v>
          </cell>
          <cell r="C1654">
            <v>390</v>
          </cell>
          <cell r="D1654">
            <v>38269</v>
          </cell>
          <cell r="E1654" t="str">
            <v>Active Assignment</v>
          </cell>
          <cell r="F1654" t="str">
            <v>Mangesh</v>
          </cell>
          <cell r="G1654" t="str">
            <v>Chandrakant</v>
          </cell>
          <cell r="H1654" t="str">
            <v>Shukla</v>
          </cell>
        </row>
        <row r="1655">
          <cell r="A1655" t="str">
            <v>12499</v>
          </cell>
          <cell r="B1655">
            <v>13602</v>
          </cell>
          <cell r="C1655">
            <v>390</v>
          </cell>
          <cell r="D1655">
            <v>38269</v>
          </cell>
          <cell r="E1655" t="str">
            <v>Active Assignment</v>
          </cell>
          <cell r="F1655" t="str">
            <v>Rajarama</v>
          </cell>
          <cell r="H1655" t="str">
            <v>Rao Bannengala</v>
          </cell>
        </row>
        <row r="1656">
          <cell r="A1656" t="str">
            <v>12495</v>
          </cell>
          <cell r="B1656">
            <v>13600</v>
          </cell>
          <cell r="C1656">
            <v>390</v>
          </cell>
          <cell r="D1656">
            <v>38269</v>
          </cell>
          <cell r="E1656" t="str">
            <v>Active Assignment</v>
          </cell>
          <cell r="F1656" t="str">
            <v>Sriram</v>
          </cell>
          <cell r="G1656" t="str">
            <v>Chandra Murthy</v>
          </cell>
          <cell r="H1656" t="str">
            <v>Muppalla</v>
          </cell>
        </row>
        <row r="1657">
          <cell r="A1657" t="str">
            <v>12491</v>
          </cell>
          <cell r="B1657">
            <v>13599</v>
          </cell>
          <cell r="C1657">
            <v>390</v>
          </cell>
          <cell r="D1657">
            <v>38269</v>
          </cell>
          <cell r="E1657" t="str">
            <v>Active Assignment</v>
          </cell>
          <cell r="F1657" t="str">
            <v>Shirish</v>
          </cell>
          <cell r="H1657" t="str">
            <v>Kabade</v>
          </cell>
        </row>
        <row r="1658">
          <cell r="A1658" t="str">
            <v>12265</v>
          </cell>
          <cell r="B1658">
            <v>13596</v>
          </cell>
          <cell r="C1658">
            <v>390</v>
          </cell>
          <cell r="D1658">
            <v>38241</v>
          </cell>
          <cell r="E1658" t="str">
            <v>Terminate Assignment</v>
          </cell>
          <cell r="F1658" t="str">
            <v>Sanjay</v>
          </cell>
          <cell r="H1658" t="str">
            <v>Kinger</v>
          </cell>
        </row>
        <row r="1659">
          <cell r="A1659" t="str">
            <v>12232</v>
          </cell>
          <cell r="B1659">
            <v>13591</v>
          </cell>
          <cell r="C1659">
            <v>390</v>
          </cell>
          <cell r="D1659">
            <v>38269</v>
          </cell>
          <cell r="E1659" t="str">
            <v>Active Assignment</v>
          </cell>
          <cell r="F1659" t="str">
            <v>Atul</v>
          </cell>
          <cell r="G1659" t="str">
            <v>M.</v>
          </cell>
          <cell r="H1659" t="str">
            <v>Vinod</v>
          </cell>
        </row>
        <row r="1660">
          <cell r="A1660" t="str">
            <v>12226</v>
          </cell>
          <cell r="B1660">
            <v>13588</v>
          </cell>
          <cell r="C1660">
            <v>390</v>
          </cell>
          <cell r="D1660">
            <v>38269</v>
          </cell>
          <cell r="E1660" t="str">
            <v>Active Assignment</v>
          </cell>
          <cell r="F1660" t="str">
            <v>Sivakumar</v>
          </cell>
          <cell r="H1660" t="str">
            <v>Ganesamurthy</v>
          </cell>
        </row>
        <row r="1661">
          <cell r="A1661" t="str">
            <v>12108</v>
          </cell>
          <cell r="B1661">
            <v>13587</v>
          </cell>
          <cell r="C1661">
            <v>390</v>
          </cell>
          <cell r="D1661">
            <v>38269</v>
          </cell>
          <cell r="E1661" t="str">
            <v>Active Assignment</v>
          </cell>
          <cell r="F1661" t="str">
            <v>Vijaya</v>
          </cell>
          <cell r="G1661" t="str">
            <v>Kumar</v>
          </cell>
          <cell r="H1661" t="str">
            <v>Jayanarasimha</v>
          </cell>
        </row>
        <row r="1662">
          <cell r="A1662" t="str">
            <v>12106</v>
          </cell>
          <cell r="B1662">
            <v>13586</v>
          </cell>
          <cell r="C1662">
            <v>390</v>
          </cell>
          <cell r="D1662">
            <v>37902</v>
          </cell>
          <cell r="E1662" t="str">
            <v>Terminate Assignment</v>
          </cell>
          <cell r="F1662" t="str">
            <v>Manoj</v>
          </cell>
          <cell r="G1662" t="str">
            <v>R.</v>
          </cell>
          <cell r="H1662" t="str">
            <v>Singh</v>
          </cell>
        </row>
        <row r="1663">
          <cell r="A1663" t="str">
            <v>12104</v>
          </cell>
          <cell r="B1663">
            <v>13585</v>
          </cell>
          <cell r="C1663">
            <v>390</v>
          </cell>
          <cell r="D1663">
            <v>38269</v>
          </cell>
          <cell r="E1663" t="str">
            <v>Active Assignment</v>
          </cell>
          <cell r="F1663" t="str">
            <v>Sanjay</v>
          </cell>
          <cell r="G1663" t="str">
            <v>K.</v>
          </cell>
          <cell r="H1663" t="str">
            <v>Naik</v>
          </cell>
        </row>
        <row r="1664">
          <cell r="A1664" t="str">
            <v>12038</v>
          </cell>
          <cell r="B1664">
            <v>13583</v>
          </cell>
          <cell r="C1664">
            <v>390</v>
          </cell>
          <cell r="D1664">
            <v>38269</v>
          </cell>
          <cell r="E1664" t="str">
            <v>Active Assignment</v>
          </cell>
          <cell r="F1664" t="str">
            <v>Prashant</v>
          </cell>
          <cell r="H1664" t="str">
            <v>Prabhakar</v>
          </cell>
        </row>
        <row r="1665">
          <cell r="A1665" t="str">
            <v>11970</v>
          </cell>
          <cell r="B1665">
            <v>13573</v>
          </cell>
          <cell r="C1665">
            <v>390</v>
          </cell>
          <cell r="D1665">
            <v>38169</v>
          </cell>
          <cell r="E1665" t="str">
            <v>Terminate Assignment</v>
          </cell>
          <cell r="F1665" t="str">
            <v>Anilkumar</v>
          </cell>
          <cell r="H1665" t="str">
            <v>Kapu</v>
          </cell>
        </row>
        <row r="1666">
          <cell r="A1666" t="str">
            <v>11959</v>
          </cell>
          <cell r="B1666">
            <v>13571</v>
          </cell>
          <cell r="C1666">
            <v>390</v>
          </cell>
          <cell r="D1666">
            <v>38269</v>
          </cell>
          <cell r="E1666" t="str">
            <v>Active Assignment</v>
          </cell>
          <cell r="F1666" t="str">
            <v>Nikit</v>
          </cell>
          <cell r="H1666" t="str">
            <v>Dravid</v>
          </cell>
        </row>
        <row r="1667">
          <cell r="A1667" t="str">
            <v>11958</v>
          </cell>
          <cell r="B1667">
            <v>13570</v>
          </cell>
          <cell r="C1667">
            <v>390</v>
          </cell>
          <cell r="D1667">
            <v>37945</v>
          </cell>
          <cell r="E1667" t="str">
            <v>Terminate Assignment</v>
          </cell>
          <cell r="F1667" t="str">
            <v>Rahul</v>
          </cell>
          <cell r="H1667" t="str">
            <v>Bhobe</v>
          </cell>
        </row>
        <row r="1668">
          <cell r="A1668" t="str">
            <v>11957</v>
          </cell>
          <cell r="B1668">
            <v>13569</v>
          </cell>
          <cell r="C1668">
            <v>390</v>
          </cell>
          <cell r="D1668">
            <v>38269</v>
          </cell>
          <cell r="E1668" t="str">
            <v>Active Assignment</v>
          </cell>
          <cell r="F1668" t="str">
            <v>Nitin</v>
          </cell>
          <cell r="H1668" t="str">
            <v>Lokegaonkar</v>
          </cell>
        </row>
        <row r="1669">
          <cell r="A1669" t="str">
            <v>11924</v>
          </cell>
          <cell r="B1669">
            <v>13566</v>
          </cell>
          <cell r="C1669">
            <v>390</v>
          </cell>
          <cell r="D1669">
            <v>38269</v>
          </cell>
          <cell r="E1669" t="str">
            <v>Active Assignment</v>
          </cell>
          <cell r="F1669" t="str">
            <v>Mahesh</v>
          </cell>
          <cell r="G1669" t="str">
            <v>A.</v>
          </cell>
          <cell r="H1669" t="str">
            <v>Toraskar</v>
          </cell>
        </row>
        <row r="1670">
          <cell r="A1670" t="str">
            <v>11923</v>
          </cell>
          <cell r="B1670">
            <v>13565</v>
          </cell>
          <cell r="C1670">
            <v>390</v>
          </cell>
          <cell r="D1670">
            <v>38269</v>
          </cell>
          <cell r="E1670" t="str">
            <v>Terminate Assignment</v>
          </cell>
          <cell r="F1670" t="str">
            <v>Venkat</v>
          </cell>
          <cell r="G1670" t="str">
            <v>Kumar Reddy</v>
          </cell>
          <cell r="H1670" t="str">
            <v>Barakam</v>
          </cell>
        </row>
        <row r="1671">
          <cell r="A1671" t="str">
            <v>11922</v>
          </cell>
          <cell r="B1671">
            <v>13564</v>
          </cell>
          <cell r="C1671">
            <v>390</v>
          </cell>
          <cell r="D1671">
            <v>38269</v>
          </cell>
          <cell r="E1671" t="str">
            <v>Active Assignment</v>
          </cell>
          <cell r="F1671" t="str">
            <v>Prashant</v>
          </cell>
          <cell r="H1671" t="str">
            <v>Deodhar</v>
          </cell>
        </row>
        <row r="1672">
          <cell r="A1672" t="str">
            <v>11856</v>
          </cell>
          <cell r="B1672">
            <v>13560</v>
          </cell>
          <cell r="C1672">
            <v>390</v>
          </cell>
          <cell r="D1672">
            <v>38269</v>
          </cell>
          <cell r="E1672" t="str">
            <v>Active Assignment</v>
          </cell>
          <cell r="F1672" t="str">
            <v>Dinesh</v>
          </cell>
          <cell r="G1672" t="str">
            <v>Hemantrao</v>
          </cell>
          <cell r="H1672" t="str">
            <v>Bhate</v>
          </cell>
        </row>
        <row r="1673">
          <cell r="A1673" t="str">
            <v>11632</v>
          </cell>
          <cell r="B1673">
            <v>13555</v>
          </cell>
          <cell r="C1673">
            <v>390</v>
          </cell>
          <cell r="D1673">
            <v>38269</v>
          </cell>
          <cell r="E1673" t="str">
            <v>Active Assignment</v>
          </cell>
          <cell r="F1673" t="str">
            <v>Janaki</v>
          </cell>
          <cell r="G1673" t="str">
            <v>Ram</v>
          </cell>
          <cell r="H1673" t="str">
            <v>Chaganti</v>
          </cell>
        </row>
        <row r="1674">
          <cell r="A1674" t="str">
            <v>11631</v>
          </cell>
          <cell r="B1674">
            <v>13554</v>
          </cell>
          <cell r="C1674">
            <v>390</v>
          </cell>
          <cell r="D1674">
            <v>37995</v>
          </cell>
          <cell r="E1674" t="str">
            <v>Terminate Assignment</v>
          </cell>
          <cell r="F1674" t="str">
            <v>Jagannathan</v>
          </cell>
          <cell r="H1674" t="str">
            <v>Asokan</v>
          </cell>
        </row>
        <row r="1675">
          <cell r="A1675" t="str">
            <v>11313</v>
          </cell>
          <cell r="B1675">
            <v>13545</v>
          </cell>
          <cell r="C1675">
            <v>390</v>
          </cell>
          <cell r="D1675">
            <v>38269</v>
          </cell>
          <cell r="E1675" t="str">
            <v>Active Assignment</v>
          </cell>
          <cell r="F1675" t="str">
            <v>Vijaypal</v>
          </cell>
          <cell r="G1675" t="str">
            <v>Reddy</v>
          </cell>
          <cell r="H1675" t="str">
            <v>Thogaru</v>
          </cell>
        </row>
        <row r="1676">
          <cell r="A1676" t="str">
            <v>11089</v>
          </cell>
          <cell r="B1676">
            <v>13544</v>
          </cell>
          <cell r="C1676">
            <v>390</v>
          </cell>
          <cell r="D1676">
            <v>38231</v>
          </cell>
          <cell r="E1676" t="str">
            <v>Terminate Assignment</v>
          </cell>
          <cell r="F1676" t="str">
            <v>Milind</v>
          </cell>
          <cell r="G1676" t="str">
            <v>Vijay</v>
          </cell>
          <cell r="H1676" t="str">
            <v>Borgaonkar</v>
          </cell>
        </row>
        <row r="1677">
          <cell r="A1677" t="str">
            <v>10963</v>
          </cell>
          <cell r="B1677">
            <v>13543</v>
          </cell>
          <cell r="C1677">
            <v>390</v>
          </cell>
          <cell r="D1677">
            <v>38269</v>
          </cell>
          <cell r="E1677" t="str">
            <v>Active Assignment</v>
          </cell>
          <cell r="F1677" t="str">
            <v>Kiran</v>
          </cell>
          <cell r="H1677" t="str">
            <v>Tarlekar</v>
          </cell>
        </row>
        <row r="1678">
          <cell r="A1678" t="str">
            <v>10952</v>
          </cell>
          <cell r="B1678">
            <v>13538</v>
          </cell>
          <cell r="C1678">
            <v>390</v>
          </cell>
          <cell r="D1678">
            <v>38279</v>
          </cell>
          <cell r="E1678" t="str">
            <v>Active Assignment</v>
          </cell>
          <cell r="F1678" t="str">
            <v>Praveen</v>
          </cell>
          <cell r="G1678" t="str">
            <v>Bhimrao</v>
          </cell>
          <cell r="H1678" t="str">
            <v>Jaiwal</v>
          </cell>
        </row>
        <row r="1679">
          <cell r="A1679" t="str">
            <v>10942</v>
          </cell>
          <cell r="B1679">
            <v>13531</v>
          </cell>
          <cell r="C1679">
            <v>390</v>
          </cell>
          <cell r="D1679">
            <v>38219</v>
          </cell>
          <cell r="E1679" t="str">
            <v>Terminate Assignment</v>
          </cell>
          <cell r="F1679" t="str">
            <v>Sujit</v>
          </cell>
          <cell r="G1679" t="str">
            <v>Anant</v>
          </cell>
          <cell r="H1679" t="str">
            <v>Apte</v>
          </cell>
        </row>
        <row r="1680">
          <cell r="A1680" t="str">
            <v>10941</v>
          </cell>
          <cell r="B1680">
            <v>13530</v>
          </cell>
          <cell r="C1680">
            <v>390</v>
          </cell>
          <cell r="D1680">
            <v>38269</v>
          </cell>
          <cell r="E1680" t="str">
            <v>Active Assignment</v>
          </cell>
          <cell r="F1680" t="str">
            <v>Shashikant</v>
          </cell>
          <cell r="G1680" t="str">
            <v>Maruti</v>
          </cell>
          <cell r="H1680" t="str">
            <v>Zagade</v>
          </cell>
        </row>
        <row r="1681">
          <cell r="A1681" t="str">
            <v>10940</v>
          </cell>
          <cell r="B1681">
            <v>13529</v>
          </cell>
          <cell r="C1681">
            <v>390</v>
          </cell>
          <cell r="D1681">
            <v>38269</v>
          </cell>
          <cell r="E1681" t="str">
            <v>Active Assignment</v>
          </cell>
          <cell r="F1681" t="str">
            <v>Vijay</v>
          </cell>
          <cell r="G1681" t="str">
            <v>Dahyalal</v>
          </cell>
          <cell r="H1681" t="str">
            <v>Panchal</v>
          </cell>
        </row>
        <row r="1682">
          <cell r="A1682" t="str">
            <v>10858</v>
          </cell>
          <cell r="B1682">
            <v>13528</v>
          </cell>
          <cell r="C1682">
            <v>390</v>
          </cell>
          <cell r="D1682">
            <v>38269</v>
          </cell>
          <cell r="E1682" t="str">
            <v>Active Assignment</v>
          </cell>
          <cell r="F1682" t="str">
            <v>Jagdish</v>
          </cell>
          <cell r="G1682" t="str">
            <v>Anandrao</v>
          </cell>
          <cell r="H1682" t="str">
            <v>Chavan</v>
          </cell>
        </row>
        <row r="1683">
          <cell r="A1683" t="str">
            <v>10852</v>
          </cell>
          <cell r="B1683">
            <v>13526</v>
          </cell>
          <cell r="C1683">
            <v>390</v>
          </cell>
          <cell r="D1683">
            <v>38052</v>
          </cell>
          <cell r="E1683" t="str">
            <v>Terminate Assignment</v>
          </cell>
          <cell r="F1683" t="str">
            <v>Sarang</v>
          </cell>
          <cell r="G1683" t="str">
            <v>Mukund</v>
          </cell>
          <cell r="H1683" t="str">
            <v>Deshpande</v>
          </cell>
        </row>
        <row r="1684">
          <cell r="A1684" t="str">
            <v>10849</v>
          </cell>
          <cell r="B1684">
            <v>13525</v>
          </cell>
          <cell r="C1684">
            <v>390</v>
          </cell>
          <cell r="D1684">
            <v>38269</v>
          </cell>
          <cell r="E1684" t="str">
            <v>Active Assignment</v>
          </cell>
          <cell r="F1684" t="str">
            <v>Chintamani</v>
          </cell>
          <cell r="G1684" t="str">
            <v>Prabhakar</v>
          </cell>
          <cell r="H1684" t="str">
            <v>Thite</v>
          </cell>
        </row>
        <row r="1685">
          <cell r="A1685" t="str">
            <v>10844</v>
          </cell>
          <cell r="B1685">
            <v>13523</v>
          </cell>
          <cell r="C1685">
            <v>390</v>
          </cell>
          <cell r="D1685">
            <v>38269</v>
          </cell>
          <cell r="E1685" t="str">
            <v>Active Assignment</v>
          </cell>
          <cell r="F1685" t="str">
            <v>Ganapati</v>
          </cell>
          <cell r="G1685" t="str">
            <v>Tukaram</v>
          </cell>
          <cell r="H1685" t="str">
            <v>Patil</v>
          </cell>
        </row>
        <row r="1686">
          <cell r="A1686" t="str">
            <v>10836</v>
          </cell>
          <cell r="B1686">
            <v>13518</v>
          </cell>
          <cell r="C1686">
            <v>390</v>
          </cell>
          <cell r="D1686">
            <v>37975</v>
          </cell>
          <cell r="E1686" t="str">
            <v>Terminate Assignment</v>
          </cell>
          <cell r="F1686" t="str">
            <v>Atul</v>
          </cell>
          <cell r="H1686" t="str">
            <v>Sowani</v>
          </cell>
        </row>
        <row r="1687">
          <cell r="A1687" t="str">
            <v>10725</v>
          </cell>
          <cell r="B1687">
            <v>13516</v>
          </cell>
          <cell r="C1687">
            <v>390</v>
          </cell>
          <cell r="D1687">
            <v>37968</v>
          </cell>
          <cell r="E1687" t="str">
            <v>Terminate Assignment</v>
          </cell>
          <cell r="F1687" t="str">
            <v>Amod</v>
          </cell>
          <cell r="H1687" t="str">
            <v>Bhalerao</v>
          </cell>
        </row>
        <row r="1688">
          <cell r="A1688" t="str">
            <v>09422</v>
          </cell>
          <cell r="B1688">
            <v>13513</v>
          </cell>
          <cell r="C1688">
            <v>390</v>
          </cell>
          <cell r="D1688">
            <v>38269</v>
          </cell>
          <cell r="E1688" t="str">
            <v>Active Assignment</v>
          </cell>
          <cell r="F1688" t="str">
            <v>Arun</v>
          </cell>
          <cell r="G1688" t="str">
            <v>Kumar</v>
          </cell>
          <cell r="H1688" t="str">
            <v>Garg</v>
          </cell>
        </row>
        <row r="1689">
          <cell r="A1689" t="str">
            <v>09353</v>
          </cell>
          <cell r="B1689">
            <v>13509</v>
          </cell>
          <cell r="C1689">
            <v>390</v>
          </cell>
          <cell r="D1689">
            <v>38269</v>
          </cell>
          <cell r="E1689" t="str">
            <v>Active Assignment</v>
          </cell>
          <cell r="F1689" t="str">
            <v>Shailoprangshu</v>
          </cell>
          <cell r="H1689" t="str">
            <v>Sanyal</v>
          </cell>
        </row>
        <row r="1690">
          <cell r="A1690" t="str">
            <v>08212</v>
          </cell>
          <cell r="B1690">
            <v>13503</v>
          </cell>
          <cell r="C1690">
            <v>390</v>
          </cell>
          <cell r="D1690">
            <v>37924</v>
          </cell>
          <cell r="E1690" t="str">
            <v>Terminate Assignment</v>
          </cell>
          <cell r="F1690" t="str">
            <v>Bhalchandra</v>
          </cell>
          <cell r="G1690" t="str">
            <v>P.</v>
          </cell>
          <cell r="H1690" t="str">
            <v>Namjoshi</v>
          </cell>
        </row>
        <row r="1691">
          <cell r="A1691" t="str">
            <v>08123</v>
          </cell>
          <cell r="B1691">
            <v>13502</v>
          </cell>
          <cell r="C1691">
            <v>390</v>
          </cell>
          <cell r="D1691">
            <v>38269</v>
          </cell>
          <cell r="E1691" t="str">
            <v>Active Assignment</v>
          </cell>
          <cell r="F1691" t="str">
            <v>Vijay</v>
          </cell>
          <cell r="H1691" t="str">
            <v>Rahangdale</v>
          </cell>
        </row>
        <row r="1692">
          <cell r="A1692" t="str">
            <v>08016</v>
          </cell>
          <cell r="B1692">
            <v>13492</v>
          </cell>
          <cell r="C1692">
            <v>390</v>
          </cell>
          <cell r="D1692">
            <v>38269</v>
          </cell>
          <cell r="E1692" t="str">
            <v>Active Assignment</v>
          </cell>
          <cell r="F1692" t="str">
            <v>Bhavana</v>
          </cell>
          <cell r="H1692" t="str">
            <v>Sontakke</v>
          </cell>
        </row>
        <row r="1693">
          <cell r="A1693" t="str">
            <v>07946</v>
          </cell>
          <cell r="B1693">
            <v>13484</v>
          </cell>
          <cell r="C1693">
            <v>390</v>
          </cell>
          <cell r="D1693">
            <v>38010</v>
          </cell>
          <cell r="E1693" t="str">
            <v>Terminate Assignment</v>
          </cell>
          <cell r="F1693" t="str">
            <v>Venkata</v>
          </cell>
          <cell r="G1693" t="str">
            <v>S.N.</v>
          </cell>
          <cell r="H1693" t="str">
            <v>Saraswatula</v>
          </cell>
        </row>
        <row r="1694">
          <cell r="A1694" t="str">
            <v>07932</v>
          </cell>
          <cell r="B1694">
            <v>13480</v>
          </cell>
          <cell r="C1694">
            <v>390</v>
          </cell>
          <cell r="D1694">
            <v>38269</v>
          </cell>
          <cell r="E1694" t="str">
            <v>Active Assignment</v>
          </cell>
          <cell r="F1694" t="str">
            <v>Ankan</v>
          </cell>
          <cell r="H1694" t="str">
            <v>Saha</v>
          </cell>
        </row>
        <row r="1695">
          <cell r="A1695" t="str">
            <v>07857</v>
          </cell>
          <cell r="B1695">
            <v>13474</v>
          </cell>
          <cell r="C1695">
            <v>390</v>
          </cell>
          <cell r="D1695">
            <v>38269</v>
          </cell>
          <cell r="E1695" t="str">
            <v>Active Assignment</v>
          </cell>
          <cell r="F1695" t="str">
            <v>Umesh</v>
          </cell>
          <cell r="G1695" t="str">
            <v>S</v>
          </cell>
          <cell r="H1695" t="str">
            <v>Potbhare</v>
          </cell>
        </row>
        <row r="1696">
          <cell r="A1696" t="str">
            <v>07811</v>
          </cell>
          <cell r="B1696">
            <v>13468</v>
          </cell>
          <cell r="C1696">
            <v>390</v>
          </cell>
          <cell r="D1696">
            <v>38269</v>
          </cell>
          <cell r="E1696" t="str">
            <v>Active Assignment</v>
          </cell>
          <cell r="F1696" t="str">
            <v>Subhash</v>
          </cell>
          <cell r="H1696" t="str">
            <v>Patankar</v>
          </cell>
        </row>
        <row r="1697">
          <cell r="A1697" t="str">
            <v>07792</v>
          </cell>
          <cell r="B1697">
            <v>13467</v>
          </cell>
          <cell r="C1697">
            <v>390</v>
          </cell>
          <cell r="D1697">
            <v>38269</v>
          </cell>
          <cell r="E1697" t="str">
            <v>Active Assignment</v>
          </cell>
          <cell r="F1697" t="str">
            <v>Subramanian</v>
          </cell>
          <cell r="H1697" t="str">
            <v>Olagappan</v>
          </cell>
        </row>
        <row r="1698">
          <cell r="A1698" t="str">
            <v>07743</v>
          </cell>
          <cell r="B1698">
            <v>13462</v>
          </cell>
          <cell r="C1698">
            <v>390</v>
          </cell>
          <cell r="D1698">
            <v>38269</v>
          </cell>
          <cell r="E1698" t="str">
            <v>Active Assignment</v>
          </cell>
          <cell r="F1698" t="str">
            <v>Subhashree</v>
          </cell>
          <cell r="H1698" t="str">
            <v>Murlidhar</v>
          </cell>
        </row>
        <row r="1699">
          <cell r="A1699" t="str">
            <v>07709</v>
          </cell>
          <cell r="B1699">
            <v>13459</v>
          </cell>
          <cell r="C1699">
            <v>390</v>
          </cell>
          <cell r="D1699">
            <v>38269</v>
          </cell>
          <cell r="E1699" t="str">
            <v>Active Assignment</v>
          </cell>
          <cell r="F1699" t="str">
            <v>Subhajit</v>
          </cell>
          <cell r="H1699" t="str">
            <v>Mitra</v>
          </cell>
        </row>
        <row r="1700">
          <cell r="A1700" t="str">
            <v>07497</v>
          </cell>
          <cell r="B1700">
            <v>13448</v>
          </cell>
          <cell r="C1700">
            <v>390</v>
          </cell>
          <cell r="D1700">
            <v>38269</v>
          </cell>
          <cell r="E1700" t="str">
            <v>Active Assignment</v>
          </cell>
          <cell r="F1700" t="str">
            <v>Madhav</v>
          </cell>
          <cell r="H1700" t="str">
            <v>Joshi</v>
          </cell>
        </row>
        <row r="1701">
          <cell r="A1701" t="str">
            <v>07230</v>
          </cell>
          <cell r="B1701">
            <v>13440</v>
          </cell>
          <cell r="C1701">
            <v>390</v>
          </cell>
          <cell r="D1701">
            <v>38066</v>
          </cell>
          <cell r="E1701" t="str">
            <v>Terminate Assignment</v>
          </cell>
          <cell r="F1701" t="str">
            <v>Sanjeev</v>
          </cell>
          <cell r="G1701" t="str">
            <v>Shashikant</v>
          </cell>
          <cell r="H1701" t="str">
            <v>Deshmukh</v>
          </cell>
        </row>
        <row r="1702">
          <cell r="A1702" t="str">
            <v>07087</v>
          </cell>
          <cell r="B1702">
            <v>13436</v>
          </cell>
          <cell r="C1702">
            <v>390</v>
          </cell>
          <cell r="D1702">
            <v>38269</v>
          </cell>
          <cell r="E1702" t="str">
            <v>Active Assignment</v>
          </cell>
          <cell r="F1702" t="str">
            <v>Surinder</v>
          </cell>
          <cell r="G1702" t="str">
            <v>Pal Singh</v>
          </cell>
          <cell r="H1702" t="str">
            <v>Bindra</v>
          </cell>
        </row>
        <row r="1703">
          <cell r="A1703" t="str">
            <v>07049</v>
          </cell>
          <cell r="B1703">
            <v>13434</v>
          </cell>
          <cell r="C1703">
            <v>390</v>
          </cell>
          <cell r="D1703">
            <v>38269</v>
          </cell>
          <cell r="E1703" t="str">
            <v>Active Assignment</v>
          </cell>
          <cell r="F1703" t="str">
            <v>Subbarao</v>
          </cell>
          <cell r="H1703" t="str">
            <v>Bandlamudi</v>
          </cell>
        </row>
        <row r="1704">
          <cell r="A1704" t="str">
            <v>07012</v>
          </cell>
          <cell r="B1704">
            <v>13432</v>
          </cell>
          <cell r="C1704">
            <v>390</v>
          </cell>
          <cell r="D1704">
            <v>38269</v>
          </cell>
          <cell r="E1704" t="str">
            <v>Active Assignment</v>
          </cell>
          <cell r="F1704" t="str">
            <v>Prafulla</v>
          </cell>
          <cell r="G1704" t="str">
            <v>K.</v>
          </cell>
          <cell r="H1704" t="str">
            <v>Aherrao</v>
          </cell>
        </row>
        <row r="1705">
          <cell r="A1705" t="str">
            <v>14870</v>
          </cell>
          <cell r="B1705">
            <v>13176</v>
          </cell>
          <cell r="C1705">
            <v>390</v>
          </cell>
          <cell r="D1705">
            <v>38269</v>
          </cell>
          <cell r="E1705" t="str">
            <v>Active Assignment</v>
          </cell>
          <cell r="F1705" t="str">
            <v>Aniket</v>
          </cell>
          <cell r="H1705" t="str">
            <v>Joshi</v>
          </cell>
        </row>
        <row r="1706">
          <cell r="A1706" t="str">
            <v>13746</v>
          </cell>
          <cell r="B1706">
            <v>5955</v>
          </cell>
          <cell r="C1706">
            <v>390</v>
          </cell>
          <cell r="D1706">
            <v>38269</v>
          </cell>
          <cell r="E1706" t="str">
            <v>Active Assignment</v>
          </cell>
          <cell r="F1706" t="str">
            <v>Madhusudan</v>
          </cell>
          <cell r="H1706" t="str">
            <v>Dasari</v>
          </cell>
        </row>
        <row r="1707">
          <cell r="A1707" t="str">
            <v>13945</v>
          </cell>
          <cell r="B1707">
            <v>5100</v>
          </cell>
          <cell r="C1707">
            <v>390</v>
          </cell>
          <cell r="D1707">
            <v>38269</v>
          </cell>
          <cell r="E1707" t="str">
            <v>Active Assignment</v>
          </cell>
          <cell r="F1707" t="str">
            <v>Nathan</v>
          </cell>
          <cell r="G1707" t="str">
            <v>Babu</v>
          </cell>
          <cell r="H1707" t="str">
            <v>Ganugapanta</v>
          </cell>
        </row>
        <row r="1708">
          <cell r="A1708" t="str">
            <v>12101</v>
          </cell>
          <cell r="B1708">
            <v>5811</v>
          </cell>
          <cell r="C1708">
            <v>390</v>
          </cell>
          <cell r="D1708">
            <v>37483</v>
          </cell>
          <cell r="E1708" t="str">
            <v>Terminate Assignment</v>
          </cell>
          <cell r="F1708" t="str">
            <v>RAJARAM</v>
          </cell>
          <cell r="H1708" t="str">
            <v>KUDLI</v>
          </cell>
        </row>
        <row r="1709">
          <cell r="A1709" t="str">
            <v>12753</v>
          </cell>
          <cell r="B1709">
            <v>5859</v>
          </cell>
          <cell r="C1709">
            <v>390</v>
          </cell>
          <cell r="D1709">
            <v>37702</v>
          </cell>
          <cell r="E1709" t="str">
            <v>Terminate Assignment</v>
          </cell>
          <cell r="F1709" t="str">
            <v>GANESH B.</v>
          </cell>
          <cell r="H1709" t="str">
            <v>BALIGA</v>
          </cell>
        </row>
        <row r="1710">
          <cell r="A1710" t="str">
            <v>07423</v>
          </cell>
          <cell r="B1710">
            <v>5590</v>
          </cell>
          <cell r="C1710">
            <v>390</v>
          </cell>
          <cell r="D1710">
            <v>37538</v>
          </cell>
          <cell r="E1710" t="str">
            <v>Terminate Assignment</v>
          </cell>
          <cell r="F1710" t="str">
            <v>KATHRINE</v>
          </cell>
          <cell r="H1710" t="str">
            <v>HENDRICKS</v>
          </cell>
        </row>
        <row r="1711">
          <cell r="A1711" t="str">
            <v>12504</v>
          </cell>
          <cell r="B1711">
            <v>5842</v>
          </cell>
          <cell r="C1711">
            <v>390</v>
          </cell>
          <cell r="D1711">
            <v>37387</v>
          </cell>
          <cell r="E1711" t="str">
            <v>Terminate Assignment</v>
          </cell>
          <cell r="F1711" t="str">
            <v>KIRAN KUMAR</v>
          </cell>
          <cell r="H1711" t="str">
            <v>PURANDARA</v>
          </cell>
        </row>
        <row r="1712">
          <cell r="A1712" t="str">
            <v>14093</v>
          </cell>
          <cell r="B1712">
            <v>5984</v>
          </cell>
          <cell r="C1712">
            <v>390</v>
          </cell>
          <cell r="D1712">
            <v>37520</v>
          </cell>
          <cell r="E1712" t="str">
            <v>Terminate Assignment</v>
          </cell>
          <cell r="F1712" t="str">
            <v>SONIA</v>
          </cell>
          <cell r="H1712" t="str">
            <v>RAWAT</v>
          </cell>
        </row>
        <row r="1713">
          <cell r="A1713" t="str">
            <v>13867</v>
          </cell>
          <cell r="B1713">
            <v>5961</v>
          </cell>
          <cell r="C1713">
            <v>390</v>
          </cell>
          <cell r="D1713">
            <v>37530</v>
          </cell>
          <cell r="E1713" t="str">
            <v>Terminate Assignment</v>
          </cell>
          <cell r="F1713" t="str">
            <v>MADHAN</v>
          </cell>
          <cell r="H1713" t="str">
            <v>THIRUVENKATACHALAM</v>
          </cell>
        </row>
        <row r="1714">
          <cell r="A1714" t="str">
            <v>07022</v>
          </cell>
          <cell r="B1714">
            <v>5575</v>
          </cell>
          <cell r="C1714">
            <v>390</v>
          </cell>
          <cell r="D1714">
            <v>37699</v>
          </cell>
          <cell r="E1714" t="str">
            <v>Terminate Assignment</v>
          </cell>
          <cell r="F1714" t="str">
            <v>ANIRUDDHA</v>
          </cell>
          <cell r="H1714" t="str">
            <v>AMBEKAR</v>
          </cell>
        </row>
        <row r="1715">
          <cell r="A1715" t="str">
            <v>12330</v>
          </cell>
          <cell r="B1715">
            <v>5832</v>
          </cell>
          <cell r="C1715">
            <v>390</v>
          </cell>
          <cell r="D1715">
            <v>37587</v>
          </cell>
          <cell r="E1715" t="str">
            <v>Terminate Assignment</v>
          </cell>
          <cell r="F1715" t="str">
            <v>SENTHIL</v>
          </cell>
          <cell r="H1715" t="str">
            <v>NATARAJAN</v>
          </cell>
        </row>
        <row r="1716">
          <cell r="A1716" t="str">
            <v>12260</v>
          </cell>
          <cell r="B1716">
            <v>5827</v>
          </cell>
          <cell r="C1716">
            <v>390</v>
          </cell>
          <cell r="D1716">
            <v>37702</v>
          </cell>
          <cell r="E1716" t="str">
            <v>Terminate Assignment</v>
          </cell>
          <cell r="F1716" t="str">
            <v>P V</v>
          </cell>
          <cell r="H1716" t="str">
            <v>MANJUNATH</v>
          </cell>
        </row>
        <row r="1717">
          <cell r="A1717" t="str">
            <v>11961</v>
          </cell>
          <cell r="B1717">
            <v>5797</v>
          </cell>
          <cell r="C1717">
            <v>390</v>
          </cell>
          <cell r="D1717">
            <v>37495</v>
          </cell>
          <cell r="E1717" t="str">
            <v>Terminate Assignment</v>
          </cell>
          <cell r="F1717" t="str">
            <v>RAMESH S.</v>
          </cell>
          <cell r="H1717" t="str">
            <v>MIRAJE</v>
          </cell>
        </row>
        <row r="1718">
          <cell r="A1718" t="str">
            <v>13115</v>
          </cell>
          <cell r="B1718">
            <v>5890</v>
          </cell>
          <cell r="C1718">
            <v>390</v>
          </cell>
          <cell r="D1718">
            <v>37707</v>
          </cell>
          <cell r="E1718" t="str">
            <v>Terminate Assignment</v>
          </cell>
          <cell r="F1718" t="str">
            <v>VIPIN</v>
          </cell>
          <cell r="H1718" t="str">
            <v>JAIN</v>
          </cell>
        </row>
        <row r="1719">
          <cell r="A1719" t="str">
            <v>08078</v>
          </cell>
          <cell r="B1719">
            <v>5641</v>
          </cell>
          <cell r="C1719">
            <v>390</v>
          </cell>
          <cell r="D1719">
            <v>37380</v>
          </cell>
          <cell r="E1719" t="str">
            <v>Terminate Assignment</v>
          </cell>
          <cell r="F1719" t="str">
            <v>SRIDHAR</v>
          </cell>
          <cell r="H1719" t="str">
            <v>THYAGESWARAN</v>
          </cell>
        </row>
        <row r="1720">
          <cell r="A1720" t="str">
            <v>11887</v>
          </cell>
          <cell r="B1720">
            <v>6511</v>
          </cell>
          <cell r="C1720">
            <v>390</v>
          </cell>
          <cell r="D1720">
            <v>37308</v>
          </cell>
          <cell r="E1720" t="str">
            <v>Terminate Assignment</v>
          </cell>
          <cell r="F1720" t="str">
            <v>SURESH</v>
          </cell>
          <cell r="H1720" t="str">
            <v>VISVANATHAN</v>
          </cell>
        </row>
        <row r="1721">
          <cell r="A1721" t="str">
            <v>12209</v>
          </cell>
          <cell r="B1721">
            <v>5819</v>
          </cell>
          <cell r="C1721">
            <v>390</v>
          </cell>
          <cell r="D1721">
            <v>37530</v>
          </cell>
          <cell r="E1721" t="str">
            <v>Terminate Assignment</v>
          </cell>
          <cell r="F1721" t="str">
            <v>GAUTAM</v>
          </cell>
          <cell r="H1721" t="str">
            <v>DUTTA</v>
          </cell>
        </row>
        <row r="1722">
          <cell r="A1722" t="str">
            <v>04563</v>
          </cell>
          <cell r="B1722">
            <v>5544</v>
          </cell>
          <cell r="C1722">
            <v>390</v>
          </cell>
          <cell r="D1722">
            <v>37530</v>
          </cell>
          <cell r="E1722" t="str">
            <v>Terminate Assignment</v>
          </cell>
          <cell r="F1722" t="str">
            <v>S. SENTHIL</v>
          </cell>
          <cell r="H1722" t="str">
            <v>KUMAR</v>
          </cell>
        </row>
        <row r="1723">
          <cell r="A1723" t="str">
            <v>12107</v>
          </cell>
          <cell r="B1723">
            <v>5815</v>
          </cell>
          <cell r="C1723">
            <v>390</v>
          </cell>
          <cell r="D1723">
            <v>37483</v>
          </cell>
          <cell r="E1723" t="str">
            <v>Terminate Assignment</v>
          </cell>
          <cell r="F1723" t="str">
            <v>USHA</v>
          </cell>
          <cell r="H1723" t="str">
            <v>GURURAJ</v>
          </cell>
        </row>
        <row r="1724">
          <cell r="A1724" t="str">
            <v>08299</v>
          </cell>
          <cell r="B1724">
            <v>5648</v>
          </cell>
          <cell r="C1724">
            <v>390</v>
          </cell>
          <cell r="D1724">
            <v>37373</v>
          </cell>
          <cell r="E1724" t="str">
            <v>Terminate Assignment</v>
          </cell>
          <cell r="F1724" t="str">
            <v>VENKATESAN</v>
          </cell>
          <cell r="H1724" t="str">
            <v>NATARAJAN</v>
          </cell>
        </row>
        <row r="1725">
          <cell r="A1725" t="str">
            <v>13644</v>
          </cell>
          <cell r="B1725">
            <v>5954</v>
          </cell>
          <cell r="C1725">
            <v>390</v>
          </cell>
          <cell r="D1725">
            <v>37316</v>
          </cell>
          <cell r="E1725" t="str">
            <v>Terminate Assignment</v>
          </cell>
          <cell r="F1725" t="str">
            <v>ANAND WAMAN</v>
          </cell>
          <cell r="H1725" t="str">
            <v>JOSHI</v>
          </cell>
        </row>
        <row r="1726">
          <cell r="A1726" t="str">
            <v>13997</v>
          </cell>
          <cell r="B1726">
            <v>5967</v>
          </cell>
          <cell r="C1726">
            <v>390</v>
          </cell>
          <cell r="D1726">
            <v>37530</v>
          </cell>
          <cell r="E1726" t="str">
            <v>Terminate Assignment</v>
          </cell>
          <cell r="F1726" t="str">
            <v>MANOJ</v>
          </cell>
          <cell r="H1726" t="str">
            <v>MATHEW</v>
          </cell>
        </row>
        <row r="1727">
          <cell r="A1727" t="str">
            <v>14056</v>
          </cell>
          <cell r="B1727">
            <v>5980</v>
          </cell>
          <cell r="C1727">
            <v>390</v>
          </cell>
          <cell r="D1727">
            <v>37562</v>
          </cell>
          <cell r="E1727" t="str">
            <v>Terminate Assignment</v>
          </cell>
          <cell r="F1727" t="str">
            <v>PRASHANT K</v>
          </cell>
          <cell r="H1727" t="str">
            <v>BHAT</v>
          </cell>
        </row>
        <row r="1728">
          <cell r="A1728" t="str">
            <v>13000</v>
          </cell>
          <cell r="B1728">
            <v>5871</v>
          </cell>
          <cell r="C1728">
            <v>390</v>
          </cell>
          <cell r="D1728">
            <v>37520</v>
          </cell>
          <cell r="E1728" t="str">
            <v>Terminate Assignment</v>
          </cell>
          <cell r="F1728" t="str">
            <v>ROY SAVIO</v>
          </cell>
          <cell r="H1728" t="str">
            <v>ATHAYDE</v>
          </cell>
        </row>
        <row r="1729">
          <cell r="A1729" t="str">
            <v>13785</v>
          </cell>
          <cell r="B1729">
            <v>5958</v>
          </cell>
          <cell r="C1729">
            <v>390</v>
          </cell>
          <cell r="D1729">
            <v>37553</v>
          </cell>
          <cell r="E1729" t="str">
            <v>Terminate Assignment</v>
          </cell>
          <cell r="F1729" t="str">
            <v>ANIL K</v>
          </cell>
          <cell r="H1729" t="str">
            <v>KAVITHA</v>
          </cell>
        </row>
        <row r="1730">
          <cell r="A1730" t="str">
            <v>13431</v>
          </cell>
          <cell r="B1730">
            <v>5928</v>
          </cell>
          <cell r="C1730">
            <v>390</v>
          </cell>
          <cell r="D1730">
            <v>37530</v>
          </cell>
          <cell r="E1730" t="str">
            <v>Terminate Assignment</v>
          </cell>
          <cell r="F1730" t="str">
            <v>SUNDARARAJAN</v>
          </cell>
          <cell r="H1730" t="str">
            <v>KANNAN</v>
          </cell>
        </row>
        <row r="1731">
          <cell r="A1731" t="str">
            <v>07355</v>
          </cell>
          <cell r="B1731">
            <v>5588</v>
          </cell>
          <cell r="C1731">
            <v>390</v>
          </cell>
          <cell r="D1731">
            <v>37667</v>
          </cell>
          <cell r="E1731" t="str">
            <v>Terminate Assignment</v>
          </cell>
          <cell r="F1731" t="str">
            <v>SHUBHANGI</v>
          </cell>
          <cell r="H1731" t="str">
            <v>GODBOLE</v>
          </cell>
        </row>
        <row r="1732">
          <cell r="A1732" t="str">
            <v>14389</v>
          </cell>
          <cell r="B1732">
            <v>5995</v>
          </cell>
          <cell r="C1732">
            <v>390</v>
          </cell>
          <cell r="D1732">
            <v>37438</v>
          </cell>
          <cell r="E1732" t="str">
            <v>Terminate Assignment</v>
          </cell>
          <cell r="F1732" t="str">
            <v>BARNABAS</v>
          </cell>
          <cell r="H1732" t="str">
            <v>D'SOUZA</v>
          </cell>
        </row>
        <row r="1733">
          <cell r="A1733" t="str">
            <v>12784</v>
          </cell>
          <cell r="B1733">
            <v>5864</v>
          </cell>
          <cell r="C1733">
            <v>390</v>
          </cell>
          <cell r="D1733">
            <v>37691</v>
          </cell>
          <cell r="E1733" t="str">
            <v>Terminate Assignment</v>
          </cell>
          <cell r="F1733" t="str">
            <v>KAMLESH KUMAR</v>
          </cell>
          <cell r="H1733" t="str">
            <v>BHATT</v>
          </cell>
        </row>
        <row r="1734">
          <cell r="A1734" t="str">
            <v>11390</v>
          </cell>
          <cell r="B1734">
            <v>5760</v>
          </cell>
          <cell r="C1734">
            <v>390</v>
          </cell>
          <cell r="D1734">
            <v>37712</v>
          </cell>
          <cell r="E1734" t="str">
            <v>Terminate Assignment</v>
          </cell>
          <cell r="F1734" t="str">
            <v>SUHAS N.</v>
          </cell>
          <cell r="H1734" t="str">
            <v>DERE</v>
          </cell>
        </row>
        <row r="1735">
          <cell r="A1735" t="str">
            <v>09419</v>
          </cell>
          <cell r="B1735">
            <v>5709</v>
          </cell>
          <cell r="C1735">
            <v>390</v>
          </cell>
          <cell r="D1735">
            <v>37533</v>
          </cell>
          <cell r="E1735" t="str">
            <v>Terminate Assignment</v>
          </cell>
          <cell r="F1735" t="str">
            <v>ABHIJIT</v>
          </cell>
          <cell r="H1735" t="str">
            <v>KESKAR</v>
          </cell>
        </row>
        <row r="1736">
          <cell r="A1736" t="str">
            <v>05005</v>
          </cell>
          <cell r="B1736">
            <v>4048</v>
          </cell>
          <cell r="C1736">
            <v>49</v>
          </cell>
          <cell r="D1736">
            <v>37987</v>
          </cell>
          <cell r="E1736" t="str">
            <v>Terminate Assignment</v>
          </cell>
          <cell r="F1736" t="str">
            <v>Timo</v>
          </cell>
          <cell r="H1736" t="str">
            <v>Hurula</v>
          </cell>
        </row>
        <row r="1737">
          <cell r="A1737" t="str">
            <v>11211</v>
          </cell>
          <cell r="B1737">
            <v>13049</v>
          </cell>
          <cell r="C1737">
            <v>49</v>
          </cell>
          <cell r="D1737">
            <v>38052</v>
          </cell>
          <cell r="E1737" t="str">
            <v>Terminate Assignment</v>
          </cell>
          <cell r="F1737" t="str">
            <v>Johan</v>
          </cell>
          <cell r="G1737" t="str">
            <v>H.</v>
          </cell>
          <cell r="H1737" t="str">
            <v>Lundell</v>
          </cell>
        </row>
        <row r="1738">
          <cell r="A1738" t="str">
            <v>03812</v>
          </cell>
          <cell r="B1738">
            <v>6508</v>
          </cell>
          <cell r="C1738">
            <v>49</v>
          </cell>
          <cell r="D1738">
            <v>37234</v>
          </cell>
          <cell r="E1738" t="str">
            <v>Terminate Assignment</v>
          </cell>
          <cell r="F1738" t="str">
            <v>PETRI J.</v>
          </cell>
          <cell r="H1738" t="str">
            <v>HAUTAKANGAS</v>
          </cell>
        </row>
        <row r="1739">
          <cell r="A1739" t="str">
            <v>02760</v>
          </cell>
          <cell r="B1739">
            <v>6555</v>
          </cell>
          <cell r="C1739">
            <v>56</v>
          </cell>
          <cell r="D1739">
            <v>37226</v>
          </cell>
          <cell r="E1739" t="str">
            <v>Terminate Assignment</v>
          </cell>
          <cell r="F1739" t="str">
            <v>TOM</v>
          </cell>
          <cell r="H1739" t="str">
            <v>PETTERSEN</v>
          </cell>
        </row>
        <row r="1740">
          <cell r="A1740" t="str">
            <v>04072</v>
          </cell>
          <cell r="B1740">
            <v>10709</v>
          </cell>
          <cell r="C1740">
            <v>62</v>
          </cell>
          <cell r="D1740">
            <v>38269</v>
          </cell>
          <cell r="E1740" t="str">
            <v>Active Assignment</v>
          </cell>
          <cell r="F1740" t="str">
            <v>Chien Tong</v>
          </cell>
          <cell r="H1740" t="str">
            <v>Lin</v>
          </cell>
        </row>
        <row r="1741">
          <cell r="A1741" t="str">
            <v>12489</v>
          </cell>
          <cell r="B1741">
            <v>10710</v>
          </cell>
          <cell r="C1741">
            <v>62</v>
          </cell>
          <cell r="D1741">
            <v>38269</v>
          </cell>
          <cell r="E1741" t="str">
            <v>Active Assignment</v>
          </cell>
          <cell r="F1741" t="str">
            <v>Ting</v>
          </cell>
          <cell r="G1741" t="str">
            <v>Huang Freeman</v>
          </cell>
          <cell r="H1741" t="str">
            <v>Lin</v>
          </cell>
        </row>
        <row r="1742">
          <cell r="A1742" t="str">
            <v>15726</v>
          </cell>
          <cell r="B1742">
            <v>23571</v>
          </cell>
          <cell r="C1742">
            <v>62</v>
          </cell>
          <cell r="D1742">
            <v>38269</v>
          </cell>
          <cell r="E1742" t="str">
            <v>Active Assignment</v>
          </cell>
          <cell r="F1742" t="str">
            <v>Kwang Soon</v>
          </cell>
          <cell r="H1742" t="str">
            <v>Park</v>
          </cell>
        </row>
        <row r="1743">
          <cell r="A1743" t="str">
            <v>12280</v>
          </cell>
          <cell r="B1743">
            <v>4682</v>
          </cell>
          <cell r="C1743">
            <v>62</v>
          </cell>
          <cell r="D1743">
            <v>38269</v>
          </cell>
          <cell r="E1743" t="str">
            <v>Active Assignment</v>
          </cell>
          <cell r="F1743" t="str">
            <v>Jung</v>
          </cell>
          <cell r="G1743" t="str">
            <v>Cheng Weber</v>
          </cell>
          <cell r="H1743" t="str">
            <v>Tseng</v>
          </cell>
        </row>
        <row r="1744">
          <cell r="A1744" t="str">
            <v>11521</v>
          </cell>
          <cell r="B1744">
            <v>4563</v>
          </cell>
          <cell r="C1744">
            <v>62</v>
          </cell>
          <cell r="D1744">
            <v>38104</v>
          </cell>
          <cell r="E1744" t="str">
            <v>Terminate Assignment</v>
          </cell>
          <cell r="F1744" t="str">
            <v>Jyh</v>
          </cell>
          <cell r="G1744" t="str">
            <v>Hwa</v>
          </cell>
          <cell r="H1744" t="str">
            <v>Ferng</v>
          </cell>
        </row>
        <row r="1745">
          <cell r="A1745" t="str">
            <v>12420</v>
          </cell>
          <cell r="B1745">
            <v>4709</v>
          </cell>
          <cell r="C1745">
            <v>62</v>
          </cell>
          <cell r="D1745">
            <v>38269</v>
          </cell>
          <cell r="E1745" t="str">
            <v>Active Assignment</v>
          </cell>
          <cell r="F1745" t="str">
            <v>Pao</v>
          </cell>
          <cell r="G1745" t="str">
            <v>Ching Paul</v>
          </cell>
          <cell r="H1745" t="str">
            <v>Wang</v>
          </cell>
        </row>
        <row r="1746">
          <cell r="A1746" t="str">
            <v>06852</v>
          </cell>
          <cell r="B1746">
            <v>4235</v>
          </cell>
          <cell r="C1746">
            <v>62</v>
          </cell>
          <cell r="D1746">
            <v>38269</v>
          </cell>
          <cell r="E1746" t="str">
            <v>Active Assignment</v>
          </cell>
          <cell r="F1746" t="str">
            <v>Kai Tun</v>
          </cell>
          <cell r="H1746" t="str">
            <v>Chang</v>
          </cell>
        </row>
        <row r="1747">
          <cell r="A1747" t="str">
            <v>05588</v>
          </cell>
          <cell r="B1747">
            <v>4100</v>
          </cell>
          <cell r="C1747">
            <v>62</v>
          </cell>
          <cell r="D1747">
            <v>38269</v>
          </cell>
          <cell r="E1747" t="str">
            <v>Active Assignment</v>
          </cell>
          <cell r="F1747" t="str">
            <v>Feng Ming</v>
          </cell>
          <cell r="H1747" t="str">
            <v>Chuang</v>
          </cell>
        </row>
        <row r="1748">
          <cell r="A1748" t="str">
            <v>04039</v>
          </cell>
          <cell r="B1748">
            <v>3974</v>
          </cell>
          <cell r="C1748">
            <v>62</v>
          </cell>
          <cell r="D1748">
            <v>38269</v>
          </cell>
          <cell r="E1748" t="str">
            <v>Active Assignment</v>
          </cell>
          <cell r="F1748" t="str">
            <v>Chun Po</v>
          </cell>
          <cell r="H1748" t="str">
            <v>Yang</v>
          </cell>
        </row>
        <row r="1749">
          <cell r="A1749" t="str">
            <v>11517</v>
          </cell>
          <cell r="B1749">
            <v>4561</v>
          </cell>
          <cell r="C1749">
            <v>62</v>
          </cell>
          <cell r="D1749">
            <v>38269</v>
          </cell>
          <cell r="E1749" t="str">
            <v>Active Assignment</v>
          </cell>
          <cell r="F1749" t="str">
            <v>Chung</v>
          </cell>
          <cell r="G1749" t="str">
            <v>Chen Falcon</v>
          </cell>
          <cell r="H1749" t="str">
            <v>Uang</v>
          </cell>
        </row>
        <row r="1750">
          <cell r="A1750" t="str">
            <v>03410</v>
          </cell>
          <cell r="B1750">
            <v>3925</v>
          </cell>
          <cell r="C1750">
            <v>62</v>
          </cell>
          <cell r="D1750">
            <v>38269</v>
          </cell>
          <cell r="E1750" t="str">
            <v>Active Assignment</v>
          </cell>
          <cell r="F1750" t="str">
            <v>Yu Hsin</v>
          </cell>
          <cell r="H1750" t="str">
            <v>Wu</v>
          </cell>
        </row>
        <row r="1751">
          <cell r="A1751" t="str">
            <v>05771</v>
          </cell>
          <cell r="B1751">
            <v>4119</v>
          </cell>
          <cell r="C1751">
            <v>62</v>
          </cell>
          <cell r="D1751">
            <v>38269</v>
          </cell>
          <cell r="E1751" t="str">
            <v>Active Assignment</v>
          </cell>
          <cell r="F1751" t="str">
            <v>Jen Hsiung</v>
          </cell>
          <cell r="H1751" t="str">
            <v>Hsu</v>
          </cell>
        </row>
        <row r="1752">
          <cell r="A1752" t="str">
            <v>02161</v>
          </cell>
          <cell r="B1752">
            <v>3849</v>
          </cell>
          <cell r="C1752">
            <v>62</v>
          </cell>
          <cell r="D1752">
            <v>38269</v>
          </cell>
          <cell r="E1752" t="str">
            <v>Active Assignment</v>
          </cell>
          <cell r="F1752" t="str">
            <v>Chieh Jey</v>
          </cell>
          <cell r="H1752" t="str">
            <v>Ying</v>
          </cell>
        </row>
        <row r="1753">
          <cell r="A1753" t="str">
            <v>12840</v>
          </cell>
          <cell r="B1753">
            <v>4795</v>
          </cell>
          <cell r="C1753">
            <v>62</v>
          </cell>
          <cell r="D1753">
            <v>38269</v>
          </cell>
          <cell r="E1753" t="str">
            <v>Active Assignment</v>
          </cell>
          <cell r="F1753" t="str">
            <v>Yuan</v>
          </cell>
          <cell r="G1753" t="str">
            <v>Hsiung David</v>
          </cell>
          <cell r="H1753" t="str">
            <v>Su</v>
          </cell>
        </row>
        <row r="1754">
          <cell r="A1754" t="str">
            <v>14877</v>
          </cell>
          <cell r="B1754">
            <v>9949</v>
          </cell>
          <cell r="C1754">
            <v>62</v>
          </cell>
          <cell r="D1754">
            <v>38269</v>
          </cell>
          <cell r="E1754" t="str">
            <v>Active Assignment</v>
          </cell>
          <cell r="F1754" t="str">
            <v>Hung Chang</v>
          </cell>
          <cell r="H1754" t="str">
            <v>Tsai</v>
          </cell>
        </row>
        <row r="1755">
          <cell r="A1755" t="str">
            <v>14761</v>
          </cell>
          <cell r="B1755">
            <v>8514</v>
          </cell>
          <cell r="C1755">
            <v>62</v>
          </cell>
          <cell r="D1755">
            <v>38269</v>
          </cell>
          <cell r="E1755" t="str">
            <v>Active Assignment</v>
          </cell>
          <cell r="F1755" t="str">
            <v>Hsu Ming Reginald</v>
          </cell>
          <cell r="H1755" t="str">
            <v>Hsu</v>
          </cell>
        </row>
        <row r="1756">
          <cell r="A1756" t="str">
            <v>06351</v>
          </cell>
          <cell r="B1756">
            <v>4187</v>
          </cell>
          <cell r="C1756">
            <v>62</v>
          </cell>
          <cell r="D1756">
            <v>38269</v>
          </cell>
          <cell r="E1756" t="str">
            <v>Active Assignment</v>
          </cell>
          <cell r="F1756" t="str">
            <v>Liping</v>
          </cell>
          <cell r="H1756" t="str">
            <v>Chen</v>
          </cell>
        </row>
        <row r="1757">
          <cell r="A1757" t="str">
            <v>02833</v>
          </cell>
          <cell r="B1757">
            <v>3887</v>
          </cell>
          <cell r="C1757">
            <v>62</v>
          </cell>
          <cell r="D1757">
            <v>38269</v>
          </cell>
          <cell r="E1757" t="str">
            <v>Active Assignment</v>
          </cell>
          <cell r="F1757" t="str">
            <v>Meng Chieh</v>
          </cell>
          <cell r="H1757" t="str">
            <v>Hou</v>
          </cell>
        </row>
        <row r="1758">
          <cell r="A1758" t="str">
            <v>11998</v>
          </cell>
          <cell r="B1758">
            <v>4637</v>
          </cell>
          <cell r="C1758">
            <v>62</v>
          </cell>
          <cell r="D1758">
            <v>38269</v>
          </cell>
          <cell r="E1758" t="str">
            <v>Active Assignment</v>
          </cell>
          <cell r="F1758" t="str">
            <v>Ren</v>
          </cell>
          <cell r="G1758" t="str">
            <v>Cheng Roger</v>
          </cell>
          <cell r="H1758" t="str">
            <v>Huang</v>
          </cell>
        </row>
        <row r="1759">
          <cell r="A1759" t="str">
            <v>14735</v>
          </cell>
          <cell r="B1759">
            <v>8429</v>
          </cell>
          <cell r="C1759">
            <v>62</v>
          </cell>
          <cell r="D1759">
            <v>38269</v>
          </cell>
          <cell r="E1759" t="str">
            <v>Active Assignment</v>
          </cell>
          <cell r="F1759" t="str">
            <v>Min Hui Hilbert</v>
          </cell>
          <cell r="H1759" t="str">
            <v>Lee</v>
          </cell>
        </row>
        <row r="1760">
          <cell r="A1760" t="str">
            <v>06111</v>
          </cell>
          <cell r="B1760">
            <v>4158</v>
          </cell>
          <cell r="C1760">
            <v>62</v>
          </cell>
          <cell r="D1760">
            <v>38269</v>
          </cell>
          <cell r="E1760" t="str">
            <v>Active Assignment</v>
          </cell>
          <cell r="F1760" t="str">
            <v>Nai Wei</v>
          </cell>
          <cell r="H1760" t="str">
            <v>Lu</v>
          </cell>
        </row>
        <row r="1761">
          <cell r="A1761" t="str">
            <v>04042</v>
          </cell>
          <cell r="B1761">
            <v>3976</v>
          </cell>
          <cell r="C1761">
            <v>62</v>
          </cell>
          <cell r="D1761">
            <v>37928</v>
          </cell>
          <cell r="E1761" t="str">
            <v>Terminate Assignment</v>
          </cell>
          <cell r="F1761" t="str">
            <v>James Tzu Cheuh</v>
          </cell>
          <cell r="H1761" t="str">
            <v>Lu</v>
          </cell>
        </row>
        <row r="1762">
          <cell r="A1762" t="str">
            <v>06945</v>
          </cell>
          <cell r="B1762">
            <v>4240</v>
          </cell>
          <cell r="C1762">
            <v>62</v>
          </cell>
          <cell r="D1762">
            <v>38269</v>
          </cell>
          <cell r="E1762" t="str">
            <v>Active Assignment</v>
          </cell>
          <cell r="F1762" t="str">
            <v>Jing Mao</v>
          </cell>
          <cell r="H1762" t="str">
            <v>Zheng</v>
          </cell>
        </row>
        <row r="1763">
          <cell r="A1763" t="str">
            <v>05564</v>
          </cell>
          <cell r="B1763">
            <v>4098</v>
          </cell>
          <cell r="C1763">
            <v>62</v>
          </cell>
          <cell r="D1763">
            <v>38269</v>
          </cell>
          <cell r="E1763" t="str">
            <v>Active Assignment</v>
          </cell>
          <cell r="F1763" t="str">
            <v>Che Ming</v>
          </cell>
          <cell r="H1763" t="str">
            <v>Lu</v>
          </cell>
        </row>
        <row r="1764">
          <cell r="A1764" t="str">
            <v>13520</v>
          </cell>
          <cell r="B1764">
            <v>4962</v>
          </cell>
          <cell r="C1764">
            <v>62</v>
          </cell>
          <cell r="D1764">
            <v>38205</v>
          </cell>
          <cell r="E1764" t="str">
            <v>Terminate Assignment</v>
          </cell>
          <cell r="F1764" t="str">
            <v>Chih</v>
          </cell>
          <cell r="G1764" t="str">
            <v>Jung</v>
          </cell>
          <cell r="H1764" t="str">
            <v>Chen</v>
          </cell>
        </row>
        <row r="1765">
          <cell r="A1765" t="str">
            <v>12279</v>
          </cell>
          <cell r="B1765">
            <v>4681</v>
          </cell>
          <cell r="C1765">
            <v>62</v>
          </cell>
          <cell r="D1765">
            <v>38269</v>
          </cell>
          <cell r="E1765" t="str">
            <v>Active Assignment</v>
          </cell>
          <cell r="F1765" t="str">
            <v>Chih</v>
          </cell>
          <cell r="G1765" t="str">
            <v>Chien Malcolm</v>
          </cell>
          <cell r="H1765" t="str">
            <v>Chang</v>
          </cell>
        </row>
        <row r="1766">
          <cell r="A1766" t="str">
            <v>05794</v>
          </cell>
          <cell r="B1766">
            <v>4123</v>
          </cell>
          <cell r="C1766">
            <v>62</v>
          </cell>
          <cell r="D1766">
            <v>38269</v>
          </cell>
          <cell r="E1766" t="str">
            <v>Active Assignment</v>
          </cell>
          <cell r="F1766" t="str">
            <v>Yu Jen</v>
          </cell>
          <cell r="H1766" t="str">
            <v>Hsieh</v>
          </cell>
        </row>
        <row r="1767">
          <cell r="A1767" t="str">
            <v>02757</v>
          </cell>
          <cell r="B1767">
            <v>3881</v>
          </cell>
          <cell r="C1767">
            <v>62</v>
          </cell>
          <cell r="D1767">
            <v>38269</v>
          </cell>
          <cell r="E1767" t="str">
            <v>Active Assignment</v>
          </cell>
          <cell r="F1767" t="str">
            <v>Wei Hung</v>
          </cell>
          <cell r="H1767" t="str">
            <v>Chen</v>
          </cell>
        </row>
        <row r="1768">
          <cell r="A1768" t="str">
            <v>14901</v>
          </cell>
          <cell r="B1768">
            <v>10134</v>
          </cell>
          <cell r="C1768">
            <v>62</v>
          </cell>
          <cell r="D1768">
            <v>38269</v>
          </cell>
          <cell r="E1768" t="str">
            <v>Active Assignment</v>
          </cell>
          <cell r="F1768" t="str">
            <v>Cheng Chang Juston</v>
          </cell>
          <cell r="H1768" t="str">
            <v>Chen</v>
          </cell>
        </row>
        <row r="1769">
          <cell r="A1769" t="str">
            <v>12296</v>
          </cell>
          <cell r="B1769">
            <v>4684</v>
          </cell>
          <cell r="C1769">
            <v>62</v>
          </cell>
          <cell r="D1769">
            <v>38269</v>
          </cell>
          <cell r="E1769" t="str">
            <v>Active Assignment</v>
          </cell>
          <cell r="F1769" t="str">
            <v>I Wen</v>
          </cell>
          <cell r="H1769" t="str">
            <v>Su</v>
          </cell>
        </row>
        <row r="1770">
          <cell r="A1770" t="str">
            <v>06617</v>
          </cell>
          <cell r="B1770">
            <v>4211</v>
          </cell>
          <cell r="C1770">
            <v>62</v>
          </cell>
          <cell r="D1770">
            <v>38269</v>
          </cell>
          <cell r="E1770" t="str">
            <v>Active Assignment</v>
          </cell>
          <cell r="F1770" t="str">
            <v>Wei</v>
          </cell>
          <cell r="G1770" t="str">
            <v>Chieh William</v>
          </cell>
          <cell r="H1770" t="str">
            <v>Chu</v>
          </cell>
        </row>
        <row r="1771">
          <cell r="A1771" t="str">
            <v>14684</v>
          </cell>
          <cell r="B1771">
            <v>6970</v>
          </cell>
          <cell r="C1771">
            <v>62</v>
          </cell>
          <cell r="D1771">
            <v>38071</v>
          </cell>
          <cell r="E1771" t="str">
            <v>Terminate Assignment</v>
          </cell>
          <cell r="F1771" t="str">
            <v>Jou Wan Stacey</v>
          </cell>
          <cell r="H1771" t="str">
            <v>Huang</v>
          </cell>
        </row>
        <row r="1772">
          <cell r="A1772" t="str">
            <v>02749</v>
          </cell>
          <cell r="B1772">
            <v>3879</v>
          </cell>
          <cell r="C1772">
            <v>62</v>
          </cell>
          <cell r="D1772">
            <v>38269</v>
          </cell>
          <cell r="E1772" t="str">
            <v>Active Assignment</v>
          </cell>
          <cell r="F1772" t="str">
            <v>Ching Hsiung</v>
          </cell>
          <cell r="H1772" t="str">
            <v>Young</v>
          </cell>
        </row>
        <row r="1773">
          <cell r="A1773" t="str">
            <v>11162</v>
          </cell>
          <cell r="B1773">
            <v>4501</v>
          </cell>
          <cell r="C1773">
            <v>62</v>
          </cell>
          <cell r="D1773">
            <v>38269</v>
          </cell>
          <cell r="E1773" t="str">
            <v>Active Assignment</v>
          </cell>
          <cell r="F1773" t="str">
            <v>Chung</v>
          </cell>
          <cell r="G1773" t="str">
            <v>Le Jerry</v>
          </cell>
          <cell r="H1773" t="str">
            <v>Chen</v>
          </cell>
        </row>
        <row r="1774">
          <cell r="A1774" t="str">
            <v>01332</v>
          </cell>
          <cell r="B1774">
            <v>3792</v>
          </cell>
          <cell r="C1774">
            <v>62</v>
          </cell>
          <cell r="D1774">
            <v>38269</v>
          </cell>
          <cell r="E1774" t="str">
            <v>Active Assignment</v>
          </cell>
          <cell r="F1774" t="str">
            <v>Wei Hsin</v>
          </cell>
          <cell r="H1774" t="str">
            <v>Weng</v>
          </cell>
        </row>
        <row r="1775">
          <cell r="A1775" t="str">
            <v>11164</v>
          </cell>
          <cell r="B1775">
            <v>4502</v>
          </cell>
          <cell r="C1775">
            <v>62</v>
          </cell>
          <cell r="D1775">
            <v>38269</v>
          </cell>
          <cell r="E1775" t="str">
            <v>Active Assignment</v>
          </cell>
          <cell r="F1775" t="str">
            <v>Shih</v>
          </cell>
          <cell r="G1775" t="str">
            <v>Ming Simon</v>
          </cell>
          <cell r="H1775" t="str">
            <v>Nien</v>
          </cell>
        </row>
        <row r="1776">
          <cell r="A1776" t="str">
            <v>14758</v>
          </cell>
          <cell r="B1776">
            <v>8511</v>
          </cell>
          <cell r="C1776">
            <v>62</v>
          </cell>
          <cell r="D1776">
            <v>38269</v>
          </cell>
          <cell r="E1776" t="str">
            <v>Active Assignment</v>
          </cell>
          <cell r="F1776" t="str">
            <v>Chia Chung Jason</v>
          </cell>
          <cell r="H1776" t="str">
            <v>Lee</v>
          </cell>
        </row>
        <row r="1777">
          <cell r="A1777" t="str">
            <v>02756</v>
          </cell>
          <cell r="B1777">
            <v>3880</v>
          </cell>
          <cell r="C1777">
            <v>62</v>
          </cell>
          <cell r="D1777">
            <v>38269</v>
          </cell>
          <cell r="E1777" t="str">
            <v>Active Assignment</v>
          </cell>
          <cell r="F1777" t="str">
            <v>Chih Tao</v>
          </cell>
          <cell r="H1777" t="str">
            <v>Liu</v>
          </cell>
        </row>
        <row r="1778">
          <cell r="A1778" t="str">
            <v>00955</v>
          </cell>
          <cell r="B1778">
            <v>3770</v>
          </cell>
          <cell r="C1778">
            <v>62</v>
          </cell>
          <cell r="D1778">
            <v>38269</v>
          </cell>
          <cell r="E1778" t="str">
            <v>Active Assignment</v>
          </cell>
          <cell r="F1778" t="str">
            <v>Min Te Joseph</v>
          </cell>
          <cell r="H1778" t="str">
            <v>Tang</v>
          </cell>
        </row>
        <row r="1779">
          <cell r="A1779" t="str">
            <v>11807</v>
          </cell>
          <cell r="B1779">
            <v>4602</v>
          </cell>
          <cell r="C1779">
            <v>62</v>
          </cell>
          <cell r="D1779">
            <v>38269</v>
          </cell>
          <cell r="E1779" t="str">
            <v>Active Assignment</v>
          </cell>
          <cell r="F1779" t="str">
            <v>Yuan</v>
          </cell>
          <cell r="G1779" t="str">
            <v>Chen Terri</v>
          </cell>
          <cell r="H1779" t="str">
            <v>Chien</v>
          </cell>
        </row>
        <row r="1780">
          <cell r="A1780" t="str">
            <v>14683</v>
          </cell>
          <cell r="B1780">
            <v>6969</v>
          </cell>
          <cell r="C1780">
            <v>62</v>
          </cell>
          <cell r="D1780">
            <v>38041</v>
          </cell>
          <cell r="E1780" t="str">
            <v>Terminate Assignment</v>
          </cell>
          <cell r="F1780" t="str">
            <v>Po Hung Paul</v>
          </cell>
          <cell r="H1780" t="str">
            <v>Huang</v>
          </cell>
        </row>
        <row r="1781">
          <cell r="A1781" t="str">
            <v>12473</v>
          </cell>
          <cell r="B1781">
            <v>4718</v>
          </cell>
          <cell r="C1781">
            <v>62</v>
          </cell>
          <cell r="D1781">
            <v>38269</v>
          </cell>
          <cell r="E1781" t="str">
            <v>Active Assignment</v>
          </cell>
          <cell r="F1781" t="str">
            <v>Hsien</v>
          </cell>
          <cell r="G1781" t="str">
            <v>Ming Gary</v>
          </cell>
          <cell r="H1781" t="str">
            <v>Wei</v>
          </cell>
        </row>
        <row r="1782">
          <cell r="A1782" t="str">
            <v>06122</v>
          </cell>
          <cell r="B1782">
            <v>4162</v>
          </cell>
          <cell r="C1782">
            <v>62</v>
          </cell>
          <cell r="D1782">
            <v>37987</v>
          </cell>
          <cell r="E1782" t="str">
            <v>Terminate Assignment</v>
          </cell>
          <cell r="F1782" t="str">
            <v>Chih</v>
          </cell>
          <cell r="G1782" t="str">
            <v>Ping Jason</v>
          </cell>
          <cell r="H1782" t="str">
            <v>Chang</v>
          </cell>
        </row>
        <row r="1783">
          <cell r="A1783" t="str">
            <v>04150</v>
          </cell>
          <cell r="B1783">
            <v>3985</v>
          </cell>
          <cell r="C1783">
            <v>62</v>
          </cell>
          <cell r="D1783">
            <v>38269</v>
          </cell>
          <cell r="E1783" t="str">
            <v>Active Assignment</v>
          </cell>
          <cell r="F1783" t="str">
            <v>Tsang</v>
          </cell>
          <cell r="G1783" t="str">
            <v>Yuan Ken</v>
          </cell>
          <cell r="H1783" t="str">
            <v>Lin</v>
          </cell>
        </row>
        <row r="1784">
          <cell r="A1784" t="str">
            <v>00954</v>
          </cell>
          <cell r="B1784">
            <v>3769</v>
          </cell>
          <cell r="C1784">
            <v>62</v>
          </cell>
          <cell r="D1784">
            <v>38269</v>
          </cell>
          <cell r="E1784" t="str">
            <v>Active Assignment</v>
          </cell>
          <cell r="F1784" t="str">
            <v>Yu Lung</v>
          </cell>
          <cell r="H1784" t="str">
            <v>Su</v>
          </cell>
        </row>
        <row r="1785">
          <cell r="A1785" t="str">
            <v>05761</v>
          </cell>
          <cell r="B1785">
            <v>4117</v>
          </cell>
          <cell r="C1785">
            <v>62</v>
          </cell>
          <cell r="D1785">
            <v>38269</v>
          </cell>
          <cell r="E1785" t="str">
            <v>Active Assignment</v>
          </cell>
          <cell r="F1785" t="str">
            <v>Shih Fang</v>
          </cell>
          <cell r="H1785" t="str">
            <v>Cheng</v>
          </cell>
        </row>
        <row r="1786">
          <cell r="A1786" t="str">
            <v>05631</v>
          </cell>
          <cell r="B1786">
            <v>4105</v>
          </cell>
          <cell r="C1786">
            <v>62</v>
          </cell>
          <cell r="D1786">
            <v>38269</v>
          </cell>
          <cell r="E1786" t="str">
            <v>Active Assignment</v>
          </cell>
          <cell r="F1786" t="str">
            <v>Chung Yueh</v>
          </cell>
          <cell r="H1786" t="str">
            <v>Teng</v>
          </cell>
        </row>
        <row r="1787">
          <cell r="A1787" t="str">
            <v>14721</v>
          </cell>
          <cell r="B1787">
            <v>7849</v>
          </cell>
          <cell r="C1787">
            <v>62</v>
          </cell>
          <cell r="D1787">
            <v>38269</v>
          </cell>
          <cell r="E1787" t="str">
            <v>Active Assignment</v>
          </cell>
          <cell r="F1787" t="str">
            <v>Hui Kai Henry</v>
          </cell>
          <cell r="H1787" t="str">
            <v>Lin</v>
          </cell>
        </row>
        <row r="1788">
          <cell r="A1788" t="str">
            <v>02236</v>
          </cell>
          <cell r="B1788">
            <v>12049</v>
          </cell>
          <cell r="C1788">
            <v>62</v>
          </cell>
          <cell r="D1788">
            <v>38269</v>
          </cell>
          <cell r="E1788" t="str">
            <v>Active Assignment</v>
          </cell>
          <cell r="F1788" t="str">
            <v>Chi Der</v>
          </cell>
          <cell r="H1788" t="str">
            <v>Pan</v>
          </cell>
        </row>
        <row r="1789">
          <cell r="A1789" t="str">
            <v>03002</v>
          </cell>
          <cell r="B1789">
            <v>3900</v>
          </cell>
          <cell r="C1789">
            <v>62</v>
          </cell>
          <cell r="D1789">
            <v>38269</v>
          </cell>
          <cell r="E1789" t="str">
            <v>Active Assignment</v>
          </cell>
          <cell r="F1789" t="str">
            <v>Shiaw Der</v>
          </cell>
          <cell r="H1789" t="str">
            <v>Pan</v>
          </cell>
        </row>
        <row r="1790">
          <cell r="A1790" t="str">
            <v>13228</v>
          </cell>
          <cell r="B1790">
            <v>4886</v>
          </cell>
          <cell r="C1790">
            <v>62</v>
          </cell>
          <cell r="D1790">
            <v>38269</v>
          </cell>
          <cell r="E1790" t="str">
            <v>Active Assignment</v>
          </cell>
          <cell r="F1790" t="str">
            <v>Kung</v>
          </cell>
          <cell r="G1790" t="str">
            <v>Wen Daniel</v>
          </cell>
          <cell r="H1790" t="str">
            <v>Yang</v>
          </cell>
        </row>
        <row r="1791">
          <cell r="A1791" t="str">
            <v>12899</v>
          </cell>
          <cell r="B1791">
            <v>4810</v>
          </cell>
          <cell r="C1791">
            <v>62</v>
          </cell>
          <cell r="D1791">
            <v>38269</v>
          </cell>
          <cell r="E1791" t="str">
            <v>Active Assignment</v>
          </cell>
          <cell r="F1791" t="str">
            <v>Shih</v>
          </cell>
          <cell r="G1791" t="str">
            <v>Chien Casper</v>
          </cell>
          <cell r="H1791" t="str">
            <v>Yeh</v>
          </cell>
        </row>
        <row r="1792">
          <cell r="A1792" t="str">
            <v>06853</v>
          </cell>
          <cell r="B1792">
            <v>4236</v>
          </cell>
          <cell r="C1792">
            <v>62</v>
          </cell>
          <cell r="D1792">
            <v>38269</v>
          </cell>
          <cell r="E1792" t="str">
            <v>Active Assignment</v>
          </cell>
          <cell r="F1792" t="str">
            <v>Chun Hao</v>
          </cell>
          <cell r="H1792" t="str">
            <v>Su</v>
          </cell>
        </row>
        <row r="1793">
          <cell r="A1793" t="str">
            <v>12415</v>
          </cell>
          <cell r="B1793">
            <v>4706</v>
          </cell>
          <cell r="C1793">
            <v>62</v>
          </cell>
          <cell r="D1793">
            <v>37902</v>
          </cell>
          <cell r="E1793" t="str">
            <v>Terminate Assignment</v>
          </cell>
          <cell r="F1793" t="str">
            <v>Terry</v>
          </cell>
          <cell r="H1793" t="str">
            <v>Ou</v>
          </cell>
        </row>
        <row r="1794">
          <cell r="A1794" t="str">
            <v>05051</v>
          </cell>
          <cell r="B1794">
            <v>4051</v>
          </cell>
          <cell r="C1794">
            <v>62</v>
          </cell>
          <cell r="D1794">
            <v>38269</v>
          </cell>
          <cell r="E1794" t="str">
            <v>Active Assignment</v>
          </cell>
          <cell r="F1794" t="str">
            <v>Jiann Der</v>
          </cell>
          <cell r="H1794" t="str">
            <v>Shih</v>
          </cell>
        </row>
        <row r="1795">
          <cell r="A1795" t="str">
            <v>02193</v>
          </cell>
          <cell r="B1795">
            <v>3855</v>
          </cell>
          <cell r="C1795">
            <v>62</v>
          </cell>
          <cell r="D1795">
            <v>38269</v>
          </cell>
          <cell r="E1795" t="str">
            <v>Active Assignment</v>
          </cell>
          <cell r="F1795" t="str">
            <v>Tsung Tah</v>
          </cell>
          <cell r="H1795" t="str">
            <v>Hsieh</v>
          </cell>
        </row>
        <row r="1796">
          <cell r="A1796" t="str">
            <v>12533</v>
          </cell>
          <cell r="B1796">
            <v>4729</v>
          </cell>
          <cell r="C1796">
            <v>62</v>
          </cell>
          <cell r="D1796">
            <v>38269</v>
          </cell>
          <cell r="E1796" t="str">
            <v>Active Assignment</v>
          </cell>
          <cell r="F1796" t="str">
            <v>Cheng</v>
          </cell>
          <cell r="G1796" t="str">
            <v>Ping Michael</v>
          </cell>
          <cell r="H1796" t="str">
            <v>Lin</v>
          </cell>
        </row>
        <row r="1797">
          <cell r="A1797" t="str">
            <v>11830</v>
          </cell>
          <cell r="B1797">
            <v>4608</v>
          </cell>
          <cell r="C1797">
            <v>62</v>
          </cell>
          <cell r="D1797">
            <v>37987</v>
          </cell>
          <cell r="E1797" t="str">
            <v>Terminate Assignment</v>
          </cell>
          <cell r="F1797" t="str">
            <v>Chia</v>
          </cell>
          <cell r="G1797" t="str">
            <v>Chi Daisy</v>
          </cell>
          <cell r="H1797" t="str">
            <v>Wu</v>
          </cell>
        </row>
        <row r="1798">
          <cell r="A1798" t="str">
            <v>13081</v>
          </cell>
          <cell r="B1798">
            <v>4852</v>
          </cell>
          <cell r="C1798">
            <v>62</v>
          </cell>
          <cell r="D1798">
            <v>38033</v>
          </cell>
          <cell r="E1798" t="str">
            <v>Terminate Assignment</v>
          </cell>
          <cell r="F1798" t="str">
            <v>Ming</v>
          </cell>
          <cell r="G1798" t="str">
            <v>Chuan Angel</v>
          </cell>
          <cell r="H1798" t="str">
            <v>Lin</v>
          </cell>
        </row>
        <row r="1799">
          <cell r="A1799" t="str">
            <v>06352</v>
          </cell>
          <cell r="B1799">
            <v>4188</v>
          </cell>
          <cell r="C1799">
            <v>62</v>
          </cell>
          <cell r="D1799">
            <v>38269</v>
          </cell>
          <cell r="E1799" t="str">
            <v>Active Assignment</v>
          </cell>
          <cell r="F1799" t="str">
            <v>Chin</v>
          </cell>
          <cell r="G1799" t="str">
            <v>Chung Luke</v>
          </cell>
          <cell r="H1799" t="str">
            <v>Tsai</v>
          </cell>
        </row>
        <row r="1800">
          <cell r="A1800" t="str">
            <v>03664</v>
          </cell>
          <cell r="B1800">
            <v>3953</v>
          </cell>
          <cell r="C1800">
            <v>62</v>
          </cell>
          <cell r="D1800">
            <v>38269</v>
          </cell>
          <cell r="E1800" t="str">
            <v>Active Assignment</v>
          </cell>
          <cell r="F1800" t="str">
            <v>Sheng Hong</v>
          </cell>
          <cell r="H1800" t="str">
            <v>Lee</v>
          </cell>
        </row>
        <row r="1801">
          <cell r="A1801" t="str">
            <v>06030</v>
          </cell>
          <cell r="B1801">
            <v>4147</v>
          </cell>
          <cell r="C1801">
            <v>62</v>
          </cell>
          <cell r="D1801">
            <v>38033</v>
          </cell>
          <cell r="E1801" t="str">
            <v>Terminate Assignment</v>
          </cell>
          <cell r="F1801" t="str">
            <v>Grace</v>
          </cell>
          <cell r="H1801" t="str">
            <v>Peng</v>
          </cell>
        </row>
        <row r="1802">
          <cell r="A1802" t="str">
            <v>02162</v>
          </cell>
          <cell r="B1802">
            <v>3850</v>
          </cell>
          <cell r="C1802">
            <v>62</v>
          </cell>
          <cell r="D1802">
            <v>38269</v>
          </cell>
          <cell r="E1802" t="str">
            <v>Active Assignment</v>
          </cell>
          <cell r="F1802" t="str">
            <v>Kun Hsiang</v>
          </cell>
          <cell r="H1802" t="str">
            <v>Tsai</v>
          </cell>
        </row>
        <row r="1803">
          <cell r="A1803" t="str">
            <v>11783</v>
          </cell>
          <cell r="B1803">
            <v>4596</v>
          </cell>
          <cell r="C1803">
            <v>62</v>
          </cell>
          <cell r="D1803">
            <v>38269</v>
          </cell>
          <cell r="E1803" t="str">
            <v>Active Assignment</v>
          </cell>
          <cell r="F1803" t="str">
            <v>Kuan</v>
          </cell>
          <cell r="G1803" t="str">
            <v>Hua Jackie</v>
          </cell>
          <cell r="H1803" t="str">
            <v>Chen</v>
          </cell>
        </row>
        <row r="1804">
          <cell r="A1804" t="str">
            <v>01482</v>
          </cell>
          <cell r="B1804">
            <v>3799</v>
          </cell>
          <cell r="C1804">
            <v>62</v>
          </cell>
          <cell r="D1804">
            <v>38269</v>
          </cell>
          <cell r="E1804" t="str">
            <v>Active Assignment</v>
          </cell>
          <cell r="F1804" t="str">
            <v>Tseng Chung</v>
          </cell>
          <cell r="H1804" t="str">
            <v>Jow</v>
          </cell>
        </row>
        <row r="1805">
          <cell r="A1805" t="str">
            <v>13637</v>
          </cell>
          <cell r="B1805">
            <v>5008</v>
          </cell>
          <cell r="C1805">
            <v>62</v>
          </cell>
          <cell r="D1805">
            <v>38269</v>
          </cell>
          <cell r="E1805" t="str">
            <v>Active Assignment</v>
          </cell>
          <cell r="F1805" t="str">
            <v>Hsien Sheng (Paul)</v>
          </cell>
          <cell r="H1805" t="str">
            <v>Yang</v>
          </cell>
        </row>
        <row r="1806">
          <cell r="A1806" t="str">
            <v>03141</v>
          </cell>
          <cell r="B1806">
            <v>3911</v>
          </cell>
          <cell r="C1806">
            <v>62</v>
          </cell>
          <cell r="D1806">
            <v>38269</v>
          </cell>
          <cell r="E1806" t="str">
            <v>Active Assignment</v>
          </cell>
          <cell r="F1806" t="str">
            <v>Wen</v>
          </cell>
          <cell r="H1806" t="str">
            <v>Cheng</v>
          </cell>
        </row>
        <row r="1807">
          <cell r="A1807" t="str">
            <v>13639</v>
          </cell>
          <cell r="B1807">
            <v>5010</v>
          </cell>
          <cell r="C1807">
            <v>62</v>
          </cell>
          <cell r="D1807">
            <v>38047</v>
          </cell>
          <cell r="E1807" t="str">
            <v>Terminate Assignment</v>
          </cell>
          <cell r="F1807" t="str">
            <v>Che</v>
          </cell>
          <cell r="G1807" t="str">
            <v>Yin</v>
          </cell>
          <cell r="H1807" t="str">
            <v>Lin</v>
          </cell>
        </row>
        <row r="1808">
          <cell r="A1808" t="str">
            <v>06532</v>
          </cell>
          <cell r="B1808">
            <v>4205</v>
          </cell>
          <cell r="C1808">
            <v>62</v>
          </cell>
          <cell r="D1808">
            <v>38269</v>
          </cell>
          <cell r="E1808" t="str">
            <v>Active Assignment</v>
          </cell>
          <cell r="F1808" t="str">
            <v>Tzong Shiann</v>
          </cell>
          <cell r="H1808" t="str">
            <v>Hsieh</v>
          </cell>
        </row>
        <row r="1809">
          <cell r="A1809" t="str">
            <v>16602</v>
          </cell>
          <cell r="B1809">
            <v>29749</v>
          </cell>
          <cell r="C1809">
            <v>62</v>
          </cell>
          <cell r="D1809">
            <v>38280</v>
          </cell>
          <cell r="E1809" t="str">
            <v>Active Assignment</v>
          </cell>
          <cell r="F1809" t="str">
            <v>Chin Huei Jill</v>
          </cell>
          <cell r="H1809" t="str">
            <v>Lin</v>
          </cell>
        </row>
        <row r="1810">
          <cell r="A1810" t="str">
            <v>16264</v>
          </cell>
          <cell r="B1810">
            <v>29313</v>
          </cell>
          <cell r="C1810">
            <v>62</v>
          </cell>
          <cell r="D1810">
            <v>38273</v>
          </cell>
          <cell r="E1810" t="str">
            <v>Active Assignment</v>
          </cell>
          <cell r="F1810" t="str">
            <v>Hong Ti</v>
          </cell>
          <cell r="H1810" t="str">
            <v>Sung</v>
          </cell>
        </row>
        <row r="1811">
          <cell r="A1811" t="str">
            <v>15834</v>
          </cell>
          <cell r="B1811">
            <v>24787</v>
          </cell>
          <cell r="C1811">
            <v>62</v>
          </cell>
          <cell r="D1811">
            <v>38269</v>
          </cell>
          <cell r="E1811" t="str">
            <v>Active Assignment</v>
          </cell>
          <cell r="F1811" t="str">
            <v>Sao Ming Sam</v>
          </cell>
          <cell r="H1811" t="str">
            <v>Lan</v>
          </cell>
        </row>
        <row r="1812">
          <cell r="A1812" t="str">
            <v>15801</v>
          </cell>
          <cell r="B1812">
            <v>24336</v>
          </cell>
          <cell r="C1812">
            <v>62</v>
          </cell>
          <cell r="D1812">
            <v>38269</v>
          </cell>
          <cell r="E1812" t="str">
            <v>Active Assignment</v>
          </cell>
          <cell r="F1812" t="str">
            <v>Meng I Anson</v>
          </cell>
          <cell r="H1812" t="str">
            <v>Hsieh</v>
          </cell>
        </row>
        <row r="1813">
          <cell r="A1813" t="str">
            <v>15774</v>
          </cell>
          <cell r="B1813">
            <v>24109</v>
          </cell>
          <cell r="C1813">
            <v>62</v>
          </cell>
          <cell r="D1813">
            <v>38269</v>
          </cell>
          <cell r="E1813" t="str">
            <v>Active Assignment</v>
          </cell>
          <cell r="F1813" t="str">
            <v>Chien-Meng</v>
          </cell>
          <cell r="H1813" t="str">
            <v>Lee</v>
          </cell>
        </row>
        <row r="1814">
          <cell r="A1814" t="str">
            <v>15772</v>
          </cell>
          <cell r="B1814">
            <v>24076</v>
          </cell>
          <cell r="C1814">
            <v>62</v>
          </cell>
          <cell r="D1814">
            <v>38269</v>
          </cell>
          <cell r="E1814" t="str">
            <v>Active Assignment</v>
          </cell>
          <cell r="F1814" t="str">
            <v>Da Wei David</v>
          </cell>
          <cell r="H1814" t="str">
            <v>Jen</v>
          </cell>
        </row>
        <row r="1815">
          <cell r="A1815" t="str">
            <v>15756</v>
          </cell>
          <cell r="B1815">
            <v>23798</v>
          </cell>
          <cell r="C1815">
            <v>62</v>
          </cell>
          <cell r="D1815">
            <v>38269</v>
          </cell>
          <cell r="E1815" t="str">
            <v>Active Assignment</v>
          </cell>
          <cell r="F1815" t="str">
            <v>Jui Chun</v>
          </cell>
          <cell r="H1815" t="str">
            <v>Lu</v>
          </cell>
        </row>
        <row r="1816">
          <cell r="A1816" t="str">
            <v>15755</v>
          </cell>
          <cell r="B1816">
            <v>23797</v>
          </cell>
          <cell r="C1816">
            <v>62</v>
          </cell>
          <cell r="D1816">
            <v>38269</v>
          </cell>
          <cell r="E1816" t="str">
            <v>Active Assignment</v>
          </cell>
          <cell r="F1816" t="str">
            <v>Tai Ling</v>
          </cell>
          <cell r="H1816" t="str">
            <v>Wu</v>
          </cell>
        </row>
        <row r="1817">
          <cell r="A1817" t="str">
            <v>15754</v>
          </cell>
          <cell r="B1817">
            <v>23796</v>
          </cell>
          <cell r="C1817">
            <v>62</v>
          </cell>
          <cell r="D1817">
            <v>38269</v>
          </cell>
          <cell r="E1817" t="str">
            <v>Active Assignment</v>
          </cell>
          <cell r="F1817" t="str">
            <v>Pei Yen</v>
          </cell>
          <cell r="H1817" t="str">
            <v>Chi</v>
          </cell>
        </row>
        <row r="1818">
          <cell r="A1818" t="str">
            <v>15751</v>
          </cell>
          <cell r="B1818">
            <v>23793</v>
          </cell>
          <cell r="C1818">
            <v>62</v>
          </cell>
          <cell r="D1818">
            <v>38269</v>
          </cell>
          <cell r="E1818" t="str">
            <v>Active Assignment</v>
          </cell>
          <cell r="F1818" t="str">
            <v>Yu Huei</v>
          </cell>
          <cell r="H1818" t="str">
            <v>Liao</v>
          </cell>
        </row>
        <row r="1819">
          <cell r="A1819" t="str">
            <v>15750</v>
          </cell>
          <cell r="B1819">
            <v>23792</v>
          </cell>
          <cell r="C1819">
            <v>62</v>
          </cell>
          <cell r="D1819">
            <v>38269</v>
          </cell>
          <cell r="E1819" t="str">
            <v>Active Assignment</v>
          </cell>
          <cell r="F1819" t="str">
            <v>Ching-Hui</v>
          </cell>
          <cell r="H1819" t="str">
            <v>Huang</v>
          </cell>
        </row>
        <row r="1820">
          <cell r="A1820" t="str">
            <v>15748</v>
          </cell>
          <cell r="B1820">
            <v>23790</v>
          </cell>
          <cell r="C1820">
            <v>62</v>
          </cell>
          <cell r="D1820">
            <v>38269</v>
          </cell>
          <cell r="E1820" t="str">
            <v>Active Assignment</v>
          </cell>
          <cell r="F1820" t="str">
            <v>Tsui Li Beatrice</v>
          </cell>
          <cell r="H1820" t="str">
            <v>Hung</v>
          </cell>
        </row>
        <row r="1821">
          <cell r="A1821" t="str">
            <v>15741</v>
          </cell>
          <cell r="B1821">
            <v>23691</v>
          </cell>
          <cell r="C1821">
            <v>62</v>
          </cell>
          <cell r="D1821">
            <v>38269</v>
          </cell>
          <cell r="E1821" t="str">
            <v>Active Assignment</v>
          </cell>
          <cell r="F1821" t="str">
            <v>Hui-Mei</v>
          </cell>
          <cell r="H1821" t="str">
            <v>Chou</v>
          </cell>
        </row>
        <row r="1822">
          <cell r="A1822" t="str">
            <v>15737</v>
          </cell>
          <cell r="B1822">
            <v>23670</v>
          </cell>
          <cell r="C1822">
            <v>62</v>
          </cell>
          <cell r="D1822">
            <v>38269</v>
          </cell>
          <cell r="E1822" t="str">
            <v>Active Assignment</v>
          </cell>
          <cell r="F1822" t="str">
            <v>Szu Miao Joy</v>
          </cell>
          <cell r="H1822" t="str">
            <v>Kuo</v>
          </cell>
        </row>
        <row r="1823">
          <cell r="A1823" t="str">
            <v>15723</v>
          </cell>
          <cell r="B1823">
            <v>23553</v>
          </cell>
          <cell r="C1823">
            <v>62</v>
          </cell>
          <cell r="D1823">
            <v>38223</v>
          </cell>
          <cell r="E1823" t="str">
            <v>Terminate Assignment</v>
          </cell>
          <cell r="F1823" t="str">
            <v>Ga Yuk</v>
          </cell>
          <cell r="H1823" t="str">
            <v>Tsui</v>
          </cell>
        </row>
        <row r="1824">
          <cell r="A1824" t="str">
            <v>15719</v>
          </cell>
          <cell r="B1824">
            <v>23509</v>
          </cell>
          <cell r="C1824">
            <v>62</v>
          </cell>
          <cell r="D1824">
            <v>38269</v>
          </cell>
          <cell r="E1824" t="str">
            <v>Active Assignment</v>
          </cell>
          <cell r="F1824" t="str">
            <v>Lichun</v>
          </cell>
          <cell r="H1824" t="str">
            <v>Kuo</v>
          </cell>
        </row>
        <row r="1825">
          <cell r="A1825" t="str">
            <v>15716</v>
          </cell>
          <cell r="B1825">
            <v>23490</v>
          </cell>
          <cell r="C1825">
            <v>62</v>
          </cell>
          <cell r="D1825">
            <v>38269</v>
          </cell>
          <cell r="E1825" t="str">
            <v>Active Assignment</v>
          </cell>
          <cell r="F1825" t="str">
            <v>Hsueh Chi Simon</v>
          </cell>
          <cell r="H1825" t="str">
            <v>Wu</v>
          </cell>
        </row>
        <row r="1826">
          <cell r="A1826" t="str">
            <v>15693</v>
          </cell>
          <cell r="B1826">
            <v>23332</v>
          </cell>
          <cell r="C1826">
            <v>62</v>
          </cell>
          <cell r="D1826">
            <v>38269</v>
          </cell>
          <cell r="E1826" t="str">
            <v>Active Assignment</v>
          </cell>
          <cell r="F1826" t="str">
            <v>Hung Yi Jason</v>
          </cell>
          <cell r="H1826" t="str">
            <v>Li</v>
          </cell>
        </row>
        <row r="1827">
          <cell r="A1827" t="str">
            <v>15666</v>
          </cell>
          <cell r="B1827">
            <v>22869</v>
          </cell>
          <cell r="C1827">
            <v>62</v>
          </cell>
          <cell r="D1827">
            <v>38269</v>
          </cell>
          <cell r="E1827" t="str">
            <v>Active Assignment</v>
          </cell>
          <cell r="F1827" t="str">
            <v>Iwen Melson</v>
          </cell>
          <cell r="H1827" t="str">
            <v>Chen</v>
          </cell>
        </row>
        <row r="1828">
          <cell r="A1828" t="str">
            <v>15625</v>
          </cell>
          <cell r="B1828">
            <v>22530</v>
          </cell>
          <cell r="C1828">
            <v>62</v>
          </cell>
          <cell r="D1828">
            <v>38269</v>
          </cell>
          <cell r="E1828" t="str">
            <v>Active Assignment</v>
          </cell>
          <cell r="F1828" t="str">
            <v>Jin Yi Ella</v>
          </cell>
          <cell r="H1828" t="str">
            <v>Liu</v>
          </cell>
        </row>
        <row r="1829">
          <cell r="A1829" t="str">
            <v>15581</v>
          </cell>
          <cell r="B1829">
            <v>21909</v>
          </cell>
          <cell r="C1829">
            <v>62</v>
          </cell>
          <cell r="D1829">
            <v>38246</v>
          </cell>
          <cell r="E1829" t="str">
            <v>Terminate Assignment</v>
          </cell>
          <cell r="F1829" t="str">
            <v>Sheng-Ming Samuel</v>
          </cell>
          <cell r="H1829" t="str">
            <v>Chen</v>
          </cell>
        </row>
        <row r="1830">
          <cell r="A1830" t="str">
            <v>15573</v>
          </cell>
          <cell r="B1830">
            <v>21637</v>
          </cell>
          <cell r="C1830">
            <v>62</v>
          </cell>
          <cell r="D1830">
            <v>38269</v>
          </cell>
          <cell r="E1830" t="str">
            <v>Active Assignment</v>
          </cell>
          <cell r="F1830" t="str">
            <v>Chun Yang Alex</v>
          </cell>
          <cell r="H1830" t="str">
            <v>Lin</v>
          </cell>
        </row>
        <row r="1831">
          <cell r="A1831" t="str">
            <v>15516</v>
          </cell>
          <cell r="B1831">
            <v>20930</v>
          </cell>
          <cell r="C1831">
            <v>62</v>
          </cell>
          <cell r="D1831">
            <v>38269</v>
          </cell>
          <cell r="E1831" t="str">
            <v>Active Assignment</v>
          </cell>
          <cell r="F1831" t="str">
            <v>Che Chi Joe</v>
          </cell>
          <cell r="H1831" t="str">
            <v>Chen</v>
          </cell>
        </row>
        <row r="1832">
          <cell r="A1832" t="str">
            <v>15508</v>
          </cell>
          <cell r="B1832">
            <v>20790</v>
          </cell>
          <cell r="C1832">
            <v>62</v>
          </cell>
          <cell r="D1832">
            <v>38269</v>
          </cell>
          <cell r="E1832" t="str">
            <v>Active Assignment</v>
          </cell>
          <cell r="F1832" t="str">
            <v>Ya Nan Vanessa</v>
          </cell>
          <cell r="H1832" t="str">
            <v>Chen</v>
          </cell>
        </row>
        <row r="1833">
          <cell r="A1833" t="str">
            <v>15468</v>
          </cell>
          <cell r="B1833">
            <v>20509</v>
          </cell>
          <cell r="C1833">
            <v>62</v>
          </cell>
          <cell r="D1833">
            <v>38269</v>
          </cell>
          <cell r="E1833" t="str">
            <v>Active Assignment</v>
          </cell>
          <cell r="F1833" t="str">
            <v>Ming Pin Danken</v>
          </cell>
          <cell r="H1833" t="str">
            <v>Shih</v>
          </cell>
        </row>
        <row r="1834">
          <cell r="A1834" t="str">
            <v>15465</v>
          </cell>
          <cell r="B1834">
            <v>20389</v>
          </cell>
          <cell r="C1834">
            <v>62</v>
          </cell>
          <cell r="D1834">
            <v>38269</v>
          </cell>
          <cell r="E1834" t="str">
            <v>Active Assignment</v>
          </cell>
          <cell r="F1834" t="str">
            <v>Tz Juin Julian</v>
          </cell>
          <cell r="H1834" t="str">
            <v>Sun</v>
          </cell>
        </row>
        <row r="1835">
          <cell r="A1835" t="str">
            <v>15390</v>
          </cell>
          <cell r="B1835">
            <v>19050</v>
          </cell>
          <cell r="C1835">
            <v>62</v>
          </cell>
          <cell r="D1835">
            <v>38269</v>
          </cell>
          <cell r="E1835" t="str">
            <v>Active Assignment</v>
          </cell>
          <cell r="F1835" t="str">
            <v>Si Mei Michelle</v>
          </cell>
          <cell r="H1835" t="str">
            <v>Wang</v>
          </cell>
        </row>
        <row r="1836">
          <cell r="A1836" t="str">
            <v>15389</v>
          </cell>
          <cell r="B1836">
            <v>19049</v>
          </cell>
          <cell r="C1836">
            <v>62</v>
          </cell>
          <cell r="D1836">
            <v>38269</v>
          </cell>
          <cell r="E1836" t="str">
            <v>Active Assignment</v>
          </cell>
          <cell r="F1836" t="str">
            <v>Hsiaw Ching</v>
          </cell>
          <cell r="H1836" t="str">
            <v>Wang</v>
          </cell>
        </row>
        <row r="1837">
          <cell r="A1837" t="str">
            <v>15360</v>
          </cell>
          <cell r="B1837">
            <v>17950</v>
          </cell>
          <cell r="C1837">
            <v>62</v>
          </cell>
          <cell r="D1837">
            <v>38269</v>
          </cell>
          <cell r="E1837" t="str">
            <v>Active Assignment</v>
          </cell>
          <cell r="F1837" t="str">
            <v>Hsi Wen James</v>
          </cell>
          <cell r="H1837" t="str">
            <v>Ma</v>
          </cell>
        </row>
        <row r="1838">
          <cell r="A1838" t="str">
            <v>15292</v>
          </cell>
          <cell r="B1838">
            <v>16852</v>
          </cell>
          <cell r="C1838">
            <v>62</v>
          </cell>
          <cell r="D1838">
            <v>38269</v>
          </cell>
          <cell r="E1838" t="str">
            <v>Active Assignment</v>
          </cell>
          <cell r="F1838" t="str">
            <v>Wen Chang Terry</v>
          </cell>
          <cell r="H1838" t="str">
            <v>Law</v>
          </cell>
        </row>
        <row r="1839">
          <cell r="A1839" t="str">
            <v>15275</v>
          </cell>
          <cell r="B1839">
            <v>16475</v>
          </cell>
          <cell r="C1839">
            <v>62</v>
          </cell>
          <cell r="D1839">
            <v>37987</v>
          </cell>
          <cell r="E1839" t="str">
            <v>Terminate Assignment</v>
          </cell>
          <cell r="F1839" t="str">
            <v>Yueh Chiu Joyce</v>
          </cell>
          <cell r="H1839" t="str">
            <v>Peng</v>
          </cell>
        </row>
        <row r="1840">
          <cell r="A1840" t="str">
            <v>13881</v>
          </cell>
          <cell r="B1840">
            <v>16472</v>
          </cell>
          <cell r="C1840">
            <v>62</v>
          </cell>
          <cell r="D1840">
            <v>38269</v>
          </cell>
          <cell r="E1840" t="str">
            <v>Active Assignment</v>
          </cell>
          <cell r="F1840" t="str">
            <v>Hwee Leng</v>
          </cell>
          <cell r="H1840" t="str">
            <v>Lim</v>
          </cell>
        </row>
        <row r="1841">
          <cell r="A1841" t="str">
            <v>12475</v>
          </cell>
          <cell r="B1841">
            <v>16471</v>
          </cell>
          <cell r="C1841">
            <v>62</v>
          </cell>
          <cell r="D1841">
            <v>38269</v>
          </cell>
          <cell r="E1841" t="str">
            <v>Active Assignment</v>
          </cell>
          <cell r="F1841" t="str">
            <v>Chi Feng</v>
          </cell>
          <cell r="H1841" t="str">
            <v>Tang</v>
          </cell>
        </row>
        <row r="1842">
          <cell r="A1842" t="str">
            <v>15267</v>
          </cell>
          <cell r="B1842">
            <v>16410</v>
          </cell>
          <cell r="C1842">
            <v>62</v>
          </cell>
          <cell r="D1842">
            <v>38269</v>
          </cell>
          <cell r="E1842" t="str">
            <v>Active Assignment</v>
          </cell>
          <cell r="F1842" t="str">
            <v>Chuan Yi Steven</v>
          </cell>
          <cell r="H1842" t="str">
            <v>Wu</v>
          </cell>
        </row>
        <row r="1843">
          <cell r="A1843" t="str">
            <v>15266</v>
          </cell>
          <cell r="B1843">
            <v>16409</v>
          </cell>
          <cell r="C1843">
            <v>62</v>
          </cell>
          <cell r="D1843">
            <v>38269</v>
          </cell>
          <cell r="E1843" t="str">
            <v>Active Assignment</v>
          </cell>
          <cell r="F1843" t="str">
            <v>Ying Ju Sampo</v>
          </cell>
          <cell r="H1843" t="str">
            <v>Ho</v>
          </cell>
        </row>
        <row r="1844">
          <cell r="A1844" t="str">
            <v>15138</v>
          </cell>
          <cell r="B1844">
            <v>13995</v>
          </cell>
          <cell r="C1844">
            <v>62</v>
          </cell>
          <cell r="D1844">
            <v>38269</v>
          </cell>
          <cell r="E1844" t="str">
            <v>Active Assignment</v>
          </cell>
          <cell r="F1844" t="str">
            <v>Wei Ting Daniel</v>
          </cell>
          <cell r="H1844" t="str">
            <v>Yen</v>
          </cell>
        </row>
        <row r="1845">
          <cell r="A1845" t="str">
            <v>13870</v>
          </cell>
          <cell r="B1845">
            <v>5071</v>
          </cell>
          <cell r="C1845">
            <v>62</v>
          </cell>
          <cell r="D1845">
            <v>37892</v>
          </cell>
          <cell r="E1845" t="str">
            <v>Terminate Assignment</v>
          </cell>
          <cell r="F1845" t="str">
            <v>YUH-SHYING</v>
          </cell>
          <cell r="H1845" t="str">
            <v>GAU</v>
          </cell>
        </row>
        <row r="1846">
          <cell r="A1846" t="str">
            <v>12541</v>
          </cell>
          <cell r="B1846">
            <v>4731</v>
          </cell>
          <cell r="C1846">
            <v>62</v>
          </cell>
          <cell r="D1846">
            <v>37727</v>
          </cell>
          <cell r="E1846" t="str">
            <v>Terminate Assignment</v>
          </cell>
          <cell r="F1846" t="str">
            <v>YUNG CHIN JASON</v>
          </cell>
          <cell r="H1846" t="str">
            <v>YU</v>
          </cell>
        </row>
        <row r="1847">
          <cell r="A1847" t="str">
            <v>13564</v>
          </cell>
          <cell r="B1847">
            <v>4974</v>
          </cell>
          <cell r="C1847">
            <v>62</v>
          </cell>
          <cell r="D1847">
            <v>37668</v>
          </cell>
          <cell r="E1847" t="str">
            <v>Terminate Assignment</v>
          </cell>
          <cell r="F1847" t="str">
            <v>PING CHUN BENJAMIN</v>
          </cell>
          <cell r="H1847" t="str">
            <v>SU</v>
          </cell>
        </row>
        <row r="1848">
          <cell r="A1848" t="str">
            <v>14087</v>
          </cell>
          <cell r="B1848">
            <v>5149</v>
          </cell>
          <cell r="C1848">
            <v>62</v>
          </cell>
          <cell r="D1848">
            <v>37530</v>
          </cell>
          <cell r="E1848" t="str">
            <v>Terminate Assignment</v>
          </cell>
          <cell r="F1848" t="str">
            <v>HEN HAO BRANDON</v>
          </cell>
          <cell r="H1848" t="str">
            <v>HSU</v>
          </cell>
        </row>
        <row r="1849">
          <cell r="A1849" t="str">
            <v>13766</v>
          </cell>
          <cell r="B1849">
            <v>5046</v>
          </cell>
          <cell r="C1849">
            <v>62</v>
          </cell>
          <cell r="D1849">
            <v>37530</v>
          </cell>
          <cell r="E1849" t="str">
            <v>Terminate Assignment</v>
          </cell>
          <cell r="F1849" t="str">
            <v>CHIEN CHANG LAKERS</v>
          </cell>
          <cell r="H1849" t="str">
            <v>CHEN</v>
          </cell>
        </row>
        <row r="1850">
          <cell r="A1850" t="str">
            <v>13764</v>
          </cell>
          <cell r="B1850">
            <v>5045</v>
          </cell>
          <cell r="C1850">
            <v>62</v>
          </cell>
          <cell r="D1850">
            <v>37469</v>
          </cell>
          <cell r="E1850" t="str">
            <v>Terminate Assignment</v>
          </cell>
          <cell r="F1850" t="str">
            <v>YU HSUN</v>
          </cell>
          <cell r="H1850" t="str">
            <v>CHAN</v>
          </cell>
        </row>
        <row r="1851">
          <cell r="A1851" t="str">
            <v>11565</v>
          </cell>
          <cell r="B1851">
            <v>4568</v>
          </cell>
          <cell r="C1851">
            <v>62</v>
          </cell>
          <cell r="D1851">
            <v>37803</v>
          </cell>
          <cell r="E1851" t="str">
            <v>Terminate Assignment</v>
          </cell>
          <cell r="F1851" t="str">
            <v>CHIH HSUAN</v>
          </cell>
          <cell r="H1851" t="str">
            <v>CHAO</v>
          </cell>
        </row>
        <row r="1852">
          <cell r="A1852" t="str">
            <v>13082</v>
          </cell>
          <cell r="B1852">
            <v>4853</v>
          </cell>
          <cell r="C1852">
            <v>62</v>
          </cell>
          <cell r="D1852">
            <v>37818</v>
          </cell>
          <cell r="E1852" t="str">
            <v>Terminate Assignment</v>
          </cell>
          <cell r="F1852" t="str">
            <v>JO LAN EFFIE</v>
          </cell>
          <cell r="H1852" t="str">
            <v>LEE</v>
          </cell>
        </row>
        <row r="1853">
          <cell r="A1853" t="str">
            <v>06946</v>
          </cell>
          <cell r="B1853">
            <v>4241</v>
          </cell>
          <cell r="C1853">
            <v>62</v>
          </cell>
          <cell r="D1853">
            <v>37895</v>
          </cell>
          <cell r="E1853" t="str">
            <v>Terminate Assignment</v>
          </cell>
          <cell r="F1853" t="str">
            <v>SHIH HSIANG</v>
          </cell>
          <cell r="H1853" t="str">
            <v>HUANG</v>
          </cell>
        </row>
        <row r="1854">
          <cell r="A1854" t="str">
            <v>05189</v>
          </cell>
          <cell r="B1854">
            <v>4066</v>
          </cell>
          <cell r="C1854">
            <v>62</v>
          </cell>
          <cell r="D1854">
            <v>37469</v>
          </cell>
          <cell r="E1854" t="str">
            <v>Terminate Assignment</v>
          </cell>
          <cell r="F1854" t="str">
            <v>ANDREW</v>
          </cell>
          <cell r="H1854" t="str">
            <v>HSIAO</v>
          </cell>
        </row>
        <row r="1855">
          <cell r="A1855" t="str">
            <v>12389</v>
          </cell>
          <cell r="B1855">
            <v>4701</v>
          </cell>
          <cell r="C1855">
            <v>62</v>
          </cell>
          <cell r="D1855">
            <v>37347</v>
          </cell>
          <cell r="E1855" t="str">
            <v>Terminate Assignment</v>
          </cell>
          <cell r="F1855" t="str">
            <v>GEORGE</v>
          </cell>
          <cell r="H1855" t="str">
            <v>TAI</v>
          </cell>
        </row>
        <row r="1856">
          <cell r="A1856" t="str">
            <v>05841</v>
          </cell>
          <cell r="B1856">
            <v>4127</v>
          </cell>
          <cell r="C1856">
            <v>62</v>
          </cell>
          <cell r="D1856">
            <v>37818</v>
          </cell>
          <cell r="E1856" t="str">
            <v>Terminate Assignment</v>
          </cell>
          <cell r="F1856" t="str">
            <v>PO CHUAN BRIAN</v>
          </cell>
          <cell r="H1856" t="str">
            <v>CHEN</v>
          </cell>
        </row>
        <row r="1857">
          <cell r="A1857" t="str">
            <v>13640</v>
          </cell>
          <cell r="B1857">
            <v>5011</v>
          </cell>
          <cell r="C1857">
            <v>62</v>
          </cell>
          <cell r="D1857">
            <v>37668</v>
          </cell>
          <cell r="E1857" t="str">
            <v>Terminate Assignment</v>
          </cell>
          <cell r="F1857" t="str">
            <v>LIANG TSUN TONY</v>
          </cell>
          <cell r="H1857" t="str">
            <v>HSIEH</v>
          </cell>
        </row>
        <row r="1858">
          <cell r="A1858" t="str">
            <v>02829</v>
          </cell>
          <cell r="B1858">
            <v>3884</v>
          </cell>
          <cell r="C1858">
            <v>62</v>
          </cell>
          <cell r="D1858">
            <v>37306</v>
          </cell>
          <cell r="E1858" t="str">
            <v>Terminate Assignment</v>
          </cell>
          <cell r="F1858" t="str">
            <v>AMBER</v>
          </cell>
          <cell r="H1858" t="str">
            <v>HSU</v>
          </cell>
        </row>
        <row r="1859">
          <cell r="A1859" t="str">
            <v>12417</v>
          </cell>
          <cell r="B1859">
            <v>4708</v>
          </cell>
          <cell r="C1859">
            <v>62</v>
          </cell>
          <cell r="D1859">
            <v>37727</v>
          </cell>
          <cell r="E1859" t="str">
            <v>Terminate Assignment</v>
          </cell>
          <cell r="F1859" t="str">
            <v>FRED</v>
          </cell>
          <cell r="H1859" t="str">
            <v>PENG</v>
          </cell>
        </row>
        <row r="1860">
          <cell r="A1860" t="str">
            <v>12034</v>
          </cell>
          <cell r="B1860">
            <v>4644</v>
          </cell>
          <cell r="C1860">
            <v>62</v>
          </cell>
          <cell r="D1860">
            <v>37576</v>
          </cell>
          <cell r="E1860" t="str">
            <v>Terminate Assignment</v>
          </cell>
          <cell r="F1860" t="str">
            <v>PONG HUI JAMES</v>
          </cell>
          <cell r="H1860" t="str">
            <v>YEH</v>
          </cell>
        </row>
        <row r="1861">
          <cell r="A1861" t="str">
            <v>15064</v>
          </cell>
          <cell r="B1861">
            <v>12669</v>
          </cell>
          <cell r="C1861">
            <v>62</v>
          </cell>
          <cell r="D1861">
            <v>37755</v>
          </cell>
          <cell r="E1861" t="str">
            <v>Terminate Assignment</v>
          </cell>
          <cell r="F1861" t="str">
            <v>YU CHIH RICHARD</v>
          </cell>
          <cell r="H1861" t="str">
            <v>CHEN</v>
          </cell>
        </row>
        <row r="1862">
          <cell r="A1862" t="str">
            <v>11927</v>
          </cell>
          <cell r="B1862">
            <v>4625</v>
          </cell>
          <cell r="C1862">
            <v>62</v>
          </cell>
          <cell r="D1862">
            <v>37345</v>
          </cell>
          <cell r="E1862" t="str">
            <v>Terminate Assignment</v>
          </cell>
          <cell r="F1862" t="str">
            <v>KUO TSANG GORDEN</v>
          </cell>
          <cell r="H1862" t="str">
            <v>HUANG</v>
          </cell>
        </row>
        <row r="1863">
          <cell r="A1863" t="str">
            <v>09405</v>
          </cell>
          <cell r="B1863">
            <v>4416</v>
          </cell>
          <cell r="C1863">
            <v>62</v>
          </cell>
          <cell r="D1863">
            <v>37561</v>
          </cell>
          <cell r="E1863" t="str">
            <v>Terminate Assignment</v>
          </cell>
          <cell r="F1863" t="str">
            <v>WAYNE</v>
          </cell>
          <cell r="H1863" t="str">
            <v>HU</v>
          </cell>
        </row>
        <row r="1864">
          <cell r="A1864" t="str">
            <v>06121</v>
          </cell>
          <cell r="B1864">
            <v>4161</v>
          </cell>
          <cell r="C1864">
            <v>62</v>
          </cell>
          <cell r="D1864">
            <v>37625</v>
          </cell>
          <cell r="E1864" t="str">
            <v>Terminate Assignment</v>
          </cell>
          <cell r="F1864" t="str">
            <v>JESSICA LYNN</v>
          </cell>
          <cell r="H1864" t="str">
            <v>CHOU</v>
          </cell>
        </row>
        <row r="1865">
          <cell r="A1865" t="str">
            <v>14391</v>
          </cell>
          <cell r="B1865">
            <v>5300</v>
          </cell>
          <cell r="C1865">
            <v>62</v>
          </cell>
          <cell r="D1865">
            <v>37622</v>
          </cell>
          <cell r="E1865" t="str">
            <v>Terminate Assignment</v>
          </cell>
          <cell r="F1865" t="str">
            <v>LONG HSIEN V</v>
          </cell>
          <cell r="H1865" t="str">
            <v>LEU</v>
          </cell>
        </row>
        <row r="1866">
          <cell r="A1866" t="str">
            <v>10700</v>
          </cell>
          <cell r="B1866">
            <v>4446</v>
          </cell>
          <cell r="C1866">
            <v>62</v>
          </cell>
          <cell r="D1866">
            <v>37438</v>
          </cell>
          <cell r="E1866" t="str">
            <v>Terminate Assignment</v>
          </cell>
          <cell r="F1866" t="str">
            <v>HUNG TA HONDA</v>
          </cell>
          <cell r="H1866" t="str">
            <v>CHEN</v>
          </cell>
        </row>
        <row r="1867">
          <cell r="A1867" t="str">
            <v>06944</v>
          </cell>
          <cell r="B1867">
            <v>4239</v>
          </cell>
          <cell r="C1867">
            <v>62</v>
          </cell>
          <cell r="D1867">
            <v>37828</v>
          </cell>
          <cell r="E1867" t="str">
            <v>Terminate Assignment</v>
          </cell>
          <cell r="F1867" t="str">
            <v>FU SAN JERRY</v>
          </cell>
          <cell r="H1867" t="str">
            <v>CHEN</v>
          </cell>
        </row>
        <row r="1868">
          <cell r="A1868" t="str">
            <v>14769</v>
          </cell>
          <cell r="B1868">
            <v>8669</v>
          </cell>
          <cell r="C1868">
            <v>62</v>
          </cell>
          <cell r="D1868">
            <v>37653</v>
          </cell>
          <cell r="E1868" t="str">
            <v>Terminate Assignment</v>
          </cell>
          <cell r="F1868" t="str">
            <v>SHENG CHUAN C</v>
          </cell>
          <cell r="H1868" t="str">
            <v>CHEN</v>
          </cell>
        </row>
        <row r="1869">
          <cell r="A1869" t="str">
            <v>13259</v>
          </cell>
          <cell r="B1869">
            <v>4896</v>
          </cell>
          <cell r="C1869">
            <v>62</v>
          </cell>
          <cell r="D1869">
            <v>37590</v>
          </cell>
          <cell r="E1869" t="str">
            <v>Terminate Assignment</v>
          </cell>
          <cell r="F1869" t="str">
            <v>SHI YI AARON</v>
          </cell>
          <cell r="H1869" t="str">
            <v>WANG</v>
          </cell>
        </row>
        <row r="1870">
          <cell r="A1870" t="str">
            <v>12723</v>
          </cell>
          <cell r="B1870">
            <v>4776</v>
          </cell>
          <cell r="C1870">
            <v>62</v>
          </cell>
          <cell r="D1870">
            <v>37478</v>
          </cell>
          <cell r="E1870" t="str">
            <v>Terminate Assignment</v>
          </cell>
          <cell r="F1870" t="str">
            <v>JUEI CHAO RICHARD</v>
          </cell>
          <cell r="H1870" t="str">
            <v>CHANG</v>
          </cell>
        </row>
        <row r="1871">
          <cell r="A1871" t="str">
            <v>12705</v>
          </cell>
          <cell r="B1871">
            <v>4773</v>
          </cell>
          <cell r="C1871">
            <v>62</v>
          </cell>
          <cell r="D1871">
            <v>37402</v>
          </cell>
          <cell r="E1871" t="str">
            <v>Terminate Assignment</v>
          </cell>
          <cell r="F1871" t="str">
            <v>PAO CHUAN</v>
          </cell>
          <cell r="H1871" t="str">
            <v>CHEN</v>
          </cell>
        </row>
        <row r="1872">
          <cell r="A1872" t="str">
            <v>05843</v>
          </cell>
          <cell r="B1872">
            <v>6545</v>
          </cell>
          <cell r="C1872">
            <v>62</v>
          </cell>
          <cell r="D1872">
            <v>37226</v>
          </cell>
          <cell r="E1872" t="str">
            <v>Terminate Assignment</v>
          </cell>
          <cell r="F1872" t="str">
            <v>NATHAN</v>
          </cell>
          <cell r="H1872" t="str">
            <v>FAN</v>
          </cell>
        </row>
        <row r="1873">
          <cell r="A1873" t="str">
            <v>03846</v>
          </cell>
          <cell r="B1873">
            <v>9399</v>
          </cell>
          <cell r="C1873">
            <v>370</v>
          </cell>
          <cell r="D1873">
            <v>37622</v>
          </cell>
          <cell r="E1873" t="str">
            <v>Terminate Assignment</v>
          </cell>
          <cell r="F1873" t="str">
            <v>YU KYONG</v>
          </cell>
          <cell r="H1873" t="str">
            <v>LEE</v>
          </cell>
        </row>
        <row r="1874">
          <cell r="A1874" t="str">
            <v>13085</v>
          </cell>
          <cell r="B1874">
            <v>9437</v>
          </cell>
          <cell r="C1874">
            <v>370</v>
          </cell>
          <cell r="D1874">
            <v>37681</v>
          </cell>
          <cell r="E1874" t="str">
            <v>Terminate Assignment</v>
          </cell>
          <cell r="F1874" t="str">
            <v>JANG RAK</v>
          </cell>
          <cell r="H1874" t="str">
            <v>SON</v>
          </cell>
        </row>
        <row r="1875">
          <cell r="A1875" t="str">
            <v>05796</v>
          </cell>
          <cell r="B1875">
            <v>9406</v>
          </cell>
          <cell r="C1875">
            <v>370</v>
          </cell>
          <cell r="D1875">
            <v>37561</v>
          </cell>
          <cell r="E1875" t="str">
            <v>Terminate Assignment</v>
          </cell>
          <cell r="F1875" t="str">
            <v>GWAN JOONG</v>
          </cell>
          <cell r="H1875" t="str">
            <v>KIM</v>
          </cell>
        </row>
        <row r="1876">
          <cell r="A1876" t="str">
            <v>13200</v>
          </cell>
          <cell r="B1876">
            <v>9438</v>
          </cell>
          <cell r="C1876">
            <v>370</v>
          </cell>
          <cell r="D1876">
            <v>37742</v>
          </cell>
          <cell r="E1876" t="str">
            <v>Terminate Assignment</v>
          </cell>
          <cell r="F1876" t="str">
            <v>HO SUN</v>
          </cell>
          <cell r="H1876" t="str">
            <v>KIM</v>
          </cell>
        </row>
        <row r="1877">
          <cell r="A1877" t="str">
            <v>12210</v>
          </cell>
          <cell r="B1877">
            <v>9429</v>
          </cell>
          <cell r="C1877">
            <v>370</v>
          </cell>
          <cell r="D1877">
            <v>37561</v>
          </cell>
          <cell r="E1877" t="str">
            <v>Terminate Assignment</v>
          </cell>
          <cell r="F1877" t="str">
            <v>DEOK SUNG</v>
          </cell>
          <cell r="H1877" t="str">
            <v>LEE</v>
          </cell>
        </row>
        <row r="1878">
          <cell r="A1878" t="str">
            <v>05128</v>
          </cell>
          <cell r="B1878">
            <v>9405</v>
          </cell>
          <cell r="C1878">
            <v>370</v>
          </cell>
          <cell r="D1878">
            <v>37622</v>
          </cell>
          <cell r="E1878" t="str">
            <v>Terminate Assignment</v>
          </cell>
          <cell r="F1878" t="str">
            <v>MYEONG HWA</v>
          </cell>
          <cell r="H1878" t="str">
            <v>NOH</v>
          </cell>
        </row>
        <row r="1879">
          <cell r="A1879" t="str">
            <v>10932</v>
          </cell>
          <cell r="B1879">
            <v>9421</v>
          </cell>
          <cell r="C1879">
            <v>370</v>
          </cell>
          <cell r="D1879">
            <v>37561</v>
          </cell>
          <cell r="E1879" t="str">
            <v>Terminate Assignment</v>
          </cell>
          <cell r="F1879" t="str">
            <v>DEUNG WOO</v>
          </cell>
          <cell r="H1879" t="str">
            <v>NAM</v>
          </cell>
        </row>
        <row r="1880">
          <cell r="A1880" t="str">
            <v>11902</v>
          </cell>
          <cell r="B1880">
            <v>9427</v>
          </cell>
          <cell r="C1880">
            <v>370</v>
          </cell>
          <cell r="D1880">
            <v>37590</v>
          </cell>
          <cell r="E1880" t="str">
            <v>Terminate Assignment</v>
          </cell>
          <cell r="F1880" t="str">
            <v>YOUNG GUN</v>
          </cell>
          <cell r="H1880" t="str">
            <v>KIM</v>
          </cell>
        </row>
        <row r="1881">
          <cell r="A1881" t="str">
            <v>12662</v>
          </cell>
          <cell r="B1881">
            <v>9431</v>
          </cell>
          <cell r="C1881">
            <v>370</v>
          </cell>
          <cell r="D1881">
            <v>38269</v>
          </cell>
          <cell r="E1881" t="str">
            <v>Active Assignment</v>
          </cell>
          <cell r="F1881" t="str">
            <v>Eun</v>
          </cell>
          <cell r="G1881" t="str">
            <v>Hee</v>
          </cell>
          <cell r="H1881" t="str">
            <v>Lee</v>
          </cell>
        </row>
        <row r="1882">
          <cell r="A1882" t="str">
            <v>12817</v>
          </cell>
          <cell r="B1882">
            <v>9433</v>
          </cell>
          <cell r="C1882">
            <v>370</v>
          </cell>
          <cell r="D1882">
            <v>38157</v>
          </cell>
          <cell r="E1882" t="str">
            <v>Terminate Assignment</v>
          </cell>
          <cell r="F1882" t="str">
            <v>Jong Hee</v>
          </cell>
          <cell r="H1882" t="str">
            <v>Yang</v>
          </cell>
        </row>
        <row r="1883">
          <cell r="A1883" t="str">
            <v>06619</v>
          </cell>
          <cell r="B1883">
            <v>9414</v>
          </cell>
          <cell r="C1883">
            <v>370</v>
          </cell>
          <cell r="D1883">
            <v>38269</v>
          </cell>
          <cell r="E1883" t="str">
            <v>Active Assignment</v>
          </cell>
          <cell r="F1883" t="str">
            <v>Ki</v>
          </cell>
          <cell r="G1883" t="str">
            <v>Jin</v>
          </cell>
          <cell r="H1883" t="str">
            <v>Kim</v>
          </cell>
        </row>
        <row r="1884">
          <cell r="A1884" t="str">
            <v>03847</v>
          </cell>
          <cell r="B1884">
            <v>9400</v>
          </cell>
          <cell r="C1884">
            <v>370</v>
          </cell>
          <cell r="D1884">
            <v>38269</v>
          </cell>
          <cell r="E1884" t="str">
            <v>Active Assignment</v>
          </cell>
          <cell r="F1884" t="str">
            <v>Young</v>
          </cell>
          <cell r="G1884" t="str">
            <v>Woon</v>
          </cell>
          <cell r="H1884" t="str">
            <v>Choi</v>
          </cell>
        </row>
        <row r="1885">
          <cell r="A1885" t="str">
            <v>10934</v>
          </cell>
          <cell r="B1885">
            <v>9422</v>
          </cell>
          <cell r="C1885">
            <v>370</v>
          </cell>
          <cell r="D1885">
            <v>38269</v>
          </cell>
          <cell r="E1885" t="str">
            <v>Active Assignment</v>
          </cell>
          <cell r="F1885" t="str">
            <v>Do</v>
          </cell>
          <cell r="G1885" t="str">
            <v>Chul</v>
          </cell>
          <cell r="H1885" t="str">
            <v>Shin</v>
          </cell>
        </row>
        <row r="1886">
          <cell r="A1886" t="str">
            <v>06636</v>
          </cell>
          <cell r="B1886">
            <v>9415</v>
          </cell>
          <cell r="C1886">
            <v>370</v>
          </cell>
          <cell r="D1886">
            <v>38269</v>
          </cell>
          <cell r="E1886" t="str">
            <v>Active Assignment</v>
          </cell>
          <cell r="F1886" t="str">
            <v>Yong</v>
          </cell>
          <cell r="G1886" t="str">
            <v>Bok</v>
          </cell>
          <cell r="H1886" t="str">
            <v>Seo</v>
          </cell>
        </row>
        <row r="1887">
          <cell r="A1887" t="str">
            <v>06109</v>
          </cell>
          <cell r="B1887">
            <v>9408</v>
          </cell>
          <cell r="C1887">
            <v>370</v>
          </cell>
          <cell r="D1887">
            <v>38269</v>
          </cell>
          <cell r="E1887" t="str">
            <v>Active Assignment</v>
          </cell>
          <cell r="F1887" t="str">
            <v>Byung</v>
          </cell>
          <cell r="G1887" t="str">
            <v>Chun</v>
          </cell>
          <cell r="H1887" t="str">
            <v>Shin</v>
          </cell>
        </row>
        <row r="1888">
          <cell r="A1888" t="str">
            <v>01888</v>
          </cell>
          <cell r="B1888">
            <v>9391</v>
          </cell>
          <cell r="C1888">
            <v>370</v>
          </cell>
          <cell r="D1888">
            <v>38269</v>
          </cell>
          <cell r="E1888" t="str">
            <v>Active Assignment</v>
          </cell>
          <cell r="F1888" t="str">
            <v>Jae Sung</v>
          </cell>
          <cell r="H1888" t="str">
            <v>Shin</v>
          </cell>
        </row>
        <row r="1889">
          <cell r="A1889" t="str">
            <v>06536</v>
          </cell>
          <cell r="B1889">
            <v>9413</v>
          </cell>
          <cell r="C1889">
            <v>370</v>
          </cell>
          <cell r="D1889">
            <v>38033</v>
          </cell>
          <cell r="E1889" t="str">
            <v>Terminate Assignment</v>
          </cell>
          <cell r="F1889" t="str">
            <v>Chae-Ok</v>
          </cell>
          <cell r="H1889" t="str">
            <v>Park</v>
          </cell>
        </row>
        <row r="1890">
          <cell r="A1890" t="str">
            <v>14763</v>
          </cell>
          <cell r="B1890">
            <v>9389</v>
          </cell>
          <cell r="C1890">
            <v>370</v>
          </cell>
          <cell r="D1890">
            <v>37956</v>
          </cell>
          <cell r="E1890" t="str">
            <v>Terminate Assignment</v>
          </cell>
          <cell r="F1890" t="str">
            <v>Jeong In</v>
          </cell>
          <cell r="H1890" t="str">
            <v>Kim</v>
          </cell>
        </row>
        <row r="1891">
          <cell r="A1891" t="str">
            <v>12982</v>
          </cell>
          <cell r="B1891">
            <v>9434</v>
          </cell>
          <cell r="C1891">
            <v>370</v>
          </cell>
          <cell r="D1891">
            <v>38269</v>
          </cell>
          <cell r="E1891" t="str">
            <v>Active Assignment</v>
          </cell>
          <cell r="F1891" t="str">
            <v>Young</v>
          </cell>
          <cell r="G1891" t="str">
            <v>Chul Eric</v>
          </cell>
          <cell r="H1891" t="str">
            <v>Kim</v>
          </cell>
        </row>
        <row r="1892">
          <cell r="A1892" t="str">
            <v>06535</v>
          </cell>
          <cell r="B1892">
            <v>9412</v>
          </cell>
          <cell r="C1892">
            <v>370</v>
          </cell>
          <cell r="D1892">
            <v>38269</v>
          </cell>
          <cell r="E1892" t="str">
            <v>Active Assignment</v>
          </cell>
          <cell r="F1892" t="str">
            <v>Sang Tae</v>
          </cell>
          <cell r="H1892" t="str">
            <v>Lee</v>
          </cell>
        </row>
        <row r="1893">
          <cell r="A1893" t="str">
            <v>03413</v>
          </cell>
          <cell r="B1893">
            <v>9395</v>
          </cell>
          <cell r="C1893">
            <v>370</v>
          </cell>
          <cell r="D1893">
            <v>38269</v>
          </cell>
          <cell r="E1893" t="str">
            <v>Terminate Assignment</v>
          </cell>
          <cell r="F1893" t="str">
            <v>Yong</v>
          </cell>
          <cell r="G1893" t="str">
            <v>Soon</v>
          </cell>
          <cell r="H1893" t="str">
            <v>Choi</v>
          </cell>
        </row>
        <row r="1894">
          <cell r="A1894" t="str">
            <v>02546</v>
          </cell>
          <cell r="B1894">
            <v>9393</v>
          </cell>
          <cell r="C1894">
            <v>370</v>
          </cell>
          <cell r="D1894">
            <v>38269</v>
          </cell>
          <cell r="E1894" t="str">
            <v>Active Assignment</v>
          </cell>
          <cell r="F1894" t="str">
            <v>Chan Soon</v>
          </cell>
          <cell r="H1894" t="str">
            <v>Park</v>
          </cell>
        </row>
        <row r="1895">
          <cell r="A1895" t="str">
            <v>13642</v>
          </cell>
          <cell r="B1895">
            <v>9444</v>
          </cell>
          <cell r="C1895">
            <v>370</v>
          </cell>
          <cell r="D1895">
            <v>38269</v>
          </cell>
          <cell r="E1895" t="str">
            <v>Active Assignment</v>
          </cell>
          <cell r="F1895" t="str">
            <v>Kyung Won</v>
          </cell>
          <cell r="H1895" t="str">
            <v>Yoo</v>
          </cell>
        </row>
        <row r="1896">
          <cell r="A1896" t="str">
            <v>13507</v>
          </cell>
          <cell r="B1896">
            <v>9442</v>
          </cell>
          <cell r="C1896">
            <v>370</v>
          </cell>
          <cell r="D1896">
            <v>38148</v>
          </cell>
          <cell r="E1896" t="str">
            <v>Terminate Assignment</v>
          </cell>
          <cell r="F1896" t="str">
            <v>Joung</v>
          </cell>
          <cell r="G1896" t="str">
            <v>Woo</v>
          </cell>
          <cell r="H1896" t="str">
            <v>Lee</v>
          </cell>
        </row>
        <row r="1897">
          <cell r="A1897" t="str">
            <v>04892</v>
          </cell>
          <cell r="B1897">
            <v>9404</v>
          </cell>
          <cell r="C1897">
            <v>370</v>
          </cell>
          <cell r="D1897">
            <v>38269</v>
          </cell>
          <cell r="E1897" t="str">
            <v>Active Assignment</v>
          </cell>
          <cell r="F1897" t="str">
            <v>Soo</v>
          </cell>
          <cell r="G1897" t="str">
            <v>Min</v>
          </cell>
          <cell r="H1897" t="str">
            <v>Ji</v>
          </cell>
        </row>
        <row r="1898">
          <cell r="A1898" t="str">
            <v>10709</v>
          </cell>
          <cell r="B1898">
            <v>9419</v>
          </cell>
          <cell r="C1898">
            <v>370</v>
          </cell>
          <cell r="D1898">
            <v>38269</v>
          </cell>
          <cell r="E1898" t="str">
            <v>Active Assignment</v>
          </cell>
          <cell r="F1898" t="str">
            <v>Man</v>
          </cell>
          <cell r="G1898" t="str">
            <v>Hee</v>
          </cell>
          <cell r="H1898" t="str">
            <v>Cho</v>
          </cell>
        </row>
        <row r="1899">
          <cell r="A1899" t="str">
            <v>14987</v>
          </cell>
          <cell r="B1899">
            <v>11229</v>
          </cell>
          <cell r="C1899">
            <v>370</v>
          </cell>
          <cell r="D1899">
            <v>38269</v>
          </cell>
          <cell r="E1899" t="str">
            <v>Active Assignment</v>
          </cell>
          <cell r="F1899" t="str">
            <v>Seong Sik</v>
          </cell>
          <cell r="H1899" t="str">
            <v>Kang</v>
          </cell>
        </row>
        <row r="1900">
          <cell r="A1900" t="str">
            <v>11367</v>
          </cell>
          <cell r="B1900">
            <v>9423</v>
          </cell>
          <cell r="C1900">
            <v>370</v>
          </cell>
          <cell r="D1900">
            <v>38269</v>
          </cell>
          <cell r="E1900" t="str">
            <v>Active Assignment</v>
          </cell>
          <cell r="F1900" t="str">
            <v>Tae</v>
          </cell>
          <cell r="G1900" t="str">
            <v>Joong Tony</v>
          </cell>
          <cell r="H1900" t="str">
            <v>Ha</v>
          </cell>
        </row>
        <row r="1901">
          <cell r="A1901" t="str">
            <v>03563</v>
          </cell>
          <cell r="B1901">
            <v>9396</v>
          </cell>
          <cell r="C1901">
            <v>370</v>
          </cell>
          <cell r="D1901">
            <v>38033</v>
          </cell>
          <cell r="E1901" t="str">
            <v>Terminate Assignment</v>
          </cell>
          <cell r="F1901" t="str">
            <v>Kwang-Soo</v>
          </cell>
          <cell r="H1901" t="str">
            <v>Park</v>
          </cell>
        </row>
        <row r="1902">
          <cell r="A1902" t="str">
            <v>03836</v>
          </cell>
          <cell r="B1902">
            <v>9398</v>
          </cell>
          <cell r="C1902">
            <v>370</v>
          </cell>
          <cell r="D1902">
            <v>38269</v>
          </cell>
          <cell r="E1902" t="str">
            <v>Active Assignment</v>
          </cell>
          <cell r="F1902" t="str">
            <v>Han</v>
          </cell>
          <cell r="G1902" t="str">
            <v>Su</v>
          </cell>
          <cell r="H1902" t="str">
            <v>Kim</v>
          </cell>
        </row>
        <row r="1903">
          <cell r="A1903" t="str">
            <v>11790</v>
          </cell>
          <cell r="B1903">
            <v>9426</v>
          </cell>
          <cell r="C1903">
            <v>370</v>
          </cell>
          <cell r="D1903">
            <v>38269</v>
          </cell>
          <cell r="E1903" t="str">
            <v>Active Assignment</v>
          </cell>
          <cell r="F1903" t="str">
            <v>Bong</v>
          </cell>
          <cell r="G1903" t="str">
            <v>Choon</v>
          </cell>
          <cell r="H1903" t="str">
            <v>Ryu</v>
          </cell>
        </row>
        <row r="1904">
          <cell r="A1904" t="str">
            <v>04655</v>
          </cell>
          <cell r="B1904">
            <v>9403</v>
          </cell>
          <cell r="C1904">
            <v>370</v>
          </cell>
          <cell r="D1904">
            <v>38269</v>
          </cell>
          <cell r="E1904" t="str">
            <v>Active Assignment</v>
          </cell>
          <cell r="F1904" t="str">
            <v>Jae</v>
          </cell>
          <cell r="G1904" t="str">
            <v>Woo</v>
          </cell>
          <cell r="H1904" t="str">
            <v>Han</v>
          </cell>
        </row>
        <row r="1905">
          <cell r="A1905" t="str">
            <v>14988</v>
          </cell>
          <cell r="B1905">
            <v>11230</v>
          </cell>
          <cell r="C1905">
            <v>370</v>
          </cell>
          <cell r="D1905">
            <v>38269</v>
          </cell>
          <cell r="E1905" t="str">
            <v>Active Assignment</v>
          </cell>
          <cell r="F1905" t="str">
            <v>Jong Ki</v>
          </cell>
          <cell r="H1905" t="str">
            <v>Byun</v>
          </cell>
        </row>
        <row r="1906">
          <cell r="A1906" t="str">
            <v>13084</v>
          </cell>
          <cell r="B1906">
            <v>9436</v>
          </cell>
          <cell r="C1906">
            <v>370</v>
          </cell>
          <cell r="D1906">
            <v>38269</v>
          </cell>
          <cell r="E1906" t="str">
            <v>Active Assignment</v>
          </cell>
          <cell r="F1906" t="str">
            <v>Kyu</v>
          </cell>
          <cell r="H1906" t="str">
            <v>Yang</v>
          </cell>
        </row>
        <row r="1907">
          <cell r="A1907" t="str">
            <v>06150</v>
          </cell>
          <cell r="B1907">
            <v>9409</v>
          </cell>
          <cell r="C1907">
            <v>370</v>
          </cell>
          <cell r="D1907">
            <v>37910</v>
          </cell>
          <cell r="E1907" t="str">
            <v>Terminate Assignment</v>
          </cell>
          <cell r="F1907" t="str">
            <v>Yun</v>
          </cell>
          <cell r="G1907" t="str">
            <v>Ho</v>
          </cell>
          <cell r="H1907" t="str">
            <v>Noh</v>
          </cell>
        </row>
        <row r="1908">
          <cell r="A1908" t="str">
            <v>01259</v>
          </cell>
          <cell r="B1908">
            <v>9390</v>
          </cell>
          <cell r="C1908">
            <v>370</v>
          </cell>
          <cell r="D1908">
            <v>38269</v>
          </cell>
          <cell r="E1908" t="str">
            <v>Active Assignment</v>
          </cell>
          <cell r="F1908" t="str">
            <v>Kyu</v>
          </cell>
          <cell r="G1908" t="str">
            <v>Man</v>
          </cell>
          <cell r="H1908" t="str">
            <v>Kang</v>
          </cell>
        </row>
        <row r="1909">
          <cell r="A1909" t="str">
            <v>06361</v>
          </cell>
          <cell r="B1909">
            <v>9410</v>
          </cell>
          <cell r="C1909">
            <v>370</v>
          </cell>
          <cell r="D1909">
            <v>38269</v>
          </cell>
          <cell r="E1909" t="str">
            <v>Active Assignment</v>
          </cell>
          <cell r="F1909" t="str">
            <v>Se Ryun</v>
          </cell>
          <cell r="H1909" t="str">
            <v>Choi</v>
          </cell>
        </row>
        <row r="1910">
          <cell r="A1910" t="str">
            <v>14880</v>
          </cell>
          <cell r="B1910">
            <v>9989</v>
          </cell>
          <cell r="C1910">
            <v>370</v>
          </cell>
          <cell r="D1910">
            <v>38269</v>
          </cell>
          <cell r="E1910" t="str">
            <v>Active Assignment</v>
          </cell>
          <cell r="F1910" t="str">
            <v>Dae Young</v>
          </cell>
          <cell r="H1910" t="str">
            <v>Kim</v>
          </cell>
        </row>
        <row r="1911">
          <cell r="A1911" t="str">
            <v>10679</v>
          </cell>
          <cell r="B1911">
            <v>9417</v>
          </cell>
          <cell r="C1911">
            <v>370</v>
          </cell>
          <cell r="D1911">
            <v>38269</v>
          </cell>
          <cell r="E1911" t="str">
            <v>Active Assignment</v>
          </cell>
          <cell r="F1911" t="str">
            <v>Jae Sung</v>
          </cell>
          <cell r="H1911" t="str">
            <v>Chung</v>
          </cell>
        </row>
        <row r="1912">
          <cell r="A1912" t="str">
            <v>13251</v>
          </cell>
          <cell r="B1912">
            <v>9439</v>
          </cell>
          <cell r="C1912">
            <v>370</v>
          </cell>
          <cell r="D1912">
            <v>38269</v>
          </cell>
          <cell r="E1912" t="str">
            <v>Active Assignment</v>
          </cell>
          <cell r="F1912" t="str">
            <v>Hwan</v>
          </cell>
          <cell r="G1912" t="str">
            <v>Ho</v>
          </cell>
          <cell r="H1912" t="str">
            <v>Huh</v>
          </cell>
        </row>
        <row r="1913">
          <cell r="A1913" t="str">
            <v>11784</v>
          </cell>
          <cell r="B1913">
            <v>9425</v>
          </cell>
          <cell r="C1913">
            <v>370</v>
          </cell>
          <cell r="D1913">
            <v>38269</v>
          </cell>
          <cell r="E1913" t="str">
            <v>Active Assignment</v>
          </cell>
          <cell r="F1913" t="str">
            <v>Yong</v>
          </cell>
          <cell r="G1913" t="str">
            <v>Sung Darren</v>
          </cell>
          <cell r="H1913" t="str">
            <v>Kwon</v>
          </cell>
        </row>
        <row r="1914">
          <cell r="A1914" t="str">
            <v>10701</v>
          </cell>
          <cell r="B1914">
            <v>9418</v>
          </cell>
          <cell r="C1914">
            <v>370</v>
          </cell>
          <cell r="D1914">
            <v>38269</v>
          </cell>
          <cell r="E1914" t="str">
            <v>Active Assignment</v>
          </cell>
          <cell r="F1914" t="str">
            <v>Beom</v>
          </cell>
          <cell r="G1914" t="str">
            <v>Jung</v>
          </cell>
          <cell r="H1914" t="str">
            <v>Lee</v>
          </cell>
        </row>
        <row r="1915">
          <cell r="A1915" t="str">
            <v>06014</v>
          </cell>
          <cell r="B1915">
            <v>9407</v>
          </cell>
          <cell r="C1915">
            <v>370</v>
          </cell>
          <cell r="D1915">
            <v>38269</v>
          </cell>
          <cell r="E1915" t="str">
            <v>Active Assignment</v>
          </cell>
          <cell r="F1915" t="str">
            <v>Seung</v>
          </cell>
          <cell r="G1915" t="str">
            <v>Chul</v>
          </cell>
          <cell r="H1915" t="str">
            <v>Park</v>
          </cell>
        </row>
        <row r="1916">
          <cell r="A1916" t="str">
            <v>02776</v>
          </cell>
          <cell r="B1916">
            <v>9394</v>
          </cell>
          <cell r="C1916">
            <v>370</v>
          </cell>
          <cell r="D1916">
            <v>38269</v>
          </cell>
          <cell r="E1916" t="str">
            <v>Active Assignment</v>
          </cell>
          <cell r="F1916" t="str">
            <v>Suk</v>
          </cell>
          <cell r="G1916" t="str">
            <v>Hoon</v>
          </cell>
          <cell r="H1916" t="str">
            <v>Song</v>
          </cell>
        </row>
        <row r="1917">
          <cell r="A1917" t="str">
            <v>14632</v>
          </cell>
          <cell r="B1917">
            <v>9448</v>
          </cell>
          <cell r="C1917">
            <v>370</v>
          </cell>
          <cell r="D1917">
            <v>38087</v>
          </cell>
          <cell r="E1917" t="str">
            <v>Terminate Assignment</v>
          </cell>
          <cell r="F1917" t="str">
            <v>Eun Ha</v>
          </cell>
          <cell r="H1917" t="str">
            <v>Yu</v>
          </cell>
        </row>
        <row r="1918">
          <cell r="A1918" t="str">
            <v>04146</v>
          </cell>
          <cell r="B1918">
            <v>9401</v>
          </cell>
          <cell r="C1918">
            <v>370</v>
          </cell>
          <cell r="D1918">
            <v>38269</v>
          </cell>
          <cell r="E1918" t="str">
            <v>Active Assignment</v>
          </cell>
          <cell r="F1918" t="str">
            <v>Yong Won Max</v>
          </cell>
          <cell r="H1918" t="str">
            <v>Cho</v>
          </cell>
        </row>
        <row r="1919">
          <cell r="A1919" t="str">
            <v>04389</v>
          </cell>
          <cell r="B1919">
            <v>9402</v>
          </cell>
          <cell r="C1919">
            <v>370</v>
          </cell>
          <cell r="D1919">
            <v>38269</v>
          </cell>
          <cell r="E1919" t="str">
            <v>Active Assignment</v>
          </cell>
          <cell r="F1919" t="str">
            <v>Seong</v>
          </cell>
          <cell r="G1919" t="str">
            <v>Won Stan</v>
          </cell>
          <cell r="H1919" t="str">
            <v>Kim</v>
          </cell>
        </row>
        <row r="1920">
          <cell r="A1920" t="str">
            <v>14904</v>
          </cell>
          <cell r="B1920">
            <v>11009</v>
          </cell>
          <cell r="C1920">
            <v>370</v>
          </cell>
          <cell r="D1920">
            <v>38269</v>
          </cell>
          <cell r="E1920" t="str">
            <v>Active Assignment</v>
          </cell>
          <cell r="F1920" t="str">
            <v>Yoon Sik</v>
          </cell>
          <cell r="H1920" t="str">
            <v>Kim</v>
          </cell>
        </row>
        <row r="1921">
          <cell r="A1921" t="str">
            <v>13429</v>
          </cell>
          <cell r="B1921">
            <v>9440</v>
          </cell>
          <cell r="C1921">
            <v>370</v>
          </cell>
          <cell r="D1921">
            <v>38269</v>
          </cell>
          <cell r="E1921" t="str">
            <v>Active Assignment</v>
          </cell>
          <cell r="F1921" t="str">
            <v>Sang</v>
          </cell>
          <cell r="G1921" t="str">
            <v>Kyun</v>
          </cell>
          <cell r="H1921" t="str">
            <v>Kim</v>
          </cell>
        </row>
        <row r="1922">
          <cell r="A1922" t="str">
            <v>13759</v>
          </cell>
          <cell r="B1922">
            <v>9445</v>
          </cell>
          <cell r="C1922">
            <v>370</v>
          </cell>
          <cell r="D1922">
            <v>38269</v>
          </cell>
          <cell r="E1922" t="str">
            <v>Active Assignment</v>
          </cell>
          <cell r="F1922" t="str">
            <v>Kyu Seok</v>
          </cell>
          <cell r="H1922" t="str">
            <v>Kwon</v>
          </cell>
        </row>
        <row r="1923">
          <cell r="A1923" t="str">
            <v>06534</v>
          </cell>
          <cell r="B1923">
            <v>9411</v>
          </cell>
          <cell r="C1923">
            <v>370</v>
          </cell>
          <cell r="D1923">
            <v>38269</v>
          </cell>
          <cell r="E1923" t="str">
            <v>Active Assignment</v>
          </cell>
          <cell r="F1923" t="str">
            <v>Kwang</v>
          </cell>
          <cell r="G1923" t="str">
            <v>Soo</v>
          </cell>
          <cell r="H1923" t="str">
            <v>Kim</v>
          </cell>
        </row>
        <row r="1924">
          <cell r="A1924" t="str">
            <v>03820</v>
          </cell>
          <cell r="B1924">
            <v>9397</v>
          </cell>
          <cell r="C1924">
            <v>370</v>
          </cell>
          <cell r="D1924">
            <v>37910</v>
          </cell>
          <cell r="E1924" t="str">
            <v>Terminate Assignment</v>
          </cell>
          <cell r="F1924" t="str">
            <v>Ho</v>
          </cell>
          <cell r="H1924" t="str">
            <v>Lee</v>
          </cell>
        </row>
        <row r="1925">
          <cell r="A1925" t="str">
            <v>12543</v>
          </cell>
          <cell r="B1925">
            <v>9430</v>
          </cell>
          <cell r="C1925">
            <v>370</v>
          </cell>
          <cell r="D1925">
            <v>38269</v>
          </cell>
          <cell r="E1925" t="str">
            <v>Active Assignment</v>
          </cell>
          <cell r="F1925" t="str">
            <v>Ki Hyun</v>
          </cell>
          <cell r="H1925" t="str">
            <v>You</v>
          </cell>
        </row>
        <row r="1926">
          <cell r="A1926" t="str">
            <v>12187</v>
          </cell>
          <cell r="B1926">
            <v>9428</v>
          </cell>
          <cell r="C1926">
            <v>370</v>
          </cell>
          <cell r="D1926">
            <v>38269</v>
          </cell>
          <cell r="E1926" t="str">
            <v>Active Assignment</v>
          </cell>
          <cell r="F1926" t="str">
            <v>Jeong</v>
          </cell>
          <cell r="G1926" t="str">
            <v>Mo</v>
          </cell>
          <cell r="H1926" t="str">
            <v>Koo</v>
          </cell>
        </row>
        <row r="1927">
          <cell r="A1927" t="str">
            <v>13538</v>
          </cell>
          <cell r="B1927">
            <v>9443</v>
          </cell>
          <cell r="C1927">
            <v>370</v>
          </cell>
          <cell r="D1927">
            <v>38269</v>
          </cell>
          <cell r="E1927" t="str">
            <v>Active Assignment</v>
          </cell>
          <cell r="F1927" t="str">
            <v>Soo</v>
          </cell>
          <cell r="G1927" t="str">
            <v>Jin</v>
          </cell>
          <cell r="H1927" t="str">
            <v>Park</v>
          </cell>
        </row>
        <row r="1928">
          <cell r="A1928" t="str">
            <v>02446</v>
          </cell>
          <cell r="B1928">
            <v>9392</v>
          </cell>
          <cell r="C1928">
            <v>370</v>
          </cell>
          <cell r="D1928">
            <v>38269</v>
          </cell>
          <cell r="E1928" t="str">
            <v>Active Assignment</v>
          </cell>
          <cell r="F1928" t="str">
            <v>Nam Ju</v>
          </cell>
          <cell r="H1928" t="str">
            <v>Park</v>
          </cell>
        </row>
        <row r="1929">
          <cell r="A1929" t="str">
            <v>10831</v>
          </cell>
          <cell r="B1929">
            <v>9420</v>
          </cell>
          <cell r="C1929">
            <v>370</v>
          </cell>
          <cell r="D1929">
            <v>38169</v>
          </cell>
          <cell r="E1929" t="str">
            <v>Terminate Assignment</v>
          </cell>
          <cell r="F1929" t="str">
            <v>Ik</v>
          </cell>
          <cell r="G1929" t="str">
            <v>Joong</v>
          </cell>
          <cell r="H1929" t="str">
            <v>Kim</v>
          </cell>
        </row>
        <row r="1930">
          <cell r="A1930" t="str">
            <v>13460</v>
          </cell>
          <cell r="B1930">
            <v>9441</v>
          </cell>
          <cell r="C1930">
            <v>370</v>
          </cell>
          <cell r="D1930">
            <v>37910</v>
          </cell>
          <cell r="E1930" t="str">
            <v>Terminate Assignment</v>
          </cell>
          <cell r="F1930" t="str">
            <v>Moo</v>
          </cell>
          <cell r="G1930" t="str">
            <v>Lang</v>
          </cell>
          <cell r="H1930" t="str">
            <v>Noh</v>
          </cell>
        </row>
        <row r="1931">
          <cell r="A1931" t="str">
            <v>13779</v>
          </cell>
          <cell r="B1931">
            <v>9446</v>
          </cell>
          <cell r="C1931">
            <v>370</v>
          </cell>
          <cell r="D1931">
            <v>38269</v>
          </cell>
          <cell r="E1931" t="str">
            <v>Active Assignment</v>
          </cell>
          <cell r="F1931" t="str">
            <v>Kang Min</v>
          </cell>
          <cell r="H1931" t="str">
            <v>Lee</v>
          </cell>
        </row>
        <row r="1932">
          <cell r="A1932" t="str">
            <v>13994</v>
          </cell>
          <cell r="B1932">
            <v>9447</v>
          </cell>
          <cell r="C1932">
            <v>370</v>
          </cell>
          <cell r="D1932">
            <v>38269</v>
          </cell>
          <cell r="E1932" t="str">
            <v>Active Assignment</v>
          </cell>
          <cell r="F1932" t="str">
            <v>Dong Hun</v>
          </cell>
          <cell r="H1932" t="str">
            <v>Lee</v>
          </cell>
        </row>
        <row r="1933">
          <cell r="A1933" t="str">
            <v>14633</v>
          </cell>
          <cell r="B1933">
            <v>9449</v>
          </cell>
          <cell r="C1933">
            <v>370</v>
          </cell>
          <cell r="D1933">
            <v>37956</v>
          </cell>
          <cell r="E1933" t="str">
            <v>Terminate Assignment</v>
          </cell>
          <cell r="F1933" t="str">
            <v>Jin Tae</v>
          </cell>
          <cell r="H1933" t="str">
            <v>Kim</v>
          </cell>
        </row>
        <row r="1934">
          <cell r="A1934" t="str">
            <v>13025</v>
          </cell>
          <cell r="B1934">
            <v>9435</v>
          </cell>
          <cell r="C1934">
            <v>370</v>
          </cell>
          <cell r="D1934">
            <v>38269</v>
          </cell>
          <cell r="E1934" t="str">
            <v>Active Assignment</v>
          </cell>
          <cell r="F1934" t="str">
            <v>Dong</v>
          </cell>
          <cell r="G1934" t="str">
            <v>Min</v>
          </cell>
          <cell r="H1934" t="str">
            <v>Lee</v>
          </cell>
        </row>
        <row r="1935">
          <cell r="A1935" t="str">
            <v>12796</v>
          </cell>
          <cell r="B1935">
            <v>9432</v>
          </cell>
          <cell r="C1935">
            <v>370</v>
          </cell>
          <cell r="D1935">
            <v>38269</v>
          </cell>
          <cell r="E1935" t="str">
            <v>Active Assignment</v>
          </cell>
          <cell r="F1935" t="str">
            <v>Sung</v>
          </cell>
          <cell r="G1935" t="str">
            <v>Gyun</v>
          </cell>
          <cell r="H1935" t="str">
            <v>Hong</v>
          </cell>
        </row>
        <row r="1936">
          <cell r="A1936" t="str">
            <v>15830</v>
          </cell>
          <cell r="B1936">
            <v>24786</v>
          </cell>
          <cell r="C1936">
            <v>370</v>
          </cell>
          <cell r="D1936">
            <v>38269</v>
          </cell>
          <cell r="E1936" t="str">
            <v>Active Assignment</v>
          </cell>
          <cell r="F1936" t="str">
            <v>Seong Ho</v>
          </cell>
          <cell r="H1936" t="str">
            <v>Kim</v>
          </cell>
        </row>
        <row r="1937">
          <cell r="A1937" t="str">
            <v>15827</v>
          </cell>
          <cell r="B1937">
            <v>24785</v>
          </cell>
          <cell r="C1937">
            <v>370</v>
          </cell>
          <cell r="D1937">
            <v>38269</v>
          </cell>
          <cell r="E1937" t="str">
            <v>Active Assignment</v>
          </cell>
          <cell r="F1937" t="str">
            <v>Rae Sung</v>
          </cell>
          <cell r="H1937" t="str">
            <v>Rhee</v>
          </cell>
        </row>
        <row r="1938">
          <cell r="A1938" t="str">
            <v>15826</v>
          </cell>
          <cell r="B1938">
            <v>24784</v>
          </cell>
          <cell r="C1938">
            <v>370</v>
          </cell>
          <cell r="D1938">
            <v>38269</v>
          </cell>
          <cell r="E1938" t="str">
            <v>Active Assignment</v>
          </cell>
          <cell r="F1938" t="str">
            <v>In Kyu</v>
          </cell>
          <cell r="H1938" t="str">
            <v>Lee</v>
          </cell>
        </row>
        <row r="1939">
          <cell r="A1939" t="str">
            <v>15803</v>
          </cell>
          <cell r="B1939">
            <v>24338</v>
          </cell>
          <cell r="C1939">
            <v>370</v>
          </cell>
          <cell r="D1939">
            <v>38269</v>
          </cell>
          <cell r="E1939" t="str">
            <v>Active Assignment</v>
          </cell>
          <cell r="F1939" t="str">
            <v>Dae Jun</v>
          </cell>
          <cell r="H1939" t="str">
            <v>Jung</v>
          </cell>
        </row>
        <row r="1940">
          <cell r="A1940" t="str">
            <v>15802</v>
          </cell>
          <cell r="B1940">
            <v>24337</v>
          </cell>
          <cell r="C1940">
            <v>370</v>
          </cell>
          <cell r="D1940">
            <v>38269</v>
          </cell>
          <cell r="E1940" t="str">
            <v>Active Assignment</v>
          </cell>
          <cell r="F1940" t="str">
            <v>Tai Yeoun</v>
          </cell>
          <cell r="H1940" t="str">
            <v>Kim</v>
          </cell>
        </row>
        <row r="1941">
          <cell r="A1941" t="str">
            <v>15800</v>
          </cell>
          <cell r="B1941">
            <v>24335</v>
          </cell>
          <cell r="C1941">
            <v>370</v>
          </cell>
          <cell r="D1941">
            <v>38269</v>
          </cell>
          <cell r="E1941" t="str">
            <v>Active Assignment</v>
          </cell>
          <cell r="F1941" t="str">
            <v>Dong Sun</v>
          </cell>
          <cell r="H1941" t="str">
            <v>Lee</v>
          </cell>
        </row>
        <row r="1942">
          <cell r="A1942" t="str">
            <v>15796</v>
          </cell>
          <cell r="B1942">
            <v>24331</v>
          </cell>
          <cell r="C1942">
            <v>370</v>
          </cell>
          <cell r="D1942">
            <v>38269</v>
          </cell>
          <cell r="E1942" t="str">
            <v>Active Assignment</v>
          </cell>
          <cell r="F1942" t="str">
            <v>Seong Ha</v>
          </cell>
          <cell r="H1942" t="str">
            <v>Han</v>
          </cell>
        </row>
        <row r="1943">
          <cell r="A1943" t="str">
            <v>15792</v>
          </cell>
          <cell r="B1943">
            <v>24260</v>
          </cell>
          <cell r="C1943">
            <v>370</v>
          </cell>
          <cell r="D1943">
            <v>38269</v>
          </cell>
          <cell r="E1943" t="str">
            <v>Active Assignment</v>
          </cell>
          <cell r="F1943" t="str">
            <v>Sang Hyun</v>
          </cell>
          <cell r="H1943" t="str">
            <v>Park</v>
          </cell>
        </row>
        <row r="1944">
          <cell r="A1944" t="str">
            <v>15791</v>
          </cell>
          <cell r="B1944">
            <v>24259</v>
          </cell>
          <cell r="C1944">
            <v>370</v>
          </cell>
          <cell r="D1944">
            <v>38269</v>
          </cell>
          <cell r="E1944" t="str">
            <v>Active Assignment</v>
          </cell>
          <cell r="F1944" t="str">
            <v>Hak Beom</v>
          </cell>
          <cell r="H1944" t="str">
            <v>Pyun</v>
          </cell>
        </row>
        <row r="1945">
          <cell r="A1945" t="str">
            <v>15789</v>
          </cell>
          <cell r="B1945">
            <v>24257</v>
          </cell>
          <cell r="C1945">
            <v>370</v>
          </cell>
          <cell r="D1945">
            <v>38269</v>
          </cell>
          <cell r="E1945" t="str">
            <v>Active Assignment</v>
          </cell>
          <cell r="F1945" t="str">
            <v>Byung Yong</v>
          </cell>
          <cell r="H1945" t="str">
            <v>Song</v>
          </cell>
        </row>
        <row r="1946">
          <cell r="A1946" t="str">
            <v>15771</v>
          </cell>
          <cell r="B1946">
            <v>24075</v>
          </cell>
          <cell r="C1946">
            <v>370</v>
          </cell>
          <cell r="D1946">
            <v>38269</v>
          </cell>
          <cell r="E1946" t="str">
            <v>Active Assignment</v>
          </cell>
          <cell r="F1946" t="str">
            <v>Jung Yoon</v>
          </cell>
          <cell r="H1946" t="str">
            <v>Lee</v>
          </cell>
        </row>
        <row r="1947">
          <cell r="A1947" t="str">
            <v>15753</v>
          </cell>
          <cell r="B1947">
            <v>23795</v>
          </cell>
          <cell r="C1947">
            <v>370</v>
          </cell>
          <cell r="D1947">
            <v>38269</v>
          </cell>
          <cell r="E1947" t="str">
            <v>Active Assignment</v>
          </cell>
          <cell r="F1947" t="str">
            <v>Bo Won</v>
          </cell>
          <cell r="H1947" t="str">
            <v>Yoon</v>
          </cell>
        </row>
        <row r="1948">
          <cell r="A1948" t="str">
            <v>15749</v>
          </cell>
          <cell r="B1948">
            <v>23791</v>
          </cell>
          <cell r="C1948">
            <v>370</v>
          </cell>
          <cell r="D1948">
            <v>38269</v>
          </cell>
          <cell r="E1948" t="str">
            <v>Active Assignment</v>
          </cell>
          <cell r="F1948" t="str">
            <v>Ji Sun</v>
          </cell>
          <cell r="H1948" t="str">
            <v>Kong</v>
          </cell>
        </row>
        <row r="1949">
          <cell r="A1949" t="str">
            <v>15747</v>
          </cell>
          <cell r="B1949">
            <v>23789</v>
          </cell>
          <cell r="C1949">
            <v>370</v>
          </cell>
          <cell r="D1949">
            <v>38269</v>
          </cell>
          <cell r="E1949" t="str">
            <v>Active Assignment</v>
          </cell>
          <cell r="F1949" t="str">
            <v>Eun Mi</v>
          </cell>
          <cell r="H1949" t="str">
            <v>Jung</v>
          </cell>
        </row>
        <row r="1950">
          <cell r="A1950" t="str">
            <v>15745</v>
          </cell>
          <cell r="B1950">
            <v>23753</v>
          </cell>
          <cell r="C1950">
            <v>370</v>
          </cell>
          <cell r="D1950">
            <v>38269</v>
          </cell>
          <cell r="E1950" t="str">
            <v>Active Assignment</v>
          </cell>
          <cell r="F1950" t="str">
            <v>Joong</v>
          </cell>
          <cell r="H1950" t="str">
            <v>Jeong</v>
          </cell>
        </row>
        <row r="1951">
          <cell r="A1951" t="str">
            <v>15742</v>
          </cell>
          <cell r="B1951">
            <v>23750</v>
          </cell>
          <cell r="C1951">
            <v>370</v>
          </cell>
          <cell r="D1951">
            <v>38269</v>
          </cell>
          <cell r="E1951" t="str">
            <v>Active Assignment</v>
          </cell>
          <cell r="F1951" t="str">
            <v>Moon Jong</v>
          </cell>
          <cell r="H1951" t="str">
            <v>Kang</v>
          </cell>
        </row>
        <row r="1952">
          <cell r="A1952" t="str">
            <v>15740</v>
          </cell>
          <cell r="B1952">
            <v>23690</v>
          </cell>
          <cell r="C1952">
            <v>370</v>
          </cell>
          <cell r="D1952">
            <v>38269</v>
          </cell>
          <cell r="E1952" t="str">
            <v>Active Assignment</v>
          </cell>
          <cell r="F1952" t="str">
            <v>Youn Kyung</v>
          </cell>
          <cell r="H1952" t="str">
            <v>Sung</v>
          </cell>
        </row>
        <row r="1953">
          <cell r="A1953" t="str">
            <v>15727</v>
          </cell>
          <cell r="B1953">
            <v>23572</v>
          </cell>
          <cell r="C1953">
            <v>370</v>
          </cell>
          <cell r="D1953">
            <v>38269</v>
          </cell>
          <cell r="E1953" t="str">
            <v>Active Assignment</v>
          </cell>
          <cell r="F1953" t="str">
            <v>Jong Soo</v>
          </cell>
          <cell r="H1953" t="str">
            <v>Mok</v>
          </cell>
        </row>
        <row r="1954">
          <cell r="A1954" t="str">
            <v>15692</v>
          </cell>
          <cell r="B1954">
            <v>23331</v>
          </cell>
          <cell r="C1954">
            <v>370</v>
          </cell>
          <cell r="D1954">
            <v>38271</v>
          </cell>
          <cell r="E1954" t="str">
            <v>Active Assignment</v>
          </cell>
          <cell r="F1954" t="str">
            <v>Myong Sik</v>
          </cell>
          <cell r="H1954" t="str">
            <v>Jeong</v>
          </cell>
        </row>
        <row r="1955">
          <cell r="A1955" t="str">
            <v>15691</v>
          </cell>
          <cell r="B1955">
            <v>23330</v>
          </cell>
          <cell r="C1955">
            <v>370</v>
          </cell>
          <cell r="D1955">
            <v>38269</v>
          </cell>
          <cell r="E1955" t="str">
            <v>Active Assignment</v>
          </cell>
          <cell r="F1955" t="str">
            <v>Eun Hoe</v>
          </cell>
          <cell r="H1955" t="str">
            <v>Lee</v>
          </cell>
        </row>
        <row r="1956">
          <cell r="A1956" t="str">
            <v>15687</v>
          </cell>
          <cell r="B1956">
            <v>23074</v>
          </cell>
          <cell r="C1956">
            <v>370</v>
          </cell>
          <cell r="D1956">
            <v>38269</v>
          </cell>
          <cell r="E1956" t="str">
            <v>Active Assignment</v>
          </cell>
          <cell r="F1956" t="str">
            <v>Bong Ki</v>
          </cell>
          <cell r="H1956" t="str">
            <v>Lee</v>
          </cell>
        </row>
        <row r="1957">
          <cell r="A1957" t="str">
            <v>15651</v>
          </cell>
          <cell r="B1957">
            <v>22754</v>
          </cell>
          <cell r="C1957">
            <v>370</v>
          </cell>
          <cell r="D1957">
            <v>38269</v>
          </cell>
          <cell r="E1957" t="str">
            <v>Active Assignment</v>
          </cell>
          <cell r="F1957" t="str">
            <v>Jin-sang David</v>
          </cell>
          <cell r="H1957" t="str">
            <v>Kim</v>
          </cell>
        </row>
        <row r="1958">
          <cell r="A1958" t="str">
            <v>15650</v>
          </cell>
          <cell r="B1958">
            <v>22753</v>
          </cell>
          <cell r="C1958">
            <v>370</v>
          </cell>
          <cell r="D1958">
            <v>38269</v>
          </cell>
          <cell r="E1958" t="str">
            <v>Active Assignment</v>
          </cell>
          <cell r="F1958" t="str">
            <v>Won-sik</v>
          </cell>
          <cell r="H1958" t="str">
            <v>Oh</v>
          </cell>
        </row>
        <row r="1959">
          <cell r="A1959" t="str">
            <v>15648</v>
          </cell>
          <cell r="B1959">
            <v>22751</v>
          </cell>
          <cell r="C1959">
            <v>370</v>
          </cell>
          <cell r="D1959">
            <v>38269</v>
          </cell>
          <cell r="E1959" t="str">
            <v>Active Assignment</v>
          </cell>
          <cell r="F1959" t="str">
            <v>Inse</v>
          </cell>
          <cell r="H1959" t="str">
            <v>Kwac</v>
          </cell>
        </row>
        <row r="1960">
          <cell r="A1960" t="str">
            <v>15647</v>
          </cell>
          <cell r="B1960">
            <v>22750</v>
          </cell>
          <cell r="C1960">
            <v>370</v>
          </cell>
          <cell r="D1960">
            <v>38269</v>
          </cell>
          <cell r="E1960" t="str">
            <v>Active Assignment</v>
          </cell>
          <cell r="F1960" t="str">
            <v>Soon-sik</v>
          </cell>
          <cell r="H1960" t="str">
            <v>Ham</v>
          </cell>
        </row>
        <row r="1961">
          <cell r="A1961" t="str">
            <v>11493</v>
          </cell>
          <cell r="B1961">
            <v>22749</v>
          </cell>
          <cell r="C1961">
            <v>370</v>
          </cell>
          <cell r="D1961">
            <v>38269</v>
          </cell>
          <cell r="E1961" t="str">
            <v>Active Assignment</v>
          </cell>
          <cell r="F1961" t="str">
            <v>Sangmin</v>
          </cell>
          <cell r="H1961" t="str">
            <v>Noh</v>
          </cell>
        </row>
        <row r="1962">
          <cell r="A1962" t="str">
            <v>15646</v>
          </cell>
          <cell r="B1962">
            <v>22735</v>
          </cell>
          <cell r="C1962">
            <v>370</v>
          </cell>
          <cell r="D1962">
            <v>38269</v>
          </cell>
          <cell r="E1962" t="str">
            <v>Active Assignment</v>
          </cell>
          <cell r="F1962" t="str">
            <v>Bong Jun</v>
          </cell>
          <cell r="H1962" t="str">
            <v>Park</v>
          </cell>
        </row>
        <row r="1963">
          <cell r="A1963" t="str">
            <v>15645</v>
          </cell>
          <cell r="B1963">
            <v>22734</v>
          </cell>
          <cell r="C1963">
            <v>370</v>
          </cell>
          <cell r="D1963">
            <v>38269</v>
          </cell>
          <cell r="E1963" t="str">
            <v>Active Assignment</v>
          </cell>
          <cell r="F1963" t="str">
            <v>Moon Bae</v>
          </cell>
          <cell r="H1963" t="str">
            <v>Song</v>
          </cell>
        </row>
        <row r="1964">
          <cell r="A1964" t="str">
            <v>15644</v>
          </cell>
          <cell r="B1964">
            <v>22733</v>
          </cell>
          <cell r="C1964">
            <v>370</v>
          </cell>
          <cell r="D1964">
            <v>38269</v>
          </cell>
          <cell r="E1964" t="str">
            <v>Active Assignment</v>
          </cell>
          <cell r="F1964" t="str">
            <v>Jae Ung</v>
          </cell>
          <cell r="H1964" t="str">
            <v>Yang</v>
          </cell>
        </row>
        <row r="1965">
          <cell r="A1965" t="str">
            <v>15642</v>
          </cell>
          <cell r="B1965">
            <v>22731</v>
          </cell>
          <cell r="C1965">
            <v>370</v>
          </cell>
          <cell r="D1965">
            <v>38269</v>
          </cell>
          <cell r="E1965" t="str">
            <v>Active Assignment</v>
          </cell>
          <cell r="F1965" t="str">
            <v>Se Hwan</v>
          </cell>
          <cell r="H1965" t="str">
            <v>Lee</v>
          </cell>
        </row>
        <row r="1966">
          <cell r="A1966" t="str">
            <v>06353</v>
          </cell>
          <cell r="B1966">
            <v>21769</v>
          </cell>
          <cell r="C1966">
            <v>370</v>
          </cell>
          <cell r="D1966">
            <v>38269</v>
          </cell>
          <cell r="E1966" t="str">
            <v>Active Assignment</v>
          </cell>
          <cell r="F1966" t="str">
            <v>In</v>
          </cell>
          <cell r="G1966" t="str">
            <v>Seob</v>
          </cell>
          <cell r="H1966" t="str">
            <v>Shin</v>
          </cell>
        </row>
        <row r="1967">
          <cell r="A1967" t="str">
            <v>15553</v>
          </cell>
          <cell r="B1967">
            <v>21409</v>
          </cell>
          <cell r="C1967">
            <v>370</v>
          </cell>
          <cell r="D1967">
            <v>38269</v>
          </cell>
          <cell r="E1967" t="str">
            <v>Active Assignment</v>
          </cell>
          <cell r="F1967" t="str">
            <v>Dae Jin</v>
          </cell>
          <cell r="H1967" t="str">
            <v>Kim</v>
          </cell>
        </row>
        <row r="1968">
          <cell r="A1968" t="str">
            <v>15542</v>
          </cell>
          <cell r="B1968">
            <v>21331</v>
          </cell>
          <cell r="C1968">
            <v>370</v>
          </cell>
          <cell r="D1968">
            <v>38269</v>
          </cell>
          <cell r="E1968" t="str">
            <v>Active Assignment</v>
          </cell>
          <cell r="F1968" t="str">
            <v>Ju Hee</v>
          </cell>
          <cell r="H1968" t="str">
            <v>Park</v>
          </cell>
        </row>
        <row r="1969">
          <cell r="A1969" t="str">
            <v>12660</v>
          </cell>
          <cell r="B1969">
            <v>21329</v>
          </cell>
          <cell r="C1969">
            <v>370</v>
          </cell>
          <cell r="D1969">
            <v>38269</v>
          </cell>
          <cell r="E1969" t="str">
            <v>Active Assignment</v>
          </cell>
          <cell r="F1969" t="str">
            <v>Young</v>
          </cell>
          <cell r="G1969" t="str">
            <v>Don</v>
          </cell>
          <cell r="H1969" t="str">
            <v>Kim</v>
          </cell>
        </row>
        <row r="1970">
          <cell r="A1970" t="str">
            <v>04387</v>
          </cell>
          <cell r="B1970">
            <v>20929</v>
          </cell>
          <cell r="C1970">
            <v>370</v>
          </cell>
          <cell r="D1970">
            <v>38269</v>
          </cell>
          <cell r="E1970" t="str">
            <v>Active Assignment</v>
          </cell>
          <cell r="F1970" t="str">
            <v>Doo</v>
          </cell>
          <cell r="G1970" t="str">
            <v>Hwan</v>
          </cell>
          <cell r="H1970" t="str">
            <v>Seok</v>
          </cell>
        </row>
        <row r="1971">
          <cell r="A1971" t="str">
            <v>15474</v>
          </cell>
          <cell r="B1971">
            <v>20549</v>
          </cell>
          <cell r="C1971">
            <v>370</v>
          </cell>
          <cell r="D1971">
            <v>38184</v>
          </cell>
          <cell r="E1971" t="str">
            <v>Terminate Assignment</v>
          </cell>
          <cell r="F1971" t="str">
            <v>Chee Won</v>
          </cell>
          <cell r="H1971" t="str">
            <v>Lee</v>
          </cell>
        </row>
        <row r="1972">
          <cell r="A1972" t="str">
            <v>15445</v>
          </cell>
          <cell r="B1972">
            <v>19950</v>
          </cell>
          <cell r="C1972">
            <v>370</v>
          </cell>
          <cell r="D1972">
            <v>38269</v>
          </cell>
          <cell r="E1972" t="str">
            <v>Active Assignment</v>
          </cell>
          <cell r="F1972" t="str">
            <v>Seong Woo</v>
          </cell>
          <cell r="H1972" t="str">
            <v>Kang</v>
          </cell>
        </row>
        <row r="1973">
          <cell r="A1973" t="str">
            <v>04007</v>
          </cell>
          <cell r="B1973">
            <v>16469</v>
          </cell>
          <cell r="C1973">
            <v>370</v>
          </cell>
          <cell r="D1973">
            <v>38269</v>
          </cell>
          <cell r="E1973" t="str">
            <v>Active Assignment</v>
          </cell>
          <cell r="F1973" t="str">
            <v>Byoung Woong</v>
          </cell>
          <cell r="H1973" t="str">
            <v>Choi</v>
          </cell>
        </row>
        <row r="1974">
          <cell r="A1974" t="str">
            <v>14005</v>
          </cell>
          <cell r="B1974">
            <v>5968</v>
          </cell>
          <cell r="C1974">
            <v>370</v>
          </cell>
          <cell r="D1974">
            <v>37408</v>
          </cell>
          <cell r="E1974" t="str">
            <v>Terminate Assignment</v>
          </cell>
          <cell r="F1974" t="str">
            <v>MOON HO</v>
          </cell>
          <cell r="H1974" t="str">
            <v>KIM</v>
          </cell>
        </row>
        <row r="1975">
          <cell r="A1975" t="str">
            <v>14124</v>
          </cell>
          <cell r="B1975">
            <v>5987</v>
          </cell>
          <cell r="C1975">
            <v>370</v>
          </cell>
          <cell r="D1975">
            <v>37316</v>
          </cell>
          <cell r="E1975" t="str">
            <v>Terminate Assignment</v>
          </cell>
          <cell r="F1975" t="str">
            <v>HAN SEOK</v>
          </cell>
          <cell r="H1975" t="str">
            <v>KIM</v>
          </cell>
        </row>
        <row r="1976">
          <cell r="A1976" t="str">
            <v>04391</v>
          </cell>
          <cell r="B1976">
            <v>6289</v>
          </cell>
          <cell r="C1976">
            <v>370</v>
          </cell>
          <cell r="D1976">
            <v>37469</v>
          </cell>
          <cell r="E1976" t="str">
            <v>Terminate Assignment</v>
          </cell>
          <cell r="F1976" t="str">
            <v>JONG JIN</v>
          </cell>
          <cell r="H1976" t="str">
            <v>HWANG</v>
          </cell>
        </row>
        <row r="1977">
          <cell r="A1977" t="str">
            <v>11745</v>
          </cell>
          <cell r="B1977">
            <v>5774</v>
          </cell>
          <cell r="C1977">
            <v>370</v>
          </cell>
          <cell r="D1977">
            <v>37688</v>
          </cell>
          <cell r="E1977" t="str">
            <v>Terminate Assignment</v>
          </cell>
          <cell r="F1977" t="str">
            <v>JAE DAE</v>
          </cell>
          <cell r="H1977" t="str">
            <v>CHANG</v>
          </cell>
        </row>
        <row r="1978">
          <cell r="A1978" t="str">
            <v>01121</v>
          </cell>
          <cell r="B1978">
            <v>18669</v>
          </cell>
          <cell r="C1978">
            <v>130</v>
          </cell>
          <cell r="D1978">
            <v>38269</v>
          </cell>
          <cell r="E1978" t="str">
            <v>Active Assignment</v>
          </cell>
          <cell r="F1978" t="str">
            <v>Kurt</v>
          </cell>
          <cell r="G1978" t="str">
            <v>W.</v>
          </cell>
          <cell r="H1978" t="str">
            <v>Kuelz</v>
          </cell>
        </row>
        <row r="1979">
          <cell r="A1979" t="str">
            <v>14722</v>
          </cell>
          <cell r="B1979">
            <v>7869</v>
          </cell>
          <cell r="C1979">
            <v>130</v>
          </cell>
          <cell r="D1979">
            <v>37925</v>
          </cell>
          <cell r="E1979" t="str">
            <v>Terminate Assignment</v>
          </cell>
          <cell r="F1979" t="str">
            <v>Hun</v>
          </cell>
          <cell r="H1979" t="str">
            <v>Kim</v>
          </cell>
        </row>
        <row r="1980">
          <cell r="A1980" t="str">
            <v>00218</v>
          </cell>
          <cell r="B1980">
            <v>397</v>
          </cell>
          <cell r="C1980">
            <v>130</v>
          </cell>
          <cell r="D1980">
            <v>38269</v>
          </cell>
          <cell r="E1980" t="str">
            <v>Active Assignment</v>
          </cell>
          <cell r="F1980" t="str">
            <v>Vadim</v>
          </cell>
          <cell r="H1980" t="str">
            <v>Kleyman</v>
          </cell>
        </row>
        <row r="1981">
          <cell r="A1981" t="str">
            <v>04384</v>
          </cell>
          <cell r="B1981">
            <v>1530</v>
          </cell>
          <cell r="C1981">
            <v>130</v>
          </cell>
          <cell r="D1981">
            <v>38269</v>
          </cell>
          <cell r="E1981" t="str">
            <v>Active Assignment</v>
          </cell>
          <cell r="F1981" t="str">
            <v>Anatoliy</v>
          </cell>
          <cell r="H1981" t="str">
            <v>Aleksandrov</v>
          </cell>
        </row>
        <row r="1982">
          <cell r="A1982" t="str">
            <v>14259</v>
          </cell>
          <cell r="B1982">
            <v>3643</v>
          </cell>
          <cell r="C1982">
            <v>130</v>
          </cell>
          <cell r="D1982">
            <v>38269</v>
          </cell>
          <cell r="E1982" t="str">
            <v>Active Assignment</v>
          </cell>
          <cell r="F1982" t="str">
            <v>Iain</v>
          </cell>
          <cell r="H1982" t="str">
            <v>Michel</v>
          </cell>
        </row>
        <row r="1983">
          <cell r="A1983" t="str">
            <v>11247</v>
          </cell>
          <cell r="B1983">
            <v>2265</v>
          </cell>
          <cell r="C1983">
            <v>130</v>
          </cell>
          <cell r="D1983">
            <v>37944</v>
          </cell>
          <cell r="E1983" t="str">
            <v>Terminate Assignment</v>
          </cell>
          <cell r="F1983" t="str">
            <v>Graig</v>
          </cell>
          <cell r="G1983" t="str">
            <v>A.</v>
          </cell>
          <cell r="H1983" t="str">
            <v>Calabrese</v>
          </cell>
        </row>
        <row r="1984">
          <cell r="A1984" t="str">
            <v>02157</v>
          </cell>
          <cell r="B1984">
            <v>822</v>
          </cell>
          <cell r="C1984">
            <v>130</v>
          </cell>
          <cell r="D1984">
            <v>38269</v>
          </cell>
          <cell r="E1984" t="str">
            <v>Active Assignment</v>
          </cell>
          <cell r="F1984" t="str">
            <v>Valeriy</v>
          </cell>
          <cell r="G1984" t="str">
            <v>M.</v>
          </cell>
          <cell r="H1984" t="str">
            <v>Burkatovskiy</v>
          </cell>
        </row>
        <row r="1985">
          <cell r="A1985" t="str">
            <v>04155</v>
          </cell>
          <cell r="B1985">
            <v>3988</v>
          </cell>
          <cell r="C1985">
            <v>130</v>
          </cell>
          <cell r="D1985">
            <v>38269</v>
          </cell>
          <cell r="E1985" t="str">
            <v>Active Assignment</v>
          </cell>
          <cell r="F1985" t="str">
            <v>Serge</v>
          </cell>
          <cell r="H1985" t="str">
            <v>Elnitsky</v>
          </cell>
        </row>
        <row r="1986">
          <cell r="A1986" t="str">
            <v>08994</v>
          </cell>
          <cell r="B1986">
            <v>2018</v>
          </cell>
          <cell r="C1986">
            <v>130</v>
          </cell>
          <cell r="D1986">
            <v>38269</v>
          </cell>
          <cell r="E1986" t="str">
            <v>Active Assignment</v>
          </cell>
          <cell r="F1986" t="str">
            <v>Claudia</v>
          </cell>
          <cell r="H1986" t="str">
            <v>Schneider</v>
          </cell>
        </row>
        <row r="1987">
          <cell r="A1987" t="str">
            <v>05442</v>
          </cell>
          <cell r="B1987">
            <v>2764</v>
          </cell>
          <cell r="C1987">
            <v>130</v>
          </cell>
          <cell r="D1987">
            <v>38192</v>
          </cell>
          <cell r="E1987" t="str">
            <v>Terminate Assignment</v>
          </cell>
          <cell r="F1987" t="str">
            <v>Roberto</v>
          </cell>
          <cell r="G1987" t="str">
            <v>E.</v>
          </cell>
          <cell r="H1987" t="str">
            <v>Sanchez</v>
          </cell>
        </row>
        <row r="1988">
          <cell r="A1988" t="str">
            <v>02900</v>
          </cell>
          <cell r="B1988">
            <v>856</v>
          </cell>
          <cell r="C1988">
            <v>130</v>
          </cell>
          <cell r="D1988">
            <v>38269</v>
          </cell>
          <cell r="E1988" t="str">
            <v>Active Assignment</v>
          </cell>
          <cell r="F1988" t="str">
            <v>Georg</v>
          </cell>
          <cell r="G1988" t="str">
            <v>W</v>
          </cell>
          <cell r="H1988" t="str">
            <v>Kirchner</v>
          </cell>
        </row>
        <row r="1989">
          <cell r="A1989" t="str">
            <v>13716</v>
          </cell>
          <cell r="B1989">
            <v>5027</v>
          </cell>
          <cell r="C1989">
            <v>130</v>
          </cell>
          <cell r="D1989">
            <v>38269</v>
          </cell>
          <cell r="E1989" t="str">
            <v>Active Assignment</v>
          </cell>
          <cell r="F1989" t="str">
            <v>Xiaojuan</v>
          </cell>
          <cell r="H1989" t="str">
            <v>Tang</v>
          </cell>
        </row>
        <row r="1990">
          <cell r="A1990" t="str">
            <v>13956</v>
          </cell>
          <cell r="B1990">
            <v>5104</v>
          </cell>
          <cell r="C1990">
            <v>130</v>
          </cell>
          <cell r="D1990">
            <v>38111</v>
          </cell>
          <cell r="E1990" t="str">
            <v>Terminate Assignment</v>
          </cell>
          <cell r="F1990" t="str">
            <v>Ling</v>
          </cell>
          <cell r="H1990" t="str">
            <v>Yang</v>
          </cell>
        </row>
        <row r="1991">
          <cell r="A1991" t="str">
            <v>14640</v>
          </cell>
          <cell r="B1991">
            <v>6341</v>
          </cell>
          <cell r="C1991">
            <v>130</v>
          </cell>
          <cell r="D1991">
            <v>37987</v>
          </cell>
          <cell r="E1991" t="str">
            <v>Terminate Assignment</v>
          </cell>
          <cell r="F1991" t="str">
            <v>Rohan</v>
          </cell>
          <cell r="G1991" t="str">
            <v>M.</v>
          </cell>
          <cell r="H1991" t="str">
            <v>McGregor</v>
          </cell>
        </row>
        <row r="1992">
          <cell r="A1992" t="str">
            <v>12525</v>
          </cell>
          <cell r="B1992">
            <v>2708</v>
          </cell>
          <cell r="C1992">
            <v>130</v>
          </cell>
          <cell r="D1992">
            <v>38269</v>
          </cell>
          <cell r="E1992" t="str">
            <v>Active Assignment</v>
          </cell>
          <cell r="F1992" t="str">
            <v>Ying</v>
          </cell>
          <cell r="H1992" t="str">
            <v>Zhou</v>
          </cell>
        </row>
        <row r="1993">
          <cell r="A1993" t="str">
            <v>05409</v>
          </cell>
          <cell r="B1993">
            <v>2248</v>
          </cell>
          <cell r="C1993">
            <v>130</v>
          </cell>
          <cell r="D1993">
            <v>38269</v>
          </cell>
          <cell r="E1993" t="str">
            <v>Active Assignment</v>
          </cell>
          <cell r="F1993" t="str">
            <v>Eugene</v>
          </cell>
          <cell r="G1993" t="str">
            <v>I</v>
          </cell>
          <cell r="H1993" t="str">
            <v>Shilmayster</v>
          </cell>
        </row>
        <row r="1994">
          <cell r="A1994" t="str">
            <v>11252</v>
          </cell>
          <cell r="B1994">
            <v>2269</v>
          </cell>
          <cell r="C1994">
            <v>130</v>
          </cell>
          <cell r="D1994">
            <v>38269</v>
          </cell>
          <cell r="E1994" t="str">
            <v>Active Assignment</v>
          </cell>
          <cell r="F1994" t="str">
            <v>Jorge</v>
          </cell>
          <cell r="G1994" t="str">
            <v>F.</v>
          </cell>
          <cell r="H1994" t="str">
            <v>Pena</v>
          </cell>
        </row>
        <row r="1995">
          <cell r="A1995" t="str">
            <v>12895</v>
          </cell>
          <cell r="B1995">
            <v>2796</v>
          </cell>
          <cell r="C1995">
            <v>130</v>
          </cell>
          <cell r="D1995">
            <v>38269</v>
          </cell>
          <cell r="E1995" t="str">
            <v>Active Assignment</v>
          </cell>
          <cell r="F1995" t="str">
            <v>Linh</v>
          </cell>
          <cell r="G1995" t="str">
            <v>Ngoc</v>
          </cell>
          <cell r="H1995" t="str">
            <v>Tran</v>
          </cell>
        </row>
        <row r="1996">
          <cell r="A1996" t="str">
            <v>03688</v>
          </cell>
          <cell r="B1996">
            <v>1349</v>
          </cell>
          <cell r="C1996">
            <v>130</v>
          </cell>
          <cell r="D1996">
            <v>38269</v>
          </cell>
          <cell r="E1996" t="str">
            <v>Active Assignment</v>
          </cell>
          <cell r="F1996" t="str">
            <v>Michael</v>
          </cell>
          <cell r="H1996" t="str">
            <v>Romm</v>
          </cell>
        </row>
        <row r="1997">
          <cell r="A1997" t="str">
            <v>08875</v>
          </cell>
          <cell r="B1997">
            <v>2127</v>
          </cell>
          <cell r="C1997">
            <v>130</v>
          </cell>
          <cell r="D1997">
            <v>38269</v>
          </cell>
          <cell r="E1997" t="str">
            <v>Active Assignment</v>
          </cell>
          <cell r="F1997" t="str">
            <v>Joseph</v>
          </cell>
          <cell r="H1997" t="str">
            <v>Thompson</v>
          </cell>
        </row>
        <row r="1998">
          <cell r="A1998" t="str">
            <v>16586</v>
          </cell>
          <cell r="B1998">
            <v>29717</v>
          </cell>
          <cell r="C1998">
            <v>130</v>
          </cell>
          <cell r="D1998">
            <v>38285</v>
          </cell>
          <cell r="E1998" t="str">
            <v>Active Assignment</v>
          </cell>
          <cell r="F1998" t="str">
            <v>Kristin</v>
          </cell>
          <cell r="G1998" t="str">
            <v>M.</v>
          </cell>
          <cell r="H1998" t="str">
            <v>Hanna</v>
          </cell>
        </row>
        <row r="1999">
          <cell r="A1999" t="str">
            <v>16562</v>
          </cell>
          <cell r="B1999">
            <v>29690</v>
          </cell>
          <cell r="C1999">
            <v>130</v>
          </cell>
          <cell r="D1999">
            <v>38285</v>
          </cell>
          <cell r="E1999" t="str">
            <v>Active Assignment</v>
          </cell>
          <cell r="F1999" t="str">
            <v>Qin</v>
          </cell>
          <cell r="H1999" t="str">
            <v>Shen</v>
          </cell>
        </row>
        <row r="2000">
          <cell r="A2000" t="str">
            <v>16542</v>
          </cell>
          <cell r="B2000">
            <v>29669</v>
          </cell>
          <cell r="C2000">
            <v>130</v>
          </cell>
          <cell r="D2000">
            <v>38285</v>
          </cell>
          <cell r="E2000" t="str">
            <v>Active Assignment</v>
          </cell>
          <cell r="F2000" t="str">
            <v>David</v>
          </cell>
          <cell r="H2000" t="str">
            <v>Angelus</v>
          </cell>
        </row>
        <row r="2001">
          <cell r="A2001" t="str">
            <v>16502</v>
          </cell>
          <cell r="B2001">
            <v>29609</v>
          </cell>
          <cell r="C2001">
            <v>130</v>
          </cell>
          <cell r="D2001">
            <v>38285</v>
          </cell>
          <cell r="E2001" t="str">
            <v>Active Assignment</v>
          </cell>
          <cell r="F2001" t="str">
            <v>Mark</v>
          </cell>
          <cell r="G2001" t="str">
            <v>C.</v>
          </cell>
          <cell r="H2001" t="str">
            <v>Pledger</v>
          </cell>
        </row>
        <row r="2002">
          <cell r="A2002" t="str">
            <v>16382</v>
          </cell>
          <cell r="B2002">
            <v>29429</v>
          </cell>
          <cell r="C2002">
            <v>130</v>
          </cell>
          <cell r="D2002">
            <v>38278</v>
          </cell>
          <cell r="E2002" t="str">
            <v>Active Assignment</v>
          </cell>
          <cell r="F2002" t="str">
            <v>Matthew</v>
          </cell>
          <cell r="G2002" t="str">
            <v>M.</v>
          </cell>
          <cell r="H2002" t="str">
            <v>Handler</v>
          </cell>
        </row>
        <row r="2003">
          <cell r="A2003" t="str">
            <v>16284</v>
          </cell>
          <cell r="B2003">
            <v>29333</v>
          </cell>
          <cell r="C2003">
            <v>130</v>
          </cell>
          <cell r="D2003">
            <v>38287</v>
          </cell>
          <cell r="E2003" t="str">
            <v>Terminate Assignment</v>
          </cell>
          <cell r="F2003" t="str">
            <v>Mark</v>
          </cell>
          <cell r="G2003" t="str">
            <v>R.</v>
          </cell>
          <cell r="H2003" t="str">
            <v>Koffman</v>
          </cell>
        </row>
        <row r="2004">
          <cell r="A2004" t="str">
            <v>16283</v>
          </cell>
          <cell r="B2004">
            <v>29331</v>
          </cell>
          <cell r="C2004">
            <v>130</v>
          </cell>
          <cell r="D2004">
            <v>38278</v>
          </cell>
          <cell r="E2004" t="str">
            <v>Active Assignment</v>
          </cell>
          <cell r="F2004" t="str">
            <v>Amir</v>
          </cell>
          <cell r="H2004" t="str">
            <v>Hameed</v>
          </cell>
        </row>
        <row r="2005">
          <cell r="A2005" t="str">
            <v>16282</v>
          </cell>
          <cell r="B2005">
            <v>29329</v>
          </cell>
          <cell r="C2005">
            <v>130</v>
          </cell>
          <cell r="D2005">
            <v>38278</v>
          </cell>
          <cell r="E2005" t="str">
            <v>Active Assignment</v>
          </cell>
          <cell r="F2005" t="str">
            <v>Anthony</v>
          </cell>
          <cell r="G2005" t="str">
            <v>P.</v>
          </cell>
          <cell r="H2005" t="str">
            <v>Hebert</v>
          </cell>
        </row>
        <row r="2006">
          <cell r="A2006" t="str">
            <v>16263</v>
          </cell>
          <cell r="B2006">
            <v>29311</v>
          </cell>
          <cell r="C2006">
            <v>130</v>
          </cell>
          <cell r="D2006">
            <v>38285</v>
          </cell>
          <cell r="E2006" t="str">
            <v>Active Assignment</v>
          </cell>
          <cell r="F2006" t="str">
            <v>Cindy</v>
          </cell>
          <cell r="G2006" t="str">
            <v>L.</v>
          </cell>
          <cell r="H2006" t="str">
            <v>Coutsonikas</v>
          </cell>
        </row>
        <row r="2007">
          <cell r="A2007" t="str">
            <v>16246</v>
          </cell>
          <cell r="B2007">
            <v>29307</v>
          </cell>
          <cell r="C2007">
            <v>130</v>
          </cell>
          <cell r="D2007">
            <v>38278</v>
          </cell>
          <cell r="E2007" t="str">
            <v>Active Assignment</v>
          </cell>
          <cell r="F2007" t="str">
            <v>John</v>
          </cell>
          <cell r="G2007" t="str">
            <v>I.</v>
          </cell>
          <cell r="H2007" t="str">
            <v>O'Brien</v>
          </cell>
        </row>
        <row r="2008">
          <cell r="A2008" t="str">
            <v>16244</v>
          </cell>
          <cell r="B2008">
            <v>29303</v>
          </cell>
          <cell r="C2008">
            <v>130</v>
          </cell>
          <cell r="D2008">
            <v>38278</v>
          </cell>
          <cell r="E2008" t="str">
            <v>Active Assignment</v>
          </cell>
          <cell r="F2008" t="str">
            <v>Robert</v>
          </cell>
          <cell r="G2008" t="str">
            <v>Peter</v>
          </cell>
          <cell r="H2008" t="str">
            <v>Seichter</v>
          </cell>
        </row>
        <row r="2009">
          <cell r="A2009" t="str">
            <v>16243</v>
          </cell>
          <cell r="B2009">
            <v>29301</v>
          </cell>
          <cell r="C2009">
            <v>130</v>
          </cell>
          <cell r="D2009">
            <v>38278</v>
          </cell>
          <cell r="E2009" t="str">
            <v>Active Assignment</v>
          </cell>
          <cell r="F2009" t="str">
            <v>Cirley</v>
          </cell>
          <cell r="G2009" t="str">
            <v>Sanglard</v>
          </cell>
          <cell r="H2009" t="str">
            <v>Disher</v>
          </cell>
        </row>
        <row r="2010">
          <cell r="A2010" t="str">
            <v>16064</v>
          </cell>
          <cell r="B2010">
            <v>29053</v>
          </cell>
          <cell r="C2010">
            <v>130</v>
          </cell>
          <cell r="D2010">
            <v>38271</v>
          </cell>
          <cell r="E2010" t="str">
            <v>Active Assignment</v>
          </cell>
          <cell r="F2010" t="str">
            <v>Corey</v>
          </cell>
          <cell r="G2010" t="str">
            <v>J</v>
          </cell>
          <cell r="H2010" t="str">
            <v>Pratte</v>
          </cell>
        </row>
        <row r="2011">
          <cell r="A2011" t="str">
            <v>16023</v>
          </cell>
          <cell r="B2011">
            <v>29011</v>
          </cell>
          <cell r="C2011">
            <v>130</v>
          </cell>
          <cell r="D2011">
            <v>38271</v>
          </cell>
          <cell r="E2011" t="str">
            <v>Active Assignment</v>
          </cell>
          <cell r="F2011" t="str">
            <v>Joaquin</v>
          </cell>
          <cell r="H2011" t="str">
            <v>Dawis</v>
          </cell>
        </row>
        <row r="2012">
          <cell r="A2012" t="str">
            <v>16022</v>
          </cell>
          <cell r="B2012">
            <v>29009</v>
          </cell>
          <cell r="C2012">
            <v>130</v>
          </cell>
          <cell r="D2012">
            <v>38271</v>
          </cell>
          <cell r="E2012" t="str">
            <v>Active Assignment</v>
          </cell>
          <cell r="F2012" t="str">
            <v>Antonio</v>
          </cell>
          <cell r="H2012" t="str">
            <v>Cella</v>
          </cell>
        </row>
        <row r="2013">
          <cell r="A2013" t="str">
            <v>16003</v>
          </cell>
          <cell r="B2013">
            <v>28990</v>
          </cell>
          <cell r="C2013">
            <v>130</v>
          </cell>
          <cell r="D2013">
            <v>38271</v>
          </cell>
          <cell r="E2013" t="str">
            <v>Active Assignment</v>
          </cell>
          <cell r="F2013" t="str">
            <v>Randall</v>
          </cell>
          <cell r="G2013" t="str">
            <v>L</v>
          </cell>
          <cell r="H2013" t="str">
            <v>Miller</v>
          </cell>
        </row>
        <row r="2014">
          <cell r="A2014" t="str">
            <v>15882</v>
          </cell>
          <cell r="B2014">
            <v>28849</v>
          </cell>
          <cell r="C2014">
            <v>130</v>
          </cell>
          <cell r="D2014">
            <v>38271</v>
          </cell>
          <cell r="E2014" t="str">
            <v>Active Assignment</v>
          </cell>
          <cell r="F2014" t="str">
            <v>Nancy</v>
          </cell>
          <cell r="G2014" t="str">
            <v>K.</v>
          </cell>
          <cell r="H2014" t="str">
            <v>Schutta</v>
          </cell>
        </row>
        <row r="2015">
          <cell r="A2015" t="str">
            <v>15862</v>
          </cell>
          <cell r="B2015">
            <v>28829</v>
          </cell>
          <cell r="C2015">
            <v>130</v>
          </cell>
          <cell r="D2015">
            <v>38271</v>
          </cell>
          <cell r="E2015" t="str">
            <v>Active Assignment</v>
          </cell>
          <cell r="F2015" t="str">
            <v>Matthew</v>
          </cell>
          <cell r="G2015" t="str">
            <v>T.</v>
          </cell>
          <cell r="H2015" t="str">
            <v>Kohner</v>
          </cell>
        </row>
        <row r="2016">
          <cell r="A2016" t="str">
            <v>15846</v>
          </cell>
          <cell r="B2016">
            <v>24791</v>
          </cell>
          <cell r="C2016">
            <v>130</v>
          </cell>
          <cell r="D2016">
            <v>38269</v>
          </cell>
          <cell r="E2016" t="str">
            <v>Active Assignment</v>
          </cell>
          <cell r="F2016" t="str">
            <v>Thomas</v>
          </cell>
          <cell r="H2016" t="str">
            <v>Anti</v>
          </cell>
        </row>
        <row r="2017">
          <cell r="A2017" t="str">
            <v>15843</v>
          </cell>
          <cell r="B2017">
            <v>24790</v>
          </cell>
          <cell r="C2017">
            <v>130</v>
          </cell>
          <cell r="D2017">
            <v>38269</v>
          </cell>
          <cell r="E2017" t="str">
            <v>Active Assignment</v>
          </cell>
          <cell r="F2017" t="str">
            <v>Stephen</v>
          </cell>
          <cell r="G2017" t="str">
            <v>S</v>
          </cell>
          <cell r="H2017" t="str">
            <v>Coltart</v>
          </cell>
        </row>
        <row r="2018">
          <cell r="A2018" t="str">
            <v>15833</v>
          </cell>
          <cell r="B2018">
            <v>24789</v>
          </cell>
          <cell r="C2018">
            <v>130</v>
          </cell>
          <cell r="D2018">
            <v>38269</v>
          </cell>
          <cell r="E2018" t="str">
            <v>Active Assignment</v>
          </cell>
          <cell r="F2018" t="str">
            <v>Jill</v>
          </cell>
          <cell r="G2018" t="str">
            <v>F</v>
          </cell>
          <cell r="H2018" t="str">
            <v>McNamara</v>
          </cell>
        </row>
        <row r="2019">
          <cell r="A2019" t="str">
            <v>15832</v>
          </cell>
          <cell r="B2019">
            <v>24788</v>
          </cell>
          <cell r="C2019">
            <v>130</v>
          </cell>
          <cell r="D2019">
            <v>38269</v>
          </cell>
          <cell r="E2019" t="str">
            <v>Active Assignment</v>
          </cell>
          <cell r="F2019" t="str">
            <v>Souheil</v>
          </cell>
          <cell r="G2019" t="str">
            <v>C</v>
          </cell>
          <cell r="H2019" t="str">
            <v>Karam</v>
          </cell>
        </row>
        <row r="2020">
          <cell r="A2020" t="str">
            <v>03495</v>
          </cell>
          <cell r="B2020">
            <v>24730</v>
          </cell>
          <cell r="C2020">
            <v>130</v>
          </cell>
          <cell r="D2020">
            <v>38269</v>
          </cell>
          <cell r="E2020" t="str">
            <v>Active Assignment</v>
          </cell>
          <cell r="F2020" t="str">
            <v>Wolfgang</v>
          </cell>
          <cell r="H2020" t="str">
            <v>Brummer</v>
          </cell>
        </row>
        <row r="2021">
          <cell r="A2021" t="str">
            <v>03276</v>
          </cell>
          <cell r="B2021">
            <v>24729</v>
          </cell>
          <cell r="C2021">
            <v>130</v>
          </cell>
          <cell r="D2021">
            <v>38269</v>
          </cell>
          <cell r="E2021" t="str">
            <v>Active Assignment</v>
          </cell>
          <cell r="F2021" t="str">
            <v>David</v>
          </cell>
          <cell r="G2021" t="str">
            <v>C</v>
          </cell>
          <cell r="H2021" t="str">
            <v>Couchon</v>
          </cell>
        </row>
        <row r="2022">
          <cell r="A2022" t="str">
            <v>15813</v>
          </cell>
          <cell r="B2022">
            <v>24709</v>
          </cell>
          <cell r="C2022">
            <v>130</v>
          </cell>
          <cell r="D2022">
            <v>38269</v>
          </cell>
          <cell r="E2022" t="str">
            <v>Active Assignment</v>
          </cell>
          <cell r="F2022" t="str">
            <v>Joseph</v>
          </cell>
          <cell r="G2022" t="str">
            <v>J.</v>
          </cell>
          <cell r="H2022" t="str">
            <v>Toth</v>
          </cell>
        </row>
        <row r="2023">
          <cell r="A2023" t="str">
            <v>15810</v>
          </cell>
          <cell r="B2023">
            <v>24552</v>
          </cell>
          <cell r="C2023">
            <v>130</v>
          </cell>
          <cell r="D2023">
            <v>38269</v>
          </cell>
          <cell r="E2023" t="str">
            <v>Active Assignment</v>
          </cell>
          <cell r="F2023" t="str">
            <v>Marc</v>
          </cell>
          <cell r="H2023" t="str">
            <v>Mazer</v>
          </cell>
        </row>
        <row r="2024">
          <cell r="A2024" t="str">
            <v>15809</v>
          </cell>
          <cell r="B2024">
            <v>24551</v>
          </cell>
          <cell r="C2024">
            <v>130</v>
          </cell>
          <cell r="D2024">
            <v>38269</v>
          </cell>
          <cell r="E2024" t="str">
            <v>Active Assignment</v>
          </cell>
          <cell r="F2024" t="str">
            <v>Gregory</v>
          </cell>
          <cell r="G2024" t="str">
            <v>E.</v>
          </cell>
          <cell r="H2024" t="str">
            <v>Rose</v>
          </cell>
        </row>
        <row r="2025">
          <cell r="A2025" t="str">
            <v>15806</v>
          </cell>
          <cell r="B2025">
            <v>24469</v>
          </cell>
          <cell r="C2025">
            <v>130</v>
          </cell>
          <cell r="D2025">
            <v>38269</v>
          </cell>
          <cell r="E2025" t="str">
            <v>Active Assignment</v>
          </cell>
          <cell r="F2025" t="str">
            <v>Michael</v>
          </cell>
          <cell r="G2025" t="str">
            <v>P.</v>
          </cell>
          <cell r="H2025" t="str">
            <v>Hurley Jr.</v>
          </cell>
        </row>
        <row r="2026">
          <cell r="A2026" t="str">
            <v>15805</v>
          </cell>
          <cell r="B2026">
            <v>24431</v>
          </cell>
          <cell r="C2026">
            <v>130</v>
          </cell>
          <cell r="D2026">
            <v>38269</v>
          </cell>
          <cell r="E2026" t="str">
            <v>Active Assignment</v>
          </cell>
          <cell r="F2026" t="str">
            <v>Elizabeth</v>
          </cell>
          <cell r="G2026" t="str">
            <v>J.</v>
          </cell>
          <cell r="H2026" t="str">
            <v>Coyne</v>
          </cell>
        </row>
        <row r="2027">
          <cell r="A2027" t="str">
            <v>15804</v>
          </cell>
          <cell r="B2027">
            <v>24339</v>
          </cell>
          <cell r="C2027">
            <v>130</v>
          </cell>
          <cell r="D2027">
            <v>38269</v>
          </cell>
          <cell r="E2027" t="str">
            <v>Active Assignment</v>
          </cell>
          <cell r="F2027" t="str">
            <v>Clifford</v>
          </cell>
          <cell r="G2027" t="str">
            <v>A.</v>
          </cell>
          <cell r="H2027" t="str">
            <v>Cote</v>
          </cell>
        </row>
        <row r="2028">
          <cell r="A2028" t="str">
            <v>15794</v>
          </cell>
          <cell r="B2028">
            <v>24269</v>
          </cell>
          <cell r="C2028">
            <v>130</v>
          </cell>
          <cell r="D2028">
            <v>38269</v>
          </cell>
          <cell r="E2028" t="str">
            <v>Active Assignment</v>
          </cell>
          <cell r="F2028" t="str">
            <v>Todd</v>
          </cell>
          <cell r="G2028" t="str">
            <v>T.</v>
          </cell>
          <cell r="H2028" t="str">
            <v>Grimmett</v>
          </cell>
        </row>
        <row r="2029">
          <cell r="A2029" t="str">
            <v>15783</v>
          </cell>
          <cell r="B2029">
            <v>24210</v>
          </cell>
          <cell r="C2029">
            <v>130</v>
          </cell>
          <cell r="D2029">
            <v>38269</v>
          </cell>
          <cell r="E2029" t="str">
            <v>Active Assignment</v>
          </cell>
          <cell r="F2029" t="str">
            <v>Johanna</v>
          </cell>
          <cell r="G2029" t="str">
            <v>M.</v>
          </cell>
          <cell r="H2029" t="str">
            <v>Kelsey</v>
          </cell>
        </row>
        <row r="2030">
          <cell r="A2030" t="str">
            <v>15780</v>
          </cell>
          <cell r="B2030">
            <v>24151</v>
          </cell>
          <cell r="C2030">
            <v>130</v>
          </cell>
          <cell r="D2030">
            <v>38269</v>
          </cell>
          <cell r="E2030" t="str">
            <v>Active Assignment</v>
          </cell>
          <cell r="F2030" t="str">
            <v>Matthew</v>
          </cell>
          <cell r="G2030" t="str">
            <v>R.</v>
          </cell>
          <cell r="H2030" t="str">
            <v>Goldsmith</v>
          </cell>
        </row>
        <row r="2031">
          <cell r="A2031" t="str">
            <v>15766</v>
          </cell>
          <cell r="B2031">
            <v>23952</v>
          </cell>
          <cell r="C2031">
            <v>130</v>
          </cell>
          <cell r="D2031">
            <v>38269</v>
          </cell>
          <cell r="E2031" t="str">
            <v>Active Assignment</v>
          </cell>
          <cell r="F2031" t="str">
            <v>Keith</v>
          </cell>
          <cell r="G2031" t="str">
            <v>J.</v>
          </cell>
          <cell r="H2031" t="str">
            <v>Wright</v>
          </cell>
        </row>
        <row r="2032">
          <cell r="A2032" t="str">
            <v>15765</v>
          </cell>
          <cell r="B2032">
            <v>23951</v>
          </cell>
          <cell r="C2032">
            <v>130</v>
          </cell>
          <cell r="D2032">
            <v>38269</v>
          </cell>
          <cell r="E2032" t="str">
            <v>Active Assignment</v>
          </cell>
          <cell r="F2032" t="str">
            <v>John</v>
          </cell>
          <cell r="G2032" t="str">
            <v>Thomas</v>
          </cell>
          <cell r="H2032" t="str">
            <v>Reilly</v>
          </cell>
        </row>
        <row r="2033">
          <cell r="A2033" t="str">
            <v>15764</v>
          </cell>
          <cell r="B2033">
            <v>23950</v>
          </cell>
          <cell r="C2033">
            <v>130</v>
          </cell>
          <cell r="D2033">
            <v>38269</v>
          </cell>
          <cell r="E2033" t="str">
            <v>Active Assignment</v>
          </cell>
          <cell r="F2033" t="str">
            <v>Jennifer</v>
          </cell>
          <cell r="G2033" t="str">
            <v>L.</v>
          </cell>
          <cell r="H2033" t="str">
            <v>Carlson</v>
          </cell>
        </row>
        <row r="2034">
          <cell r="A2034" t="str">
            <v>14585</v>
          </cell>
          <cell r="B2034">
            <v>23949</v>
          </cell>
          <cell r="C2034">
            <v>130</v>
          </cell>
          <cell r="D2034">
            <v>38269</v>
          </cell>
          <cell r="E2034" t="str">
            <v>Active Assignment</v>
          </cell>
          <cell r="F2034" t="str">
            <v>Anna</v>
          </cell>
          <cell r="G2034" t="str">
            <v>Eva</v>
          </cell>
          <cell r="H2034" t="str">
            <v>Nilsson</v>
          </cell>
        </row>
        <row r="2035">
          <cell r="A2035" t="str">
            <v>15763</v>
          </cell>
          <cell r="B2035">
            <v>23909</v>
          </cell>
          <cell r="C2035">
            <v>130</v>
          </cell>
          <cell r="D2035">
            <v>38269</v>
          </cell>
          <cell r="E2035" t="str">
            <v>Active Assignment</v>
          </cell>
          <cell r="F2035" t="str">
            <v>Lindsey</v>
          </cell>
          <cell r="G2035" t="str">
            <v>M.</v>
          </cell>
          <cell r="H2035" t="str">
            <v>Steinberg</v>
          </cell>
        </row>
        <row r="2036">
          <cell r="A2036" t="str">
            <v>15757</v>
          </cell>
          <cell r="B2036">
            <v>23799</v>
          </cell>
          <cell r="C2036">
            <v>130</v>
          </cell>
          <cell r="D2036">
            <v>38269</v>
          </cell>
          <cell r="E2036" t="str">
            <v>Active Assignment</v>
          </cell>
          <cell r="F2036" t="str">
            <v>Seth</v>
          </cell>
          <cell r="G2036" t="str">
            <v>T.</v>
          </cell>
          <cell r="H2036" t="str">
            <v>Sweep</v>
          </cell>
        </row>
        <row r="2037">
          <cell r="A2037" t="str">
            <v>15746</v>
          </cell>
          <cell r="B2037">
            <v>23754</v>
          </cell>
          <cell r="C2037">
            <v>130</v>
          </cell>
          <cell r="D2037">
            <v>38269</v>
          </cell>
          <cell r="E2037" t="str">
            <v>Active Assignment</v>
          </cell>
          <cell r="F2037" t="str">
            <v>Hiral</v>
          </cell>
          <cell r="G2037" t="str">
            <v>S.</v>
          </cell>
          <cell r="H2037" t="str">
            <v>Chandrana</v>
          </cell>
        </row>
        <row r="2038">
          <cell r="A2038" t="str">
            <v>15744</v>
          </cell>
          <cell r="B2038">
            <v>23752</v>
          </cell>
          <cell r="C2038">
            <v>130</v>
          </cell>
          <cell r="D2038">
            <v>38269</v>
          </cell>
          <cell r="E2038" t="str">
            <v>Active Assignment</v>
          </cell>
          <cell r="F2038" t="str">
            <v>Jennifer</v>
          </cell>
          <cell r="G2038" t="str">
            <v>L.</v>
          </cell>
          <cell r="H2038" t="str">
            <v>Brown</v>
          </cell>
        </row>
        <row r="2039">
          <cell r="A2039" t="str">
            <v>15743</v>
          </cell>
          <cell r="B2039">
            <v>23751</v>
          </cell>
          <cell r="C2039">
            <v>130</v>
          </cell>
          <cell r="D2039">
            <v>38269</v>
          </cell>
          <cell r="E2039" t="str">
            <v>Active Assignment</v>
          </cell>
          <cell r="F2039" t="str">
            <v>Brad</v>
          </cell>
          <cell r="G2039" t="str">
            <v>F.</v>
          </cell>
          <cell r="H2039" t="str">
            <v>Oldfield</v>
          </cell>
        </row>
        <row r="2040">
          <cell r="A2040" t="str">
            <v>15736</v>
          </cell>
          <cell r="B2040">
            <v>23636</v>
          </cell>
          <cell r="C2040">
            <v>130</v>
          </cell>
          <cell r="D2040">
            <v>38269</v>
          </cell>
          <cell r="E2040" t="str">
            <v>Active Assignment</v>
          </cell>
          <cell r="F2040" t="str">
            <v>John</v>
          </cell>
          <cell r="G2040" t="str">
            <v>R.</v>
          </cell>
          <cell r="H2040" t="str">
            <v>McKinley</v>
          </cell>
        </row>
        <row r="2041">
          <cell r="A2041" t="str">
            <v>15728</v>
          </cell>
          <cell r="B2041">
            <v>23573</v>
          </cell>
          <cell r="C2041">
            <v>130</v>
          </cell>
          <cell r="D2041">
            <v>38269</v>
          </cell>
          <cell r="E2041" t="str">
            <v>Active Assignment</v>
          </cell>
          <cell r="F2041" t="str">
            <v>Kevin</v>
          </cell>
          <cell r="G2041" t="str">
            <v>Bradly</v>
          </cell>
          <cell r="H2041" t="str">
            <v>Simmons</v>
          </cell>
        </row>
        <row r="2042">
          <cell r="A2042" t="str">
            <v>15724</v>
          </cell>
          <cell r="B2042">
            <v>23569</v>
          </cell>
          <cell r="C2042">
            <v>130</v>
          </cell>
          <cell r="D2042">
            <v>38271</v>
          </cell>
          <cell r="E2042" t="str">
            <v>Active Assignment</v>
          </cell>
          <cell r="F2042" t="str">
            <v>Robert</v>
          </cell>
          <cell r="G2042" t="str">
            <v>S.</v>
          </cell>
          <cell r="H2042" t="str">
            <v>Graue</v>
          </cell>
        </row>
        <row r="2043">
          <cell r="A2043" t="str">
            <v>15721</v>
          </cell>
          <cell r="B2043">
            <v>23511</v>
          </cell>
          <cell r="C2043">
            <v>130</v>
          </cell>
          <cell r="D2043">
            <v>38260</v>
          </cell>
          <cell r="E2043" t="str">
            <v>Terminate Assignment</v>
          </cell>
          <cell r="F2043" t="str">
            <v>Alana-Nicole</v>
          </cell>
          <cell r="H2043" t="str">
            <v>Dery</v>
          </cell>
        </row>
        <row r="2044">
          <cell r="A2044" t="str">
            <v>15720</v>
          </cell>
          <cell r="B2044">
            <v>23510</v>
          </cell>
          <cell r="C2044">
            <v>130</v>
          </cell>
          <cell r="D2044">
            <v>38269</v>
          </cell>
          <cell r="E2044" t="str">
            <v>Active Assignment</v>
          </cell>
          <cell r="F2044" t="str">
            <v>Bridget</v>
          </cell>
          <cell r="G2044" t="str">
            <v>F.</v>
          </cell>
          <cell r="H2044" t="str">
            <v>Munley</v>
          </cell>
        </row>
        <row r="2045">
          <cell r="A2045" t="str">
            <v>15718</v>
          </cell>
          <cell r="B2045">
            <v>23492</v>
          </cell>
          <cell r="C2045">
            <v>130</v>
          </cell>
          <cell r="D2045">
            <v>38269</v>
          </cell>
          <cell r="E2045" t="str">
            <v>Active Assignment</v>
          </cell>
          <cell r="F2045" t="str">
            <v>Matthew</v>
          </cell>
          <cell r="G2045" t="str">
            <v>A.</v>
          </cell>
          <cell r="H2045" t="str">
            <v>Lemiere</v>
          </cell>
        </row>
        <row r="2046">
          <cell r="A2046" t="str">
            <v>15717</v>
          </cell>
          <cell r="B2046">
            <v>23491</v>
          </cell>
          <cell r="C2046">
            <v>130</v>
          </cell>
          <cell r="D2046">
            <v>38269</v>
          </cell>
          <cell r="E2046" t="str">
            <v>Active Assignment</v>
          </cell>
          <cell r="F2046" t="str">
            <v>Jim</v>
          </cell>
          <cell r="G2046" t="str">
            <v>H.</v>
          </cell>
          <cell r="H2046" t="str">
            <v>Chen</v>
          </cell>
        </row>
        <row r="2047">
          <cell r="A2047" t="str">
            <v>15715</v>
          </cell>
          <cell r="B2047">
            <v>23489</v>
          </cell>
          <cell r="C2047">
            <v>130</v>
          </cell>
          <cell r="D2047">
            <v>38269</v>
          </cell>
          <cell r="E2047" t="str">
            <v>Active Assignment</v>
          </cell>
          <cell r="F2047" t="str">
            <v>John</v>
          </cell>
          <cell r="G2047" t="str">
            <v>J.</v>
          </cell>
          <cell r="H2047" t="str">
            <v>Harb</v>
          </cell>
        </row>
        <row r="2048">
          <cell r="A2048" t="str">
            <v>15713</v>
          </cell>
          <cell r="B2048">
            <v>23477</v>
          </cell>
          <cell r="C2048">
            <v>130</v>
          </cell>
          <cell r="D2048">
            <v>38269</v>
          </cell>
          <cell r="E2048" t="str">
            <v>Active Assignment</v>
          </cell>
          <cell r="F2048" t="str">
            <v>James</v>
          </cell>
          <cell r="G2048" t="str">
            <v>Edward</v>
          </cell>
          <cell r="H2048" t="str">
            <v>Barnett</v>
          </cell>
        </row>
        <row r="2049">
          <cell r="A2049" t="str">
            <v>15712</v>
          </cell>
          <cell r="B2049">
            <v>23476</v>
          </cell>
          <cell r="C2049">
            <v>130</v>
          </cell>
          <cell r="D2049">
            <v>38269</v>
          </cell>
          <cell r="E2049" t="str">
            <v>Active Assignment</v>
          </cell>
          <cell r="F2049" t="str">
            <v>Sheila</v>
          </cell>
          <cell r="G2049" t="str">
            <v>A.</v>
          </cell>
          <cell r="H2049" t="str">
            <v>Rogers</v>
          </cell>
        </row>
        <row r="2050">
          <cell r="A2050" t="str">
            <v>02387</v>
          </cell>
          <cell r="B2050">
            <v>23469</v>
          </cell>
          <cell r="C2050">
            <v>130</v>
          </cell>
          <cell r="D2050">
            <v>38269</v>
          </cell>
          <cell r="E2050" t="str">
            <v>Active Assignment</v>
          </cell>
          <cell r="F2050" t="str">
            <v>John</v>
          </cell>
          <cell r="G2050" t="str">
            <v>J.</v>
          </cell>
          <cell r="H2050" t="str">
            <v>McCarthy</v>
          </cell>
        </row>
        <row r="2051">
          <cell r="A2051" t="str">
            <v>15703</v>
          </cell>
          <cell r="B2051">
            <v>23389</v>
          </cell>
          <cell r="C2051">
            <v>130</v>
          </cell>
          <cell r="D2051">
            <v>38269</v>
          </cell>
          <cell r="E2051" t="str">
            <v>Active Assignment</v>
          </cell>
          <cell r="F2051" t="str">
            <v>Michael</v>
          </cell>
          <cell r="G2051" t="str">
            <v>L.</v>
          </cell>
          <cell r="H2051" t="str">
            <v>Pfeffer</v>
          </cell>
        </row>
        <row r="2052">
          <cell r="A2052" t="str">
            <v>15701</v>
          </cell>
          <cell r="B2052">
            <v>23340</v>
          </cell>
          <cell r="C2052">
            <v>130</v>
          </cell>
          <cell r="D2052">
            <v>38269</v>
          </cell>
          <cell r="E2052" t="str">
            <v>Active Assignment</v>
          </cell>
          <cell r="F2052" t="str">
            <v>Candace</v>
          </cell>
          <cell r="G2052" t="str">
            <v>R.</v>
          </cell>
          <cell r="H2052" t="str">
            <v>Knight</v>
          </cell>
        </row>
        <row r="2053">
          <cell r="A2053" t="str">
            <v>15698</v>
          </cell>
          <cell r="B2053">
            <v>23337</v>
          </cell>
          <cell r="C2053">
            <v>130</v>
          </cell>
          <cell r="D2053">
            <v>38269</v>
          </cell>
          <cell r="E2053" t="str">
            <v>Active Assignment</v>
          </cell>
          <cell r="F2053" t="str">
            <v>Nigel</v>
          </cell>
          <cell r="G2053" t="str">
            <v>S.</v>
          </cell>
          <cell r="H2053" t="str">
            <v>Stuart</v>
          </cell>
        </row>
        <row r="2054">
          <cell r="A2054" t="str">
            <v>15697</v>
          </cell>
          <cell r="B2054">
            <v>23336</v>
          </cell>
          <cell r="C2054">
            <v>130</v>
          </cell>
          <cell r="D2054">
            <v>38269</v>
          </cell>
          <cell r="E2054" t="str">
            <v>Active Assignment</v>
          </cell>
          <cell r="F2054" t="str">
            <v>Pedro</v>
          </cell>
          <cell r="H2054" t="str">
            <v>Trevino</v>
          </cell>
        </row>
        <row r="2055">
          <cell r="A2055" t="str">
            <v>15685</v>
          </cell>
          <cell r="B2055">
            <v>23281</v>
          </cell>
          <cell r="C2055">
            <v>130</v>
          </cell>
          <cell r="D2055">
            <v>38269</v>
          </cell>
          <cell r="E2055" t="str">
            <v>Active Assignment</v>
          </cell>
          <cell r="F2055" t="str">
            <v>Justin</v>
          </cell>
          <cell r="H2055" t="str">
            <v>Schroth</v>
          </cell>
        </row>
        <row r="2056">
          <cell r="A2056" t="str">
            <v>15674</v>
          </cell>
          <cell r="B2056">
            <v>23279</v>
          </cell>
          <cell r="C2056">
            <v>130</v>
          </cell>
          <cell r="D2056">
            <v>38269</v>
          </cell>
          <cell r="E2056" t="str">
            <v>Active Assignment</v>
          </cell>
          <cell r="F2056" t="str">
            <v>Les</v>
          </cell>
          <cell r="G2056" t="str">
            <v>G.</v>
          </cell>
          <cell r="H2056" t="str">
            <v>Ammann Jr</v>
          </cell>
        </row>
        <row r="2057">
          <cell r="A2057" t="str">
            <v>15637</v>
          </cell>
          <cell r="B2057">
            <v>23274</v>
          </cell>
          <cell r="C2057">
            <v>130</v>
          </cell>
          <cell r="D2057">
            <v>38269</v>
          </cell>
          <cell r="E2057" t="str">
            <v>Active Assignment</v>
          </cell>
          <cell r="F2057" t="str">
            <v>Michael</v>
          </cell>
          <cell r="G2057" t="str">
            <v>T.</v>
          </cell>
          <cell r="H2057" t="str">
            <v>Beatty</v>
          </cell>
        </row>
        <row r="2058">
          <cell r="A2058" t="str">
            <v>15632</v>
          </cell>
          <cell r="B2058">
            <v>23270</v>
          </cell>
          <cell r="C2058">
            <v>130</v>
          </cell>
          <cell r="D2058">
            <v>38269</v>
          </cell>
          <cell r="E2058" t="str">
            <v>Active Assignment</v>
          </cell>
          <cell r="F2058" t="str">
            <v>Mark</v>
          </cell>
          <cell r="G2058" t="str">
            <v>W.</v>
          </cell>
          <cell r="H2058" t="str">
            <v>O'Brien</v>
          </cell>
        </row>
        <row r="2059">
          <cell r="A2059" t="str">
            <v>15616</v>
          </cell>
          <cell r="B2059">
            <v>23265</v>
          </cell>
          <cell r="C2059">
            <v>130</v>
          </cell>
          <cell r="D2059">
            <v>38269</v>
          </cell>
          <cell r="E2059" t="str">
            <v>Active Assignment</v>
          </cell>
          <cell r="F2059" t="str">
            <v>N. Drake</v>
          </cell>
          <cell r="H2059" t="str">
            <v>Smith</v>
          </cell>
        </row>
        <row r="2060">
          <cell r="A2060" t="str">
            <v>15612</v>
          </cell>
          <cell r="B2060">
            <v>23262</v>
          </cell>
          <cell r="C2060">
            <v>130</v>
          </cell>
          <cell r="D2060">
            <v>38269</v>
          </cell>
          <cell r="E2060" t="str">
            <v>Active Assignment</v>
          </cell>
          <cell r="F2060" t="str">
            <v>Michael</v>
          </cell>
          <cell r="G2060" t="str">
            <v>John</v>
          </cell>
          <cell r="H2060" t="str">
            <v>D'Aleo</v>
          </cell>
        </row>
        <row r="2061">
          <cell r="A2061" t="str">
            <v>15608</v>
          </cell>
          <cell r="B2061">
            <v>23260</v>
          </cell>
          <cell r="C2061">
            <v>130</v>
          </cell>
          <cell r="D2061">
            <v>38269</v>
          </cell>
          <cell r="E2061" t="str">
            <v>Active Assignment</v>
          </cell>
          <cell r="F2061" t="str">
            <v>Andrew</v>
          </cell>
          <cell r="G2061" t="str">
            <v>C.</v>
          </cell>
          <cell r="H2061" t="str">
            <v>Powers</v>
          </cell>
        </row>
        <row r="2062">
          <cell r="A2062" t="str">
            <v>15607</v>
          </cell>
          <cell r="B2062">
            <v>23259</v>
          </cell>
          <cell r="C2062">
            <v>130</v>
          </cell>
          <cell r="D2062">
            <v>38269</v>
          </cell>
          <cell r="E2062" t="str">
            <v>Active Assignment</v>
          </cell>
          <cell r="F2062" t="str">
            <v>Todd</v>
          </cell>
          <cell r="G2062" t="str">
            <v>H.</v>
          </cell>
          <cell r="H2062" t="str">
            <v>Goldenberg</v>
          </cell>
        </row>
        <row r="2063">
          <cell r="A2063" t="str">
            <v>15686</v>
          </cell>
          <cell r="B2063">
            <v>23236</v>
          </cell>
          <cell r="C2063">
            <v>130</v>
          </cell>
          <cell r="D2063">
            <v>38269</v>
          </cell>
          <cell r="E2063" t="str">
            <v>Active Assignment</v>
          </cell>
          <cell r="F2063" t="str">
            <v>Dmitry</v>
          </cell>
          <cell r="H2063" t="str">
            <v>Ryachovsky</v>
          </cell>
        </row>
        <row r="2064">
          <cell r="A2064" t="str">
            <v>15670</v>
          </cell>
          <cell r="B2064">
            <v>23226</v>
          </cell>
          <cell r="C2064">
            <v>130</v>
          </cell>
          <cell r="D2064">
            <v>38269</v>
          </cell>
          <cell r="E2064" t="str">
            <v>Active Assignment</v>
          </cell>
          <cell r="F2064" t="str">
            <v>Michael</v>
          </cell>
          <cell r="G2064" t="str">
            <v>S.</v>
          </cell>
          <cell r="H2064" t="str">
            <v>Kozhevnikov</v>
          </cell>
        </row>
        <row r="2065">
          <cell r="A2065" t="str">
            <v>15654</v>
          </cell>
          <cell r="B2065">
            <v>23215</v>
          </cell>
          <cell r="C2065">
            <v>130</v>
          </cell>
          <cell r="D2065">
            <v>38269</v>
          </cell>
          <cell r="E2065" t="str">
            <v>Active Assignment</v>
          </cell>
          <cell r="F2065" t="str">
            <v>Susan</v>
          </cell>
          <cell r="G2065" t="str">
            <v>A.</v>
          </cell>
          <cell r="H2065" t="str">
            <v>Vann</v>
          </cell>
        </row>
        <row r="2066">
          <cell r="A2066" t="str">
            <v>15630</v>
          </cell>
          <cell r="B2066">
            <v>23209</v>
          </cell>
          <cell r="C2066">
            <v>130</v>
          </cell>
          <cell r="D2066">
            <v>38269</v>
          </cell>
          <cell r="E2066" t="str">
            <v>Active Assignment</v>
          </cell>
          <cell r="F2066" t="str">
            <v>Kelley</v>
          </cell>
          <cell r="G2066" t="str">
            <v>A.</v>
          </cell>
          <cell r="H2066" t="str">
            <v>Cronin</v>
          </cell>
        </row>
        <row r="2067">
          <cell r="A2067" t="str">
            <v>15613</v>
          </cell>
          <cell r="B2067">
            <v>23199</v>
          </cell>
          <cell r="C2067">
            <v>130</v>
          </cell>
          <cell r="D2067">
            <v>38269</v>
          </cell>
          <cell r="E2067" t="str">
            <v>Active Assignment</v>
          </cell>
          <cell r="F2067" t="str">
            <v>Michael</v>
          </cell>
          <cell r="G2067" t="str">
            <v>A.</v>
          </cell>
          <cell r="H2067" t="str">
            <v>Owens</v>
          </cell>
        </row>
        <row r="2068">
          <cell r="A2068" t="str">
            <v>15675</v>
          </cell>
          <cell r="B2068">
            <v>23179</v>
          </cell>
          <cell r="C2068">
            <v>130</v>
          </cell>
          <cell r="D2068">
            <v>38269</v>
          </cell>
          <cell r="E2068" t="str">
            <v>Active Assignment</v>
          </cell>
          <cell r="F2068" t="str">
            <v>Amy</v>
          </cell>
          <cell r="G2068" t="str">
            <v>E.</v>
          </cell>
          <cell r="H2068" t="str">
            <v>Saari</v>
          </cell>
        </row>
        <row r="2069">
          <cell r="A2069" t="str">
            <v>15673</v>
          </cell>
          <cell r="B2069">
            <v>23178</v>
          </cell>
          <cell r="C2069">
            <v>130</v>
          </cell>
          <cell r="D2069">
            <v>38269</v>
          </cell>
          <cell r="E2069" t="str">
            <v>Active Assignment</v>
          </cell>
          <cell r="F2069" t="str">
            <v>Mark</v>
          </cell>
          <cell r="G2069" t="str">
            <v>S.</v>
          </cell>
          <cell r="H2069" t="str">
            <v>Larson</v>
          </cell>
        </row>
        <row r="2070">
          <cell r="A2070" t="str">
            <v>15609</v>
          </cell>
          <cell r="B2070">
            <v>23171</v>
          </cell>
          <cell r="C2070">
            <v>130</v>
          </cell>
          <cell r="D2070">
            <v>38269</v>
          </cell>
          <cell r="E2070" t="str">
            <v>Active Assignment</v>
          </cell>
          <cell r="F2070" t="str">
            <v>Scott</v>
          </cell>
          <cell r="G2070" t="str">
            <v>P.</v>
          </cell>
          <cell r="H2070" t="str">
            <v>Dill</v>
          </cell>
        </row>
        <row r="2071">
          <cell r="A2071" t="str">
            <v>15641</v>
          </cell>
          <cell r="B2071">
            <v>22730</v>
          </cell>
          <cell r="C2071">
            <v>130</v>
          </cell>
          <cell r="D2071">
            <v>38269</v>
          </cell>
          <cell r="E2071" t="str">
            <v>Active Assignment</v>
          </cell>
          <cell r="F2071" t="str">
            <v>Phillip</v>
          </cell>
          <cell r="G2071" t="str">
            <v>C.</v>
          </cell>
          <cell r="H2071" t="str">
            <v>Woodham</v>
          </cell>
        </row>
        <row r="2072">
          <cell r="A2072" t="str">
            <v>15640</v>
          </cell>
          <cell r="B2072">
            <v>22729</v>
          </cell>
          <cell r="C2072">
            <v>130</v>
          </cell>
          <cell r="D2072">
            <v>38269</v>
          </cell>
          <cell r="E2072" t="str">
            <v>Active Assignment</v>
          </cell>
          <cell r="F2072" t="str">
            <v>Nicole</v>
          </cell>
          <cell r="G2072" t="str">
            <v>C.</v>
          </cell>
          <cell r="H2072" t="str">
            <v>Rowe</v>
          </cell>
        </row>
        <row r="2073">
          <cell r="A2073" t="str">
            <v>12885</v>
          </cell>
          <cell r="B2073">
            <v>22709</v>
          </cell>
          <cell r="C2073">
            <v>130</v>
          </cell>
          <cell r="D2073">
            <v>38269</v>
          </cell>
          <cell r="E2073" t="str">
            <v>Active Assignment</v>
          </cell>
          <cell r="F2073" t="str">
            <v>Henrique</v>
          </cell>
          <cell r="H2073" t="str">
            <v>Gama</v>
          </cell>
        </row>
        <row r="2074">
          <cell r="A2074" t="str">
            <v>15636</v>
          </cell>
          <cell r="B2074">
            <v>22690</v>
          </cell>
          <cell r="C2074">
            <v>130</v>
          </cell>
          <cell r="D2074">
            <v>38269</v>
          </cell>
          <cell r="E2074" t="str">
            <v>Active Assignment</v>
          </cell>
          <cell r="F2074" t="str">
            <v>Scott</v>
          </cell>
          <cell r="H2074" t="str">
            <v>Myhre</v>
          </cell>
        </row>
        <row r="2075">
          <cell r="A2075" t="str">
            <v>15635</v>
          </cell>
          <cell r="B2075">
            <v>22689</v>
          </cell>
          <cell r="C2075">
            <v>130</v>
          </cell>
          <cell r="D2075">
            <v>38269</v>
          </cell>
          <cell r="E2075" t="str">
            <v>Active Assignment</v>
          </cell>
          <cell r="F2075" t="str">
            <v>Jodi</v>
          </cell>
          <cell r="H2075" t="str">
            <v>Gangi</v>
          </cell>
        </row>
        <row r="2076">
          <cell r="A2076" t="str">
            <v>15633</v>
          </cell>
          <cell r="B2076">
            <v>22649</v>
          </cell>
          <cell r="C2076">
            <v>130</v>
          </cell>
          <cell r="D2076">
            <v>38269</v>
          </cell>
          <cell r="E2076" t="str">
            <v>Active Assignment</v>
          </cell>
          <cell r="F2076" t="str">
            <v>Tina</v>
          </cell>
          <cell r="G2076" t="str">
            <v>G.</v>
          </cell>
          <cell r="H2076" t="str">
            <v>O'Boy</v>
          </cell>
        </row>
        <row r="2077">
          <cell r="A2077" t="str">
            <v>15628</v>
          </cell>
          <cell r="B2077">
            <v>22631</v>
          </cell>
          <cell r="C2077">
            <v>130</v>
          </cell>
          <cell r="D2077">
            <v>38269</v>
          </cell>
          <cell r="E2077" t="str">
            <v>Active Assignment</v>
          </cell>
          <cell r="F2077" t="str">
            <v>Thomas</v>
          </cell>
          <cell r="H2077" t="str">
            <v>Skwierawski</v>
          </cell>
        </row>
        <row r="2078">
          <cell r="A2078" t="str">
            <v>12472</v>
          </cell>
          <cell r="B2078">
            <v>22630</v>
          </cell>
          <cell r="C2078">
            <v>130</v>
          </cell>
          <cell r="D2078">
            <v>38269</v>
          </cell>
          <cell r="E2078" t="str">
            <v>Active Assignment</v>
          </cell>
          <cell r="F2078" t="str">
            <v>Michael</v>
          </cell>
          <cell r="G2078" t="str">
            <v>J.</v>
          </cell>
          <cell r="H2078" t="str">
            <v>Sakelaris</v>
          </cell>
        </row>
        <row r="2079">
          <cell r="A2079" t="str">
            <v>15615</v>
          </cell>
          <cell r="B2079">
            <v>22450</v>
          </cell>
          <cell r="C2079">
            <v>130</v>
          </cell>
          <cell r="D2079">
            <v>38269</v>
          </cell>
          <cell r="E2079" t="str">
            <v>Active Assignment</v>
          </cell>
          <cell r="F2079" t="str">
            <v>Gabriel</v>
          </cell>
          <cell r="G2079" t="str">
            <v>Y.</v>
          </cell>
          <cell r="H2079" t="str">
            <v>Schaffzin</v>
          </cell>
        </row>
        <row r="2080">
          <cell r="A2080" t="str">
            <v>15614</v>
          </cell>
          <cell r="B2080">
            <v>22449</v>
          </cell>
          <cell r="C2080">
            <v>130</v>
          </cell>
          <cell r="D2080">
            <v>38269</v>
          </cell>
          <cell r="E2080" t="str">
            <v>Active Assignment</v>
          </cell>
          <cell r="F2080" t="str">
            <v>Arkadiy</v>
          </cell>
          <cell r="H2080" t="str">
            <v>Perchenok</v>
          </cell>
        </row>
        <row r="2081">
          <cell r="A2081" t="str">
            <v>15611</v>
          </cell>
          <cell r="B2081">
            <v>22351</v>
          </cell>
          <cell r="C2081">
            <v>130</v>
          </cell>
          <cell r="D2081">
            <v>38269</v>
          </cell>
          <cell r="E2081" t="str">
            <v>Active Assignment</v>
          </cell>
          <cell r="F2081" t="str">
            <v>Thomas</v>
          </cell>
          <cell r="G2081" t="str">
            <v>A.</v>
          </cell>
          <cell r="H2081" t="str">
            <v>Besselman</v>
          </cell>
        </row>
        <row r="2082">
          <cell r="A2082" t="str">
            <v>15610</v>
          </cell>
          <cell r="B2082">
            <v>22350</v>
          </cell>
          <cell r="C2082">
            <v>130</v>
          </cell>
          <cell r="D2082">
            <v>38269</v>
          </cell>
          <cell r="E2082" t="str">
            <v>Active Assignment</v>
          </cell>
          <cell r="F2082" t="str">
            <v>Rand</v>
          </cell>
          <cell r="H2082" t="str">
            <v>Kmiec</v>
          </cell>
        </row>
        <row r="2083">
          <cell r="A2083" t="str">
            <v>15606</v>
          </cell>
          <cell r="B2083">
            <v>22280</v>
          </cell>
          <cell r="C2083">
            <v>130</v>
          </cell>
          <cell r="D2083">
            <v>38269</v>
          </cell>
          <cell r="E2083" t="str">
            <v>Active Assignment</v>
          </cell>
          <cell r="F2083" t="str">
            <v>Mathew</v>
          </cell>
          <cell r="G2083" t="str">
            <v>R.</v>
          </cell>
          <cell r="H2083" t="str">
            <v>Ludwig</v>
          </cell>
        </row>
        <row r="2084">
          <cell r="A2084" t="str">
            <v>15603</v>
          </cell>
          <cell r="B2084">
            <v>22279</v>
          </cell>
          <cell r="C2084">
            <v>130</v>
          </cell>
          <cell r="D2084">
            <v>38269</v>
          </cell>
          <cell r="E2084" t="str">
            <v>Active Assignment</v>
          </cell>
          <cell r="F2084" t="str">
            <v>Bradley</v>
          </cell>
          <cell r="G2084" t="str">
            <v>Thomas</v>
          </cell>
          <cell r="H2084" t="str">
            <v>Bice</v>
          </cell>
        </row>
        <row r="2085">
          <cell r="A2085" t="str">
            <v>15602</v>
          </cell>
          <cell r="B2085">
            <v>22278</v>
          </cell>
          <cell r="C2085">
            <v>130</v>
          </cell>
          <cell r="D2085">
            <v>38212</v>
          </cell>
          <cell r="E2085" t="str">
            <v>Terminate Assignment</v>
          </cell>
          <cell r="F2085" t="str">
            <v>Diana</v>
          </cell>
          <cell r="G2085" t="str">
            <v>M.</v>
          </cell>
          <cell r="H2085" t="str">
            <v>Sauerbry</v>
          </cell>
        </row>
        <row r="2086">
          <cell r="A2086" t="str">
            <v>15599</v>
          </cell>
          <cell r="B2086">
            <v>22275</v>
          </cell>
          <cell r="C2086">
            <v>130</v>
          </cell>
          <cell r="D2086">
            <v>38269</v>
          </cell>
          <cell r="E2086" t="str">
            <v>Active Assignment</v>
          </cell>
          <cell r="F2086" t="str">
            <v>Eric</v>
          </cell>
          <cell r="G2086" t="str">
            <v>S.</v>
          </cell>
          <cell r="H2086" t="str">
            <v>Esfahanian</v>
          </cell>
        </row>
        <row r="2087">
          <cell r="A2087" t="str">
            <v>15597</v>
          </cell>
          <cell r="B2087">
            <v>22274</v>
          </cell>
          <cell r="C2087">
            <v>130</v>
          </cell>
          <cell r="D2087">
            <v>38269</v>
          </cell>
          <cell r="E2087" t="str">
            <v>Active Assignment</v>
          </cell>
          <cell r="F2087" t="str">
            <v>Larissa</v>
          </cell>
          <cell r="G2087" t="str">
            <v>B.</v>
          </cell>
          <cell r="H2087" t="str">
            <v>Lee</v>
          </cell>
        </row>
        <row r="2088">
          <cell r="A2088" t="str">
            <v>15596</v>
          </cell>
          <cell r="B2088">
            <v>22273</v>
          </cell>
          <cell r="C2088">
            <v>130</v>
          </cell>
          <cell r="D2088">
            <v>38269</v>
          </cell>
          <cell r="E2088" t="str">
            <v>Active Assignment</v>
          </cell>
          <cell r="F2088" t="str">
            <v>Stephen</v>
          </cell>
          <cell r="G2088" t="str">
            <v>J.</v>
          </cell>
          <cell r="H2088" t="str">
            <v>Wilcox</v>
          </cell>
        </row>
        <row r="2089">
          <cell r="A2089" t="str">
            <v>15595</v>
          </cell>
          <cell r="B2089">
            <v>22272</v>
          </cell>
          <cell r="C2089">
            <v>130</v>
          </cell>
          <cell r="D2089">
            <v>38269</v>
          </cell>
          <cell r="E2089" t="str">
            <v>Active Assignment</v>
          </cell>
          <cell r="F2089" t="str">
            <v>John</v>
          </cell>
          <cell r="G2089" t="str">
            <v>J.</v>
          </cell>
          <cell r="H2089" t="str">
            <v>D'Addario</v>
          </cell>
        </row>
        <row r="2090">
          <cell r="A2090" t="str">
            <v>15594</v>
          </cell>
          <cell r="B2090">
            <v>22271</v>
          </cell>
          <cell r="C2090">
            <v>130</v>
          </cell>
          <cell r="D2090">
            <v>38269</v>
          </cell>
          <cell r="E2090" t="str">
            <v>Active Assignment</v>
          </cell>
          <cell r="F2090" t="str">
            <v>Amy</v>
          </cell>
          <cell r="G2090" t="str">
            <v>L.</v>
          </cell>
          <cell r="H2090" t="str">
            <v>Sirois</v>
          </cell>
        </row>
        <row r="2091">
          <cell r="A2091" t="str">
            <v>15593</v>
          </cell>
          <cell r="B2091">
            <v>22270</v>
          </cell>
          <cell r="C2091">
            <v>130</v>
          </cell>
          <cell r="D2091">
            <v>38269</v>
          </cell>
          <cell r="E2091" t="str">
            <v>Active Assignment</v>
          </cell>
          <cell r="F2091" t="str">
            <v>Jared</v>
          </cell>
          <cell r="G2091" t="str">
            <v>T.</v>
          </cell>
          <cell r="H2091" t="str">
            <v>Gorden</v>
          </cell>
        </row>
        <row r="2092">
          <cell r="A2092" t="str">
            <v>07194</v>
          </cell>
          <cell r="B2092">
            <v>22269</v>
          </cell>
          <cell r="C2092">
            <v>130</v>
          </cell>
          <cell r="D2092">
            <v>38269</v>
          </cell>
          <cell r="E2092" t="str">
            <v>Active Assignment</v>
          </cell>
          <cell r="F2092" t="str">
            <v>James</v>
          </cell>
          <cell r="G2092" t="str">
            <v>Edward</v>
          </cell>
          <cell r="H2092" t="str">
            <v>Coyne Jr</v>
          </cell>
        </row>
        <row r="2093">
          <cell r="A2093" t="str">
            <v>15590</v>
          </cell>
          <cell r="B2093">
            <v>22110</v>
          </cell>
          <cell r="C2093">
            <v>130</v>
          </cell>
          <cell r="D2093">
            <v>38210</v>
          </cell>
          <cell r="E2093" t="str">
            <v>Terminate Assignment</v>
          </cell>
          <cell r="F2093" t="str">
            <v>Brendan</v>
          </cell>
          <cell r="G2093" t="str">
            <v>T.</v>
          </cell>
          <cell r="H2093" t="str">
            <v>Moses</v>
          </cell>
        </row>
        <row r="2094">
          <cell r="A2094" t="str">
            <v>15589</v>
          </cell>
          <cell r="B2094">
            <v>22109</v>
          </cell>
          <cell r="C2094">
            <v>130</v>
          </cell>
          <cell r="D2094">
            <v>38269</v>
          </cell>
          <cell r="E2094" t="str">
            <v>Active Assignment</v>
          </cell>
          <cell r="F2094" t="str">
            <v>Christine</v>
          </cell>
          <cell r="G2094" t="str">
            <v>G.</v>
          </cell>
          <cell r="H2094" t="str">
            <v>Lee</v>
          </cell>
        </row>
        <row r="2095">
          <cell r="A2095" t="str">
            <v>15588</v>
          </cell>
          <cell r="B2095">
            <v>22012</v>
          </cell>
          <cell r="C2095">
            <v>130</v>
          </cell>
          <cell r="D2095">
            <v>38269</v>
          </cell>
          <cell r="E2095" t="str">
            <v>Active Assignment</v>
          </cell>
          <cell r="F2095" t="str">
            <v>Martin</v>
          </cell>
          <cell r="G2095" t="str">
            <v>P.J.</v>
          </cell>
          <cell r="H2095" t="str">
            <v>Duffy</v>
          </cell>
        </row>
        <row r="2096">
          <cell r="A2096" t="str">
            <v>15585</v>
          </cell>
          <cell r="B2096">
            <v>22010</v>
          </cell>
          <cell r="C2096">
            <v>130</v>
          </cell>
          <cell r="D2096">
            <v>38269</v>
          </cell>
          <cell r="E2096" t="str">
            <v>Active Assignment</v>
          </cell>
          <cell r="F2096" t="str">
            <v>Jessica</v>
          </cell>
          <cell r="G2096" t="str">
            <v>L.</v>
          </cell>
          <cell r="H2096" t="str">
            <v>Pacheco</v>
          </cell>
        </row>
        <row r="2097">
          <cell r="A2097" t="str">
            <v>15584</v>
          </cell>
          <cell r="B2097">
            <v>22009</v>
          </cell>
          <cell r="C2097">
            <v>130</v>
          </cell>
          <cell r="D2097">
            <v>38269</v>
          </cell>
          <cell r="E2097" t="str">
            <v>Active Assignment</v>
          </cell>
          <cell r="F2097" t="str">
            <v>Francys</v>
          </cell>
          <cell r="G2097" t="str">
            <v>N.</v>
          </cell>
          <cell r="H2097" t="str">
            <v>Curven</v>
          </cell>
        </row>
        <row r="2098">
          <cell r="A2098" t="str">
            <v>15583</v>
          </cell>
          <cell r="B2098">
            <v>21929</v>
          </cell>
          <cell r="C2098">
            <v>130</v>
          </cell>
          <cell r="D2098">
            <v>38280</v>
          </cell>
          <cell r="E2098" t="str">
            <v>Active Assignment</v>
          </cell>
          <cell r="F2098" t="str">
            <v>Tobin</v>
          </cell>
          <cell r="G2098" t="str">
            <v>W.</v>
          </cell>
          <cell r="H2098" t="str">
            <v>Curran</v>
          </cell>
        </row>
        <row r="2099">
          <cell r="A2099" t="str">
            <v>15580</v>
          </cell>
          <cell r="B2099">
            <v>21851</v>
          </cell>
          <cell r="C2099">
            <v>130</v>
          </cell>
          <cell r="D2099">
            <v>38269</v>
          </cell>
          <cell r="E2099" t="str">
            <v>Active Assignment</v>
          </cell>
          <cell r="F2099" t="str">
            <v>Ryan</v>
          </cell>
          <cell r="G2099" t="str">
            <v>S.</v>
          </cell>
          <cell r="H2099" t="str">
            <v>Burnheimer</v>
          </cell>
        </row>
        <row r="2100">
          <cell r="A2100" t="str">
            <v>15579</v>
          </cell>
          <cell r="B2100">
            <v>21850</v>
          </cell>
          <cell r="C2100">
            <v>130</v>
          </cell>
          <cell r="D2100">
            <v>38227</v>
          </cell>
          <cell r="E2100" t="str">
            <v>Terminate Assignment</v>
          </cell>
          <cell r="F2100" t="str">
            <v>Uthsav</v>
          </cell>
          <cell r="H2100" t="str">
            <v>Ahuja</v>
          </cell>
        </row>
        <row r="2101">
          <cell r="A2101" t="str">
            <v>15578</v>
          </cell>
          <cell r="B2101">
            <v>21731</v>
          </cell>
          <cell r="C2101">
            <v>130</v>
          </cell>
          <cell r="D2101">
            <v>38269</v>
          </cell>
          <cell r="E2101" t="str">
            <v>Active Assignment</v>
          </cell>
          <cell r="F2101" t="str">
            <v>Jun</v>
          </cell>
          <cell r="G2101" t="str">
            <v>Young</v>
          </cell>
          <cell r="H2101" t="str">
            <v>Choe</v>
          </cell>
        </row>
        <row r="2102">
          <cell r="A2102" t="str">
            <v>15577</v>
          </cell>
          <cell r="B2102">
            <v>21730</v>
          </cell>
          <cell r="C2102">
            <v>130</v>
          </cell>
          <cell r="D2102">
            <v>38269</v>
          </cell>
          <cell r="E2102" t="str">
            <v>Active Assignment</v>
          </cell>
          <cell r="F2102" t="str">
            <v>Colin</v>
          </cell>
          <cell r="G2102" t="str">
            <v>C.</v>
          </cell>
          <cell r="H2102" t="str">
            <v>Harrington</v>
          </cell>
        </row>
        <row r="2103">
          <cell r="A2103" t="str">
            <v>15570</v>
          </cell>
          <cell r="B2103">
            <v>21634</v>
          </cell>
          <cell r="C2103">
            <v>130</v>
          </cell>
          <cell r="D2103">
            <v>38217</v>
          </cell>
          <cell r="E2103" t="str">
            <v>Terminate Assignment</v>
          </cell>
          <cell r="F2103" t="str">
            <v>Amy</v>
          </cell>
          <cell r="G2103" t="str">
            <v>June</v>
          </cell>
          <cell r="H2103" t="str">
            <v>Muir</v>
          </cell>
        </row>
        <row r="2104">
          <cell r="A2104" t="str">
            <v>15569</v>
          </cell>
          <cell r="B2104">
            <v>21633</v>
          </cell>
          <cell r="C2104">
            <v>130</v>
          </cell>
          <cell r="D2104">
            <v>38269</v>
          </cell>
          <cell r="E2104" t="str">
            <v>Active Assignment</v>
          </cell>
          <cell r="F2104" t="str">
            <v>Timothy</v>
          </cell>
          <cell r="G2104" t="str">
            <v>A.</v>
          </cell>
          <cell r="H2104" t="str">
            <v>Rodrick</v>
          </cell>
        </row>
        <row r="2105">
          <cell r="A2105" t="str">
            <v>15568</v>
          </cell>
          <cell r="B2105">
            <v>21632</v>
          </cell>
          <cell r="C2105">
            <v>130</v>
          </cell>
          <cell r="D2105">
            <v>38269</v>
          </cell>
          <cell r="E2105" t="str">
            <v>Active Assignment</v>
          </cell>
          <cell r="F2105" t="str">
            <v>Argirios</v>
          </cell>
          <cell r="H2105" t="str">
            <v>Marangos</v>
          </cell>
        </row>
        <row r="2106">
          <cell r="A2106" t="str">
            <v>15567</v>
          </cell>
          <cell r="B2106">
            <v>21631</v>
          </cell>
          <cell r="C2106">
            <v>130</v>
          </cell>
          <cell r="D2106">
            <v>38269</v>
          </cell>
          <cell r="E2106" t="str">
            <v>Active Assignment</v>
          </cell>
          <cell r="F2106" t="str">
            <v>John</v>
          </cell>
          <cell r="G2106" t="str">
            <v>T.</v>
          </cell>
          <cell r="H2106" t="str">
            <v>Friel</v>
          </cell>
        </row>
        <row r="2107">
          <cell r="A2107" t="str">
            <v>15566</v>
          </cell>
          <cell r="B2107">
            <v>21630</v>
          </cell>
          <cell r="C2107">
            <v>130</v>
          </cell>
          <cell r="D2107">
            <v>38269</v>
          </cell>
          <cell r="E2107" t="str">
            <v>Active Assignment</v>
          </cell>
          <cell r="F2107" t="str">
            <v>Daniel</v>
          </cell>
          <cell r="G2107" t="str">
            <v>J.</v>
          </cell>
          <cell r="H2107" t="str">
            <v>Reverri</v>
          </cell>
        </row>
        <row r="2108">
          <cell r="A2108" t="str">
            <v>15559</v>
          </cell>
          <cell r="B2108">
            <v>21610</v>
          </cell>
          <cell r="C2108">
            <v>130</v>
          </cell>
          <cell r="D2108">
            <v>38269</v>
          </cell>
          <cell r="E2108" t="str">
            <v>Active Assignment</v>
          </cell>
          <cell r="F2108" t="str">
            <v>Matthew</v>
          </cell>
          <cell r="G2108" t="str">
            <v>R.</v>
          </cell>
          <cell r="H2108" t="str">
            <v>Huston</v>
          </cell>
        </row>
        <row r="2109">
          <cell r="A2109" t="str">
            <v>15563</v>
          </cell>
          <cell r="B2109">
            <v>21509</v>
          </cell>
          <cell r="C2109">
            <v>130</v>
          </cell>
          <cell r="D2109">
            <v>38269</v>
          </cell>
          <cell r="E2109" t="str">
            <v>Active Assignment</v>
          </cell>
          <cell r="F2109" t="str">
            <v>Bradley</v>
          </cell>
          <cell r="G2109" t="str">
            <v>Steven</v>
          </cell>
          <cell r="H2109" t="str">
            <v>McCaskey</v>
          </cell>
        </row>
        <row r="2110">
          <cell r="A2110" t="str">
            <v>15560</v>
          </cell>
          <cell r="B2110">
            <v>21457</v>
          </cell>
          <cell r="C2110">
            <v>130</v>
          </cell>
          <cell r="D2110">
            <v>38269</v>
          </cell>
          <cell r="E2110" t="str">
            <v>Active Assignment</v>
          </cell>
          <cell r="F2110" t="str">
            <v>Francis</v>
          </cell>
          <cell r="G2110" t="str">
            <v>J.</v>
          </cell>
          <cell r="H2110" t="str">
            <v>Bogle</v>
          </cell>
        </row>
        <row r="2111">
          <cell r="A2111" t="str">
            <v>15558</v>
          </cell>
          <cell r="B2111">
            <v>21456</v>
          </cell>
          <cell r="C2111">
            <v>130</v>
          </cell>
          <cell r="D2111">
            <v>38269</v>
          </cell>
          <cell r="E2111" t="str">
            <v>Active Assignment</v>
          </cell>
          <cell r="F2111" t="str">
            <v>Joseph</v>
          </cell>
          <cell r="G2111" t="str">
            <v>C.</v>
          </cell>
          <cell r="H2111" t="str">
            <v>Fessler</v>
          </cell>
        </row>
        <row r="2112">
          <cell r="A2112" t="str">
            <v>15557</v>
          </cell>
          <cell r="B2112">
            <v>21455</v>
          </cell>
          <cell r="C2112">
            <v>130</v>
          </cell>
          <cell r="D2112">
            <v>38269</v>
          </cell>
          <cell r="E2112" t="str">
            <v>Active Assignment</v>
          </cell>
          <cell r="F2112" t="str">
            <v>Johnathon</v>
          </cell>
          <cell r="G2112" t="str">
            <v>R.</v>
          </cell>
          <cell r="H2112" t="str">
            <v>Sanders</v>
          </cell>
        </row>
        <row r="2113">
          <cell r="A2113" t="str">
            <v>15556</v>
          </cell>
          <cell r="B2113">
            <v>21454</v>
          </cell>
          <cell r="C2113">
            <v>130</v>
          </cell>
          <cell r="D2113">
            <v>38269</v>
          </cell>
          <cell r="E2113" t="str">
            <v>Active Assignment</v>
          </cell>
          <cell r="F2113" t="str">
            <v>Sameer</v>
          </cell>
          <cell r="G2113" t="str">
            <v>Govind</v>
          </cell>
          <cell r="H2113" t="str">
            <v>More</v>
          </cell>
        </row>
        <row r="2114">
          <cell r="A2114" t="str">
            <v>15555</v>
          </cell>
          <cell r="B2114">
            <v>21453</v>
          </cell>
          <cell r="C2114">
            <v>130</v>
          </cell>
          <cell r="D2114">
            <v>38269</v>
          </cell>
          <cell r="E2114" t="str">
            <v>Active Assignment</v>
          </cell>
          <cell r="F2114" t="str">
            <v>Kristen</v>
          </cell>
          <cell r="G2114" t="str">
            <v>A.</v>
          </cell>
          <cell r="H2114" t="str">
            <v>Whoriskey</v>
          </cell>
        </row>
        <row r="2115">
          <cell r="A2115" t="str">
            <v>15554</v>
          </cell>
          <cell r="B2115">
            <v>21452</v>
          </cell>
          <cell r="C2115">
            <v>130</v>
          </cell>
          <cell r="D2115">
            <v>38223</v>
          </cell>
          <cell r="E2115" t="str">
            <v>Terminate Assignment</v>
          </cell>
          <cell r="F2115" t="str">
            <v>Brooke</v>
          </cell>
          <cell r="G2115" t="str">
            <v>K.</v>
          </cell>
          <cell r="H2115" t="str">
            <v>Legon</v>
          </cell>
        </row>
        <row r="2116">
          <cell r="A2116" t="str">
            <v>15548</v>
          </cell>
          <cell r="B2116">
            <v>21369</v>
          </cell>
          <cell r="C2116">
            <v>130</v>
          </cell>
          <cell r="D2116">
            <v>38269</v>
          </cell>
          <cell r="E2116" t="str">
            <v>Active Assignment</v>
          </cell>
          <cell r="F2116" t="str">
            <v>Amanda</v>
          </cell>
          <cell r="G2116" t="str">
            <v>J.</v>
          </cell>
          <cell r="H2116" t="str">
            <v>Zupfer</v>
          </cell>
        </row>
        <row r="2117">
          <cell r="A2117" t="str">
            <v>15546</v>
          </cell>
          <cell r="B2117">
            <v>21350</v>
          </cell>
          <cell r="C2117">
            <v>130</v>
          </cell>
          <cell r="D2117">
            <v>38269</v>
          </cell>
          <cell r="E2117" t="str">
            <v>Active Assignment</v>
          </cell>
          <cell r="F2117" t="str">
            <v>Patrick</v>
          </cell>
          <cell r="G2117" t="str">
            <v>S.</v>
          </cell>
          <cell r="H2117" t="str">
            <v>Hoey</v>
          </cell>
        </row>
        <row r="2118">
          <cell r="A2118" t="str">
            <v>15539</v>
          </cell>
          <cell r="B2118">
            <v>21324</v>
          </cell>
          <cell r="C2118">
            <v>130</v>
          </cell>
          <cell r="D2118">
            <v>38269</v>
          </cell>
          <cell r="E2118" t="str">
            <v>Active Assignment</v>
          </cell>
          <cell r="F2118" t="str">
            <v>Derek</v>
          </cell>
          <cell r="G2118" t="str">
            <v>E.</v>
          </cell>
          <cell r="H2118" t="str">
            <v>Silvia</v>
          </cell>
        </row>
        <row r="2119">
          <cell r="A2119" t="str">
            <v>15536</v>
          </cell>
          <cell r="B2119">
            <v>21322</v>
          </cell>
          <cell r="C2119">
            <v>130</v>
          </cell>
          <cell r="D2119">
            <v>38269</v>
          </cell>
          <cell r="E2119" t="str">
            <v>Active Assignment</v>
          </cell>
          <cell r="F2119" t="str">
            <v>Daniel</v>
          </cell>
          <cell r="G2119" t="str">
            <v>M.</v>
          </cell>
          <cell r="H2119" t="str">
            <v>Peralta</v>
          </cell>
        </row>
        <row r="2120">
          <cell r="A2120" t="str">
            <v>15530</v>
          </cell>
          <cell r="B2120">
            <v>21190</v>
          </cell>
          <cell r="C2120">
            <v>130</v>
          </cell>
          <cell r="D2120">
            <v>38269</v>
          </cell>
          <cell r="E2120" t="str">
            <v>Active Assignment</v>
          </cell>
          <cell r="F2120" t="str">
            <v>Lara</v>
          </cell>
          <cell r="H2120" t="str">
            <v>Lembo</v>
          </cell>
        </row>
        <row r="2121">
          <cell r="A2121" t="str">
            <v>15529</v>
          </cell>
          <cell r="B2121">
            <v>21189</v>
          </cell>
          <cell r="C2121">
            <v>130</v>
          </cell>
          <cell r="D2121">
            <v>38269</v>
          </cell>
          <cell r="E2121" t="str">
            <v>Active Assignment</v>
          </cell>
          <cell r="F2121" t="str">
            <v>Damon</v>
          </cell>
          <cell r="G2121" t="str">
            <v>T.</v>
          </cell>
          <cell r="H2121" t="str">
            <v>Igl</v>
          </cell>
        </row>
        <row r="2122">
          <cell r="A2122" t="str">
            <v>15528</v>
          </cell>
          <cell r="B2122">
            <v>21132</v>
          </cell>
          <cell r="C2122">
            <v>130</v>
          </cell>
          <cell r="D2122">
            <v>38231</v>
          </cell>
          <cell r="E2122" t="str">
            <v>Terminate Assignment</v>
          </cell>
          <cell r="F2122" t="str">
            <v>Shilpa</v>
          </cell>
          <cell r="G2122" t="str">
            <v>N.</v>
          </cell>
          <cell r="H2122" t="str">
            <v>Kinkar</v>
          </cell>
        </row>
        <row r="2123">
          <cell r="A2123" t="str">
            <v>15525</v>
          </cell>
          <cell r="B2123">
            <v>21129</v>
          </cell>
          <cell r="C2123">
            <v>130</v>
          </cell>
          <cell r="D2123">
            <v>38162</v>
          </cell>
          <cell r="E2123" t="str">
            <v>Terminate Assignment</v>
          </cell>
          <cell r="F2123" t="str">
            <v>Sean</v>
          </cell>
          <cell r="G2123" t="str">
            <v>D.</v>
          </cell>
          <cell r="H2123" t="str">
            <v>Rudd</v>
          </cell>
        </row>
        <row r="2124">
          <cell r="A2124" t="str">
            <v>15521</v>
          </cell>
          <cell r="B2124">
            <v>21049</v>
          </cell>
          <cell r="C2124">
            <v>130</v>
          </cell>
          <cell r="D2124">
            <v>38269</v>
          </cell>
          <cell r="E2124" t="str">
            <v>Active Assignment</v>
          </cell>
          <cell r="F2124" t="str">
            <v>Eric</v>
          </cell>
          <cell r="G2124" t="str">
            <v>J.</v>
          </cell>
          <cell r="H2124" t="str">
            <v>Vermillion</v>
          </cell>
        </row>
        <row r="2125">
          <cell r="A2125" t="str">
            <v>15515</v>
          </cell>
          <cell r="B2125">
            <v>20909</v>
          </cell>
          <cell r="C2125">
            <v>130</v>
          </cell>
          <cell r="D2125">
            <v>38150</v>
          </cell>
          <cell r="E2125" t="str">
            <v>Terminate Assignment</v>
          </cell>
          <cell r="F2125" t="str">
            <v>Xinping</v>
          </cell>
          <cell r="H2125" t="str">
            <v>Zhang</v>
          </cell>
        </row>
        <row r="2126">
          <cell r="A2126" t="str">
            <v>15514</v>
          </cell>
          <cell r="B2126">
            <v>20851</v>
          </cell>
          <cell r="C2126">
            <v>130</v>
          </cell>
          <cell r="D2126">
            <v>38269</v>
          </cell>
          <cell r="E2126" t="str">
            <v>Active Assignment</v>
          </cell>
          <cell r="F2126" t="str">
            <v>Jarrett</v>
          </cell>
          <cell r="G2126" t="str">
            <v>P.</v>
          </cell>
          <cell r="H2126" t="str">
            <v>O'Brien</v>
          </cell>
        </row>
        <row r="2127">
          <cell r="A2127" t="str">
            <v>15513</v>
          </cell>
          <cell r="B2127">
            <v>20850</v>
          </cell>
          <cell r="C2127">
            <v>130</v>
          </cell>
          <cell r="D2127">
            <v>38271</v>
          </cell>
          <cell r="E2127" t="str">
            <v>Active Assignment</v>
          </cell>
          <cell r="F2127" t="str">
            <v>Meghan</v>
          </cell>
          <cell r="G2127" t="str">
            <v>T.</v>
          </cell>
          <cell r="H2127" t="str">
            <v>Willard</v>
          </cell>
        </row>
        <row r="2128">
          <cell r="A2128" t="str">
            <v>15511</v>
          </cell>
          <cell r="B2128">
            <v>20831</v>
          </cell>
          <cell r="C2128">
            <v>130</v>
          </cell>
          <cell r="D2128">
            <v>38269</v>
          </cell>
          <cell r="E2128" t="str">
            <v>Active Assignment</v>
          </cell>
          <cell r="F2128" t="str">
            <v>Chunfeng</v>
          </cell>
          <cell r="H2128" t="str">
            <v>Liu</v>
          </cell>
        </row>
        <row r="2129">
          <cell r="A2129" t="str">
            <v>15510</v>
          </cell>
          <cell r="B2129">
            <v>20830</v>
          </cell>
          <cell r="C2129">
            <v>130</v>
          </cell>
          <cell r="D2129">
            <v>38269</v>
          </cell>
          <cell r="E2129" t="str">
            <v>Active Assignment</v>
          </cell>
          <cell r="F2129" t="str">
            <v>Donald</v>
          </cell>
          <cell r="G2129" t="str">
            <v>T.</v>
          </cell>
          <cell r="H2129" t="str">
            <v>DiMatteo</v>
          </cell>
        </row>
        <row r="2130">
          <cell r="A2130" t="str">
            <v>15509</v>
          </cell>
          <cell r="B2130">
            <v>20829</v>
          </cell>
          <cell r="C2130">
            <v>130</v>
          </cell>
          <cell r="D2130">
            <v>38091</v>
          </cell>
          <cell r="E2130" t="str">
            <v>Terminate Assignment</v>
          </cell>
          <cell r="F2130" t="str">
            <v>Michelle</v>
          </cell>
          <cell r="G2130" t="str">
            <v>M.</v>
          </cell>
          <cell r="H2130" t="str">
            <v>Bresett</v>
          </cell>
        </row>
        <row r="2131">
          <cell r="A2131" t="str">
            <v>15507</v>
          </cell>
          <cell r="B2131">
            <v>20785</v>
          </cell>
          <cell r="C2131">
            <v>130</v>
          </cell>
          <cell r="D2131">
            <v>38178</v>
          </cell>
          <cell r="E2131" t="str">
            <v>Terminate Assignment</v>
          </cell>
          <cell r="F2131" t="str">
            <v>Susan</v>
          </cell>
          <cell r="G2131" t="str">
            <v>D.</v>
          </cell>
          <cell r="H2131" t="str">
            <v>Leuci</v>
          </cell>
        </row>
        <row r="2132">
          <cell r="A2132" t="str">
            <v>15506</v>
          </cell>
          <cell r="B2132">
            <v>20784</v>
          </cell>
          <cell r="C2132">
            <v>130</v>
          </cell>
          <cell r="D2132">
            <v>38269</v>
          </cell>
          <cell r="E2132" t="str">
            <v>Active Assignment</v>
          </cell>
          <cell r="F2132" t="str">
            <v>Mary</v>
          </cell>
          <cell r="G2132" t="str">
            <v>P.</v>
          </cell>
          <cell r="H2132" t="str">
            <v>Wyllie</v>
          </cell>
        </row>
        <row r="2133">
          <cell r="A2133" t="str">
            <v>15505</v>
          </cell>
          <cell r="B2133">
            <v>20783</v>
          </cell>
          <cell r="C2133">
            <v>130</v>
          </cell>
          <cell r="D2133">
            <v>38269</v>
          </cell>
          <cell r="E2133" t="str">
            <v>Active Assignment</v>
          </cell>
          <cell r="F2133" t="str">
            <v>Richard</v>
          </cell>
          <cell r="G2133" t="str">
            <v>L.</v>
          </cell>
          <cell r="H2133" t="str">
            <v>Hirsch</v>
          </cell>
        </row>
        <row r="2134">
          <cell r="A2134" t="str">
            <v>15504</v>
          </cell>
          <cell r="B2134">
            <v>20782</v>
          </cell>
          <cell r="C2134">
            <v>130</v>
          </cell>
          <cell r="D2134">
            <v>38269</v>
          </cell>
          <cell r="E2134" t="str">
            <v>Active Assignment</v>
          </cell>
          <cell r="F2134" t="str">
            <v>Mark</v>
          </cell>
          <cell r="G2134" t="str">
            <v>A.</v>
          </cell>
          <cell r="H2134" t="str">
            <v>Caradonna</v>
          </cell>
        </row>
        <row r="2135">
          <cell r="A2135" t="str">
            <v>15503</v>
          </cell>
          <cell r="B2135">
            <v>20781</v>
          </cell>
          <cell r="C2135">
            <v>130</v>
          </cell>
          <cell r="D2135">
            <v>38269</v>
          </cell>
          <cell r="E2135" t="str">
            <v>Active Assignment</v>
          </cell>
          <cell r="F2135" t="str">
            <v>Gunjan</v>
          </cell>
          <cell r="H2135" t="str">
            <v>Majmundar</v>
          </cell>
        </row>
        <row r="2136">
          <cell r="A2136" t="str">
            <v>15502</v>
          </cell>
          <cell r="B2136">
            <v>20780</v>
          </cell>
          <cell r="C2136">
            <v>130</v>
          </cell>
          <cell r="D2136">
            <v>38269</v>
          </cell>
          <cell r="E2136" t="str">
            <v>Active Assignment</v>
          </cell>
          <cell r="F2136" t="str">
            <v>Nancy</v>
          </cell>
          <cell r="G2136" t="str">
            <v>L.</v>
          </cell>
          <cell r="H2136" t="str">
            <v>Foti</v>
          </cell>
        </row>
        <row r="2137">
          <cell r="A2137" t="str">
            <v>15501</v>
          </cell>
          <cell r="B2137">
            <v>20779</v>
          </cell>
          <cell r="C2137">
            <v>130</v>
          </cell>
          <cell r="D2137">
            <v>38269</v>
          </cell>
          <cell r="E2137" t="str">
            <v>Active Assignment</v>
          </cell>
          <cell r="F2137" t="str">
            <v>Laurel</v>
          </cell>
          <cell r="G2137" t="str">
            <v>P.</v>
          </cell>
          <cell r="H2137" t="str">
            <v>Kincaid</v>
          </cell>
        </row>
        <row r="2138">
          <cell r="A2138" t="str">
            <v>15500</v>
          </cell>
          <cell r="B2138">
            <v>20778</v>
          </cell>
          <cell r="C2138">
            <v>130</v>
          </cell>
          <cell r="D2138">
            <v>38269</v>
          </cell>
          <cell r="E2138" t="str">
            <v>Active Assignment</v>
          </cell>
          <cell r="F2138" t="str">
            <v>Yueh-Fu</v>
          </cell>
          <cell r="H2138" t="str">
            <v>Shih</v>
          </cell>
        </row>
        <row r="2139">
          <cell r="A2139" t="str">
            <v>15499</v>
          </cell>
          <cell r="B2139">
            <v>20777</v>
          </cell>
          <cell r="C2139">
            <v>130</v>
          </cell>
          <cell r="D2139">
            <v>38156</v>
          </cell>
          <cell r="E2139" t="str">
            <v>Terminate Assignment</v>
          </cell>
          <cell r="F2139" t="str">
            <v>Jeanmarie</v>
          </cell>
          <cell r="G2139" t="str">
            <v>L.</v>
          </cell>
          <cell r="H2139" t="str">
            <v>Dowd</v>
          </cell>
        </row>
        <row r="2140">
          <cell r="A2140" t="str">
            <v>15498</v>
          </cell>
          <cell r="B2140">
            <v>20776</v>
          </cell>
          <cell r="C2140">
            <v>130</v>
          </cell>
          <cell r="D2140">
            <v>38269</v>
          </cell>
          <cell r="E2140" t="str">
            <v>Active Assignment</v>
          </cell>
          <cell r="F2140" t="str">
            <v>Robin</v>
          </cell>
          <cell r="G2140" t="str">
            <v>A.</v>
          </cell>
          <cell r="H2140" t="str">
            <v>Lane</v>
          </cell>
        </row>
        <row r="2141">
          <cell r="A2141" t="str">
            <v>15497</v>
          </cell>
          <cell r="B2141">
            <v>20775</v>
          </cell>
          <cell r="C2141">
            <v>130</v>
          </cell>
          <cell r="D2141">
            <v>38269</v>
          </cell>
          <cell r="E2141" t="str">
            <v>Active Assignment</v>
          </cell>
          <cell r="F2141" t="str">
            <v>Steven</v>
          </cell>
          <cell r="G2141" t="str">
            <v>P.</v>
          </cell>
          <cell r="H2141" t="str">
            <v>Ewing</v>
          </cell>
        </row>
        <row r="2142">
          <cell r="A2142" t="str">
            <v>15496</v>
          </cell>
          <cell r="B2142">
            <v>20774</v>
          </cell>
          <cell r="C2142">
            <v>130</v>
          </cell>
          <cell r="D2142">
            <v>38269</v>
          </cell>
          <cell r="E2142" t="str">
            <v>Active Assignment</v>
          </cell>
          <cell r="F2142" t="str">
            <v>Yan</v>
          </cell>
          <cell r="G2142" t="str">
            <v>K.</v>
          </cell>
          <cell r="H2142" t="str">
            <v>Tran</v>
          </cell>
        </row>
        <row r="2143">
          <cell r="A2143" t="str">
            <v>15495</v>
          </cell>
          <cell r="B2143">
            <v>20773</v>
          </cell>
          <cell r="C2143">
            <v>130</v>
          </cell>
          <cell r="D2143">
            <v>38269</v>
          </cell>
          <cell r="E2143" t="str">
            <v>Active Assignment</v>
          </cell>
          <cell r="F2143" t="str">
            <v>Vani</v>
          </cell>
          <cell r="G2143" t="str">
            <v>R.</v>
          </cell>
          <cell r="H2143" t="str">
            <v>Thilagar</v>
          </cell>
        </row>
        <row r="2144">
          <cell r="A2144" t="str">
            <v>15494</v>
          </cell>
          <cell r="B2144">
            <v>20772</v>
          </cell>
          <cell r="C2144">
            <v>130</v>
          </cell>
          <cell r="D2144">
            <v>38269</v>
          </cell>
          <cell r="E2144" t="str">
            <v>Active Assignment</v>
          </cell>
          <cell r="F2144" t="str">
            <v>Pawel</v>
          </cell>
          <cell r="G2144" t="str">
            <v>Z.</v>
          </cell>
          <cell r="H2144" t="str">
            <v>Chadzynski</v>
          </cell>
        </row>
        <row r="2145">
          <cell r="A2145" t="str">
            <v>15493</v>
          </cell>
          <cell r="B2145">
            <v>20771</v>
          </cell>
          <cell r="C2145">
            <v>130</v>
          </cell>
          <cell r="D2145">
            <v>38269</v>
          </cell>
          <cell r="E2145" t="str">
            <v>Active Assignment</v>
          </cell>
          <cell r="F2145" t="str">
            <v>John</v>
          </cell>
          <cell r="G2145" t="str">
            <v>D.</v>
          </cell>
          <cell r="H2145" t="str">
            <v>English</v>
          </cell>
        </row>
        <row r="2146">
          <cell r="A2146" t="str">
            <v>15492</v>
          </cell>
          <cell r="B2146">
            <v>20770</v>
          </cell>
          <cell r="C2146">
            <v>130</v>
          </cell>
          <cell r="D2146">
            <v>38269</v>
          </cell>
          <cell r="E2146" t="str">
            <v>Active Assignment</v>
          </cell>
          <cell r="F2146" t="str">
            <v>John</v>
          </cell>
          <cell r="G2146" t="str">
            <v>F.</v>
          </cell>
          <cell r="H2146" t="str">
            <v>Lane</v>
          </cell>
        </row>
        <row r="2147">
          <cell r="A2147" t="str">
            <v>15490</v>
          </cell>
          <cell r="B2147">
            <v>20769</v>
          </cell>
          <cell r="C2147">
            <v>130</v>
          </cell>
          <cell r="D2147">
            <v>38269</v>
          </cell>
          <cell r="E2147" t="str">
            <v>Active Assignment</v>
          </cell>
          <cell r="F2147" t="str">
            <v>John</v>
          </cell>
          <cell r="G2147" t="str">
            <v>S.</v>
          </cell>
          <cell r="H2147" t="str">
            <v>Caldwell Jr.</v>
          </cell>
        </row>
        <row r="2148">
          <cell r="A2148" t="str">
            <v>15489</v>
          </cell>
          <cell r="B2148">
            <v>20731</v>
          </cell>
          <cell r="C2148">
            <v>130</v>
          </cell>
          <cell r="D2148">
            <v>38269</v>
          </cell>
          <cell r="E2148" t="str">
            <v>Active Assignment</v>
          </cell>
          <cell r="F2148" t="str">
            <v>Julie</v>
          </cell>
          <cell r="G2148" t="str">
            <v>W.</v>
          </cell>
          <cell r="H2148" t="str">
            <v>Waibel</v>
          </cell>
        </row>
        <row r="2149">
          <cell r="A2149" t="str">
            <v>15488</v>
          </cell>
          <cell r="B2149">
            <v>20730</v>
          </cell>
          <cell r="C2149">
            <v>130</v>
          </cell>
          <cell r="D2149">
            <v>38269</v>
          </cell>
          <cell r="E2149" t="str">
            <v>Active Assignment</v>
          </cell>
          <cell r="F2149" t="str">
            <v>Ryan</v>
          </cell>
          <cell r="G2149" t="str">
            <v>D.</v>
          </cell>
          <cell r="H2149" t="str">
            <v>Guerrero</v>
          </cell>
        </row>
        <row r="2150">
          <cell r="A2150" t="str">
            <v>15487</v>
          </cell>
          <cell r="B2150">
            <v>20729</v>
          </cell>
          <cell r="C2150">
            <v>130</v>
          </cell>
          <cell r="D2150">
            <v>38269</v>
          </cell>
          <cell r="E2150" t="str">
            <v>Active Assignment</v>
          </cell>
          <cell r="F2150" t="str">
            <v>Thierry</v>
          </cell>
          <cell r="H2150" t="str">
            <v>Gimbre</v>
          </cell>
        </row>
        <row r="2151">
          <cell r="A2151" t="str">
            <v>15486</v>
          </cell>
          <cell r="B2151">
            <v>20712</v>
          </cell>
          <cell r="C2151">
            <v>130</v>
          </cell>
          <cell r="D2151">
            <v>38269</v>
          </cell>
          <cell r="E2151" t="str">
            <v>Active Assignment</v>
          </cell>
          <cell r="F2151" t="str">
            <v>David</v>
          </cell>
          <cell r="G2151" t="str">
            <v>M.</v>
          </cell>
          <cell r="H2151" t="str">
            <v>Cybulla</v>
          </cell>
        </row>
        <row r="2152">
          <cell r="A2152" t="str">
            <v>09056</v>
          </cell>
          <cell r="B2152">
            <v>20689</v>
          </cell>
          <cell r="C2152">
            <v>130</v>
          </cell>
          <cell r="D2152">
            <v>38269</v>
          </cell>
          <cell r="E2152" t="str">
            <v>Active Assignment</v>
          </cell>
          <cell r="F2152" t="str">
            <v>Kenneth</v>
          </cell>
          <cell r="G2152" t="str">
            <v>J.</v>
          </cell>
          <cell r="H2152" t="str">
            <v>Honroth</v>
          </cell>
        </row>
        <row r="2153">
          <cell r="A2153" t="str">
            <v>15480</v>
          </cell>
          <cell r="B2153">
            <v>20653</v>
          </cell>
          <cell r="C2153">
            <v>130</v>
          </cell>
          <cell r="D2153">
            <v>38269</v>
          </cell>
          <cell r="E2153" t="str">
            <v>Active Assignment</v>
          </cell>
          <cell r="F2153" t="str">
            <v>Kathryn</v>
          </cell>
          <cell r="G2153" t="str">
            <v>E.</v>
          </cell>
          <cell r="H2153" t="str">
            <v>Baker</v>
          </cell>
        </row>
        <row r="2154">
          <cell r="A2154" t="str">
            <v>15479</v>
          </cell>
          <cell r="B2154">
            <v>20652</v>
          </cell>
          <cell r="C2154">
            <v>130</v>
          </cell>
          <cell r="D2154">
            <v>38269</v>
          </cell>
          <cell r="E2154" t="str">
            <v>Active Assignment</v>
          </cell>
          <cell r="F2154" t="str">
            <v>Tatyana</v>
          </cell>
          <cell r="G2154" t="str">
            <v>P.</v>
          </cell>
          <cell r="H2154" t="str">
            <v>Sonkin</v>
          </cell>
        </row>
        <row r="2155">
          <cell r="A2155" t="str">
            <v>15478</v>
          </cell>
          <cell r="B2155">
            <v>20651</v>
          </cell>
          <cell r="C2155">
            <v>130</v>
          </cell>
          <cell r="D2155">
            <v>38269</v>
          </cell>
          <cell r="E2155" t="str">
            <v>Active Assignment</v>
          </cell>
          <cell r="F2155" t="str">
            <v>Melissa</v>
          </cell>
          <cell r="G2155" t="str">
            <v>J.</v>
          </cell>
          <cell r="H2155" t="str">
            <v>Mallar</v>
          </cell>
        </row>
        <row r="2156">
          <cell r="A2156" t="str">
            <v>15477</v>
          </cell>
          <cell r="B2156">
            <v>20650</v>
          </cell>
          <cell r="C2156">
            <v>130</v>
          </cell>
          <cell r="D2156">
            <v>38269</v>
          </cell>
          <cell r="E2156" t="str">
            <v>Active Assignment</v>
          </cell>
          <cell r="F2156" t="str">
            <v>Norman</v>
          </cell>
          <cell r="H2156" t="str">
            <v>Howse III</v>
          </cell>
        </row>
        <row r="2157">
          <cell r="A2157" t="str">
            <v>15476</v>
          </cell>
          <cell r="B2157">
            <v>20649</v>
          </cell>
          <cell r="C2157">
            <v>130</v>
          </cell>
          <cell r="D2157">
            <v>38269</v>
          </cell>
          <cell r="E2157" t="str">
            <v>Active Assignment</v>
          </cell>
          <cell r="F2157" t="str">
            <v>Weixing</v>
          </cell>
          <cell r="H2157" t="str">
            <v>Huang</v>
          </cell>
        </row>
        <row r="2158">
          <cell r="A2158" t="str">
            <v>15466</v>
          </cell>
          <cell r="B2158">
            <v>20431</v>
          </cell>
          <cell r="C2158">
            <v>130</v>
          </cell>
          <cell r="D2158">
            <v>38269</v>
          </cell>
          <cell r="E2158" t="str">
            <v>Active Assignment</v>
          </cell>
          <cell r="F2158" t="str">
            <v>Nathan</v>
          </cell>
          <cell r="G2158" t="str">
            <v>J.</v>
          </cell>
          <cell r="H2158" t="str">
            <v>Kaufman</v>
          </cell>
        </row>
        <row r="2159">
          <cell r="A2159" t="str">
            <v>15462</v>
          </cell>
          <cell r="B2159">
            <v>20309</v>
          </cell>
          <cell r="C2159">
            <v>130</v>
          </cell>
          <cell r="D2159">
            <v>38269</v>
          </cell>
          <cell r="E2159" t="str">
            <v>Active Assignment</v>
          </cell>
          <cell r="F2159" t="str">
            <v>Michael</v>
          </cell>
          <cell r="G2159" t="str">
            <v>E.</v>
          </cell>
          <cell r="H2159" t="str">
            <v>Dymek</v>
          </cell>
        </row>
        <row r="2160">
          <cell r="A2160" t="str">
            <v>15461</v>
          </cell>
          <cell r="B2160">
            <v>20229</v>
          </cell>
          <cell r="C2160">
            <v>130</v>
          </cell>
          <cell r="D2160">
            <v>38269</v>
          </cell>
          <cell r="E2160" t="str">
            <v>Active Assignment</v>
          </cell>
          <cell r="F2160" t="str">
            <v>Kristen</v>
          </cell>
          <cell r="G2160" t="str">
            <v>L.</v>
          </cell>
          <cell r="H2160" t="str">
            <v>Capen</v>
          </cell>
        </row>
        <row r="2161">
          <cell r="A2161" t="str">
            <v>15460</v>
          </cell>
          <cell r="B2161">
            <v>20209</v>
          </cell>
          <cell r="C2161">
            <v>130</v>
          </cell>
          <cell r="D2161">
            <v>38269</v>
          </cell>
          <cell r="E2161" t="str">
            <v>Active Assignment</v>
          </cell>
          <cell r="F2161" t="str">
            <v>Brendan</v>
          </cell>
          <cell r="G2161" t="str">
            <v>D.</v>
          </cell>
          <cell r="H2161" t="str">
            <v>Smyth</v>
          </cell>
        </row>
        <row r="2162">
          <cell r="A2162" t="str">
            <v>15459</v>
          </cell>
          <cell r="B2162">
            <v>20189</v>
          </cell>
          <cell r="C2162">
            <v>130</v>
          </cell>
          <cell r="D2162">
            <v>38269</v>
          </cell>
          <cell r="E2162" t="str">
            <v>Active Assignment</v>
          </cell>
          <cell r="F2162" t="str">
            <v>Donald</v>
          </cell>
          <cell r="G2162" t="str">
            <v>K.</v>
          </cell>
          <cell r="H2162" t="str">
            <v>Mahoney Jr.</v>
          </cell>
        </row>
        <row r="2163">
          <cell r="A2163" t="str">
            <v>15458</v>
          </cell>
          <cell r="B2163">
            <v>20149</v>
          </cell>
          <cell r="C2163">
            <v>130</v>
          </cell>
          <cell r="D2163">
            <v>38150</v>
          </cell>
          <cell r="E2163" t="str">
            <v>Terminate Assignment</v>
          </cell>
          <cell r="F2163" t="str">
            <v>Stacy</v>
          </cell>
          <cell r="H2163" t="str">
            <v>Gentili</v>
          </cell>
        </row>
        <row r="2164">
          <cell r="A2164" t="str">
            <v>15452</v>
          </cell>
          <cell r="B2164">
            <v>20091</v>
          </cell>
          <cell r="C2164">
            <v>130</v>
          </cell>
          <cell r="D2164">
            <v>38269</v>
          </cell>
          <cell r="E2164" t="str">
            <v>Active Assignment</v>
          </cell>
          <cell r="F2164" t="str">
            <v>David</v>
          </cell>
          <cell r="G2164" t="str">
            <v>E.</v>
          </cell>
          <cell r="H2164" t="str">
            <v>Coe</v>
          </cell>
        </row>
        <row r="2165">
          <cell r="A2165" t="str">
            <v>15451</v>
          </cell>
          <cell r="B2165">
            <v>20090</v>
          </cell>
          <cell r="C2165">
            <v>130</v>
          </cell>
          <cell r="D2165">
            <v>38269</v>
          </cell>
          <cell r="E2165" t="str">
            <v>Active Assignment</v>
          </cell>
          <cell r="F2165" t="str">
            <v>Deirdre</v>
          </cell>
          <cell r="G2165" t="str">
            <v>M.</v>
          </cell>
          <cell r="H2165" t="str">
            <v>O'Connor</v>
          </cell>
        </row>
        <row r="2166">
          <cell r="A2166" t="str">
            <v>14191</v>
          </cell>
          <cell r="B2166">
            <v>20089</v>
          </cell>
          <cell r="C2166">
            <v>130</v>
          </cell>
          <cell r="D2166">
            <v>38269</v>
          </cell>
          <cell r="E2166" t="str">
            <v>Active Assignment</v>
          </cell>
          <cell r="F2166" t="str">
            <v>Aleksey</v>
          </cell>
          <cell r="G2166" t="str">
            <v>F.</v>
          </cell>
          <cell r="H2166" t="str">
            <v>Ogandzhanyan</v>
          </cell>
        </row>
        <row r="2167">
          <cell r="A2167" t="str">
            <v>15448</v>
          </cell>
          <cell r="B2167">
            <v>19971</v>
          </cell>
          <cell r="C2167">
            <v>130</v>
          </cell>
          <cell r="D2167">
            <v>38269</v>
          </cell>
          <cell r="E2167" t="str">
            <v>Active Assignment</v>
          </cell>
          <cell r="F2167" t="str">
            <v>Thomas</v>
          </cell>
          <cell r="H2167" t="str">
            <v>Palazzo</v>
          </cell>
        </row>
        <row r="2168">
          <cell r="A2168" t="str">
            <v>15447</v>
          </cell>
          <cell r="B2168">
            <v>19970</v>
          </cell>
          <cell r="C2168">
            <v>130</v>
          </cell>
          <cell r="D2168">
            <v>38269</v>
          </cell>
          <cell r="E2168" t="str">
            <v>Active Assignment</v>
          </cell>
          <cell r="F2168" t="str">
            <v>Frank</v>
          </cell>
          <cell r="G2168" t="str">
            <v>J.</v>
          </cell>
          <cell r="H2168" t="str">
            <v>Ursino</v>
          </cell>
        </row>
        <row r="2169">
          <cell r="A2169" t="str">
            <v>15446</v>
          </cell>
          <cell r="B2169">
            <v>19969</v>
          </cell>
          <cell r="C2169">
            <v>130</v>
          </cell>
          <cell r="D2169">
            <v>38269</v>
          </cell>
          <cell r="E2169" t="str">
            <v>Active Assignment</v>
          </cell>
          <cell r="F2169" t="str">
            <v>George</v>
          </cell>
          <cell r="G2169" t="str">
            <v>D.</v>
          </cell>
          <cell r="H2169" t="str">
            <v>Hood</v>
          </cell>
        </row>
        <row r="2170">
          <cell r="A2170" t="str">
            <v>15435</v>
          </cell>
          <cell r="B2170">
            <v>19791</v>
          </cell>
          <cell r="C2170">
            <v>130</v>
          </cell>
          <cell r="D2170">
            <v>38269</v>
          </cell>
          <cell r="E2170" t="str">
            <v>Active Assignment</v>
          </cell>
          <cell r="F2170" t="str">
            <v>Adam</v>
          </cell>
          <cell r="G2170" t="str">
            <v>W.</v>
          </cell>
          <cell r="H2170" t="str">
            <v>Rizika</v>
          </cell>
        </row>
        <row r="2171">
          <cell r="A2171" t="str">
            <v>15434</v>
          </cell>
          <cell r="B2171">
            <v>19790</v>
          </cell>
          <cell r="C2171">
            <v>130</v>
          </cell>
          <cell r="D2171">
            <v>38269</v>
          </cell>
          <cell r="E2171" t="str">
            <v>Active Assignment</v>
          </cell>
          <cell r="F2171" t="str">
            <v>Bunmi</v>
          </cell>
          <cell r="H2171" t="str">
            <v>Ajayi</v>
          </cell>
        </row>
        <row r="2172">
          <cell r="A2172" t="str">
            <v>15432</v>
          </cell>
          <cell r="B2172">
            <v>19729</v>
          </cell>
          <cell r="C2172">
            <v>130</v>
          </cell>
          <cell r="D2172">
            <v>38269</v>
          </cell>
          <cell r="E2172" t="str">
            <v>Active Assignment</v>
          </cell>
          <cell r="F2172" t="str">
            <v>Michael</v>
          </cell>
          <cell r="G2172" t="str">
            <v>J.</v>
          </cell>
          <cell r="H2172" t="str">
            <v>Racicot</v>
          </cell>
        </row>
        <row r="2173">
          <cell r="A2173" t="str">
            <v>15421</v>
          </cell>
          <cell r="B2173">
            <v>19629</v>
          </cell>
          <cell r="C2173">
            <v>130</v>
          </cell>
          <cell r="D2173">
            <v>38101</v>
          </cell>
          <cell r="E2173" t="str">
            <v>Terminate Assignment</v>
          </cell>
          <cell r="F2173" t="str">
            <v>Todd</v>
          </cell>
          <cell r="G2173" t="str">
            <v>Andrew</v>
          </cell>
          <cell r="H2173" t="str">
            <v>Tucker</v>
          </cell>
        </row>
        <row r="2174">
          <cell r="A2174" t="str">
            <v>15419</v>
          </cell>
          <cell r="B2174">
            <v>19569</v>
          </cell>
          <cell r="C2174">
            <v>130</v>
          </cell>
          <cell r="D2174">
            <v>38246</v>
          </cell>
          <cell r="E2174" t="str">
            <v>Terminate Assignment</v>
          </cell>
          <cell r="F2174" t="str">
            <v>Maria</v>
          </cell>
          <cell r="G2174" t="str">
            <v>T.</v>
          </cell>
          <cell r="H2174" t="str">
            <v>Battaglia</v>
          </cell>
        </row>
        <row r="2175">
          <cell r="A2175" t="str">
            <v>15412</v>
          </cell>
          <cell r="B2175">
            <v>19509</v>
          </cell>
          <cell r="C2175">
            <v>130</v>
          </cell>
          <cell r="D2175">
            <v>38269</v>
          </cell>
          <cell r="E2175" t="str">
            <v>Active Assignment</v>
          </cell>
          <cell r="F2175" t="str">
            <v>Miguel</v>
          </cell>
          <cell r="G2175" t="str">
            <v>W.</v>
          </cell>
          <cell r="H2175" t="str">
            <v>Dafonseca</v>
          </cell>
        </row>
        <row r="2176">
          <cell r="A2176" t="str">
            <v>06320</v>
          </cell>
          <cell r="B2176">
            <v>19309</v>
          </cell>
          <cell r="C2176">
            <v>130</v>
          </cell>
          <cell r="D2176">
            <v>38269</v>
          </cell>
          <cell r="E2176" t="str">
            <v>Active Assignment</v>
          </cell>
          <cell r="F2176" t="str">
            <v>Robert</v>
          </cell>
          <cell r="H2176" t="str">
            <v>Brisman</v>
          </cell>
        </row>
        <row r="2177">
          <cell r="A2177" t="str">
            <v>15400</v>
          </cell>
          <cell r="B2177">
            <v>19191</v>
          </cell>
          <cell r="C2177">
            <v>130</v>
          </cell>
          <cell r="D2177">
            <v>38269</v>
          </cell>
          <cell r="E2177" t="str">
            <v>Active Assignment</v>
          </cell>
          <cell r="F2177" t="str">
            <v>Steven</v>
          </cell>
          <cell r="G2177" t="str">
            <v>H.</v>
          </cell>
          <cell r="H2177" t="str">
            <v>Baird</v>
          </cell>
        </row>
        <row r="2178">
          <cell r="A2178" t="str">
            <v>10577</v>
          </cell>
          <cell r="B2178">
            <v>18751</v>
          </cell>
          <cell r="C2178">
            <v>130</v>
          </cell>
          <cell r="D2178">
            <v>38269</v>
          </cell>
          <cell r="E2178" t="str">
            <v>Active Assignment</v>
          </cell>
          <cell r="F2178" t="str">
            <v>Hardik</v>
          </cell>
          <cell r="G2178" t="str">
            <v>K.</v>
          </cell>
          <cell r="H2178" t="str">
            <v>Kansupda</v>
          </cell>
        </row>
        <row r="2179">
          <cell r="A2179" t="str">
            <v>15384</v>
          </cell>
          <cell r="B2179">
            <v>18710</v>
          </cell>
          <cell r="C2179">
            <v>130</v>
          </cell>
          <cell r="D2179">
            <v>38269</v>
          </cell>
          <cell r="E2179" t="str">
            <v>Active Assignment</v>
          </cell>
          <cell r="F2179" t="str">
            <v>Lilly</v>
          </cell>
          <cell r="H2179" t="str">
            <v>Needleman</v>
          </cell>
        </row>
        <row r="2180">
          <cell r="A2180" t="str">
            <v>11630</v>
          </cell>
          <cell r="B2180">
            <v>18709</v>
          </cell>
          <cell r="C2180">
            <v>130</v>
          </cell>
          <cell r="D2180">
            <v>37992</v>
          </cell>
          <cell r="E2180" t="str">
            <v>Terminate Assignment</v>
          </cell>
          <cell r="F2180" t="str">
            <v>Hema</v>
          </cell>
          <cell r="G2180" t="str">
            <v>B.</v>
          </cell>
          <cell r="H2180" t="str">
            <v>Jatla</v>
          </cell>
        </row>
        <row r="2181">
          <cell r="A2181" t="str">
            <v>15383</v>
          </cell>
          <cell r="B2181">
            <v>18675</v>
          </cell>
          <cell r="C2181">
            <v>130</v>
          </cell>
          <cell r="D2181">
            <v>38148</v>
          </cell>
          <cell r="E2181" t="str">
            <v>Terminate Assignment</v>
          </cell>
          <cell r="F2181" t="str">
            <v>Michelle</v>
          </cell>
          <cell r="G2181" t="str">
            <v>A.</v>
          </cell>
          <cell r="H2181" t="str">
            <v>Pokrzywinski</v>
          </cell>
        </row>
        <row r="2182">
          <cell r="A2182" t="str">
            <v>15377</v>
          </cell>
          <cell r="B2182">
            <v>18642</v>
          </cell>
          <cell r="C2182">
            <v>130</v>
          </cell>
          <cell r="D2182">
            <v>38269</v>
          </cell>
          <cell r="E2182" t="str">
            <v>Active Assignment</v>
          </cell>
          <cell r="F2182" t="str">
            <v>Christopher</v>
          </cell>
          <cell r="G2182" t="str">
            <v>M.</v>
          </cell>
          <cell r="H2182" t="str">
            <v>Hanson</v>
          </cell>
        </row>
        <row r="2183">
          <cell r="A2183" t="str">
            <v>15372</v>
          </cell>
          <cell r="B2183">
            <v>18329</v>
          </cell>
          <cell r="C2183">
            <v>130</v>
          </cell>
          <cell r="D2183">
            <v>38269</v>
          </cell>
          <cell r="E2183" t="str">
            <v>Terminate Assignment</v>
          </cell>
          <cell r="F2183" t="str">
            <v>Derek</v>
          </cell>
          <cell r="G2183" t="str">
            <v>A.</v>
          </cell>
          <cell r="H2183" t="str">
            <v>Chaves</v>
          </cell>
        </row>
        <row r="2184">
          <cell r="A2184" t="str">
            <v>15371</v>
          </cell>
          <cell r="B2184">
            <v>18233</v>
          </cell>
          <cell r="C2184">
            <v>130</v>
          </cell>
          <cell r="D2184">
            <v>38269</v>
          </cell>
          <cell r="E2184" t="str">
            <v>Active Assignment</v>
          </cell>
          <cell r="F2184" t="str">
            <v>Keltar</v>
          </cell>
          <cell r="H2184" t="str">
            <v>Mui</v>
          </cell>
        </row>
        <row r="2185">
          <cell r="A2185" t="str">
            <v>15369</v>
          </cell>
          <cell r="B2185">
            <v>18231</v>
          </cell>
          <cell r="C2185">
            <v>130</v>
          </cell>
          <cell r="D2185">
            <v>38269</v>
          </cell>
          <cell r="E2185" t="str">
            <v>Active Assignment</v>
          </cell>
          <cell r="F2185" t="str">
            <v>Nicole</v>
          </cell>
          <cell r="G2185" t="str">
            <v>R.</v>
          </cell>
          <cell r="H2185" t="str">
            <v>Seferian</v>
          </cell>
        </row>
        <row r="2186">
          <cell r="A2186" t="str">
            <v>15368</v>
          </cell>
          <cell r="B2186">
            <v>18230</v>
          </cell>
          <cell r="C2186">
            <v>130</v>
          </cell>
          <cell r="D2186">
            <v>38269</v>
          </cell>
          <cell r="E2186" t="str">
            <v>Active Assignment</v>
          </cell>
          <cell r="F2186" t="str">
            <v>Heather</v>
          </cell>
          <cell r="G2186" t="str">
            <v>E.</v>
          </cell>
          <cell r="H2186" t="str">
            <v>Snow</v>
          </cell>
        </row>
        <row r="2187">
          <cell r="A2187" t="str">
            <v>15362</v>
          </cell>
          <cell r="B2187">
            <v>18029</v>
          </cell>
          <cell r="C2187">
            <v>130</v>
          </cell>
          <cell r="D2187">
            <v>38269</v>
          </cell>
          <cell r="E2187" t="str">
            <v>Active Assignment</v>
          </cell>
          <cell r="F2187" t="str">
            <v>Benjamin</v>
          </cell>
          <cell r="G2187" t="str">
            <v>R.</v>
          </cell>
          <cell r="H2187" t="str">
            <v>Roberts</v>
          </cell>
        </row>
        <row r="2188">
          <cell r="A2188" t="str">
            <v>15361</v>
          </cell>
          <cell r="B2188">
            <v>18009</v>
          </cell>
          <cell r="C2188">
            <v>130</v>
          </cell>
          <cell r="D2188">
            <v>38269</v>
          </cell>
          <cell r="E2188" t="str">
            <v>Active Assignment</v>
          </cell>
          <cell r="F2188" t="str">
            <v>Ingrid</v>
          </cell>
          <cell r="G2188" t="str">
            <v>H.</v>
          </cell>
          <cell r="H2188" t="str">
            <v>Haertlein</v>
          </cell>
        </row>
        <row r="2189">
          <cell r="A2189" t="str">
            <v>15349</v>
          </cell>
          <cell r="B2189">
            <v>17811</v>
          </cell>
          <cell r="C2189">
            <v>130</v>
          </cell>
          <cell r="D2189">
            <v>38269</v>
          </cell>
          <cell r="E2189" t="str">
            <v>Active Assignment</v>
          </cell>
          <cell r="F2189" t="str">
            <v>Jeffrey</v>
          </cell>
          <cell r="G2189" t="str">
            <v>Y.</v>
          </cell>
          <cell r="H2189" t="str">
            <v>Livingston</v>
          </cell>
        </row>
        <row r="2190">
          <cell r="A2190" t="str">
            <v>15348</v>
          </cell>
          <cell r="B2190">
            <v>17810</v>
          </cell>
          <cell r="C2190">
            <v>130</v>
          </cell>
          <cell r="D2190">
            <v>38066</v>
          </cell>
          <cell r="E2190" t="str">
            <v>Terminate Assignment</v>
          </cell>
          <cell r="F2190" t="str">
            <v>Barbara</v>
          </cell>
          <cell r="H2190" t="str">
            <v>Mosca</v>
          </cell>
        </row>
        <row r="2191">
          <cell r="A2191" t="str">
            <v>15346</v>
          </cell>
          <cell r="B2191">
            <v>17729</v>
          </cell>
          <cell r="C2191">
            <v>130</v>
          </cell>
          <cell r="D2191">
            <v>38240</v>
          </cell>
          <cell r="E2191" t="str">
            <v>Terminate Assignment</v>
          </cell>
          <cell r="F2191" t="str">
            <v>Melissa</v>
          </cell>
          <cell r="G2191" t="str">
            <v>M.</v>
          </cell>
          <cell r="H2191" t="str">
            <v>Carman</v>
          </cell>
        </row>
        <row r="2192">
          <cell r="A2192" t="str">
            <v>15345</v>
          </cell>
          <cell r="B2192">
            <v>17649</v>
          </cell>
          <cell r="C2192">
            <v>130</v>
          </cell>
          <cell r="D2192">
            <v>38269</v>
          </cell>
          <cell r="E2192" t="str">
            <v>Active Assignment</v>
          </cell>
          <cell r="F2192" t="str">
            <v>Darrell</v>
          </cell>
          <cell r="G2192" t="str">
            <v>M.</v>
          </cell>
          <cell r="H2192" t="str">
            <v>Miller</v>
          </cell>
        </row>
        <row r="2193">
          <cell r="A2193" t="str">
            <v>15342</v>
          </cell>
          <cell r="B2193">
            <v>17570</v>
          </cell>
          <cell r="C2193">
            <v>130</v>
          </cell>
          <cell r="D2193">
            <v>38269</v>
          </cell>
          <cell r="E2193" t="str">
            <v>Active Assignment</v>
          </cell>
          <cell r="F2193" t="str">
            <v>Tucker</v>
          </cell>
          <cell r="H2193" t="str">
            <v>Levy</v>
          </cell>
        </row>
        <row r="2194">
          <cell r="A2194" t="str">
            <v>15341</v>
          </cell>
          <cell r="B2194">
            <v>17550</v>
          </cell>
          <cell r="C2194">
            <v>130</v>
          </cell>
          <cell r="D2194">
            <v>38269</v>
          </cell>
          <cell r="E2194" t="str">
            <v>Active Assignment</v>
          </cell>
          <cell r="F2194" t="str">
            <v>Mark</v>
          </cell>
          <cell r="G2194" t="str">
            <v>R.</v>
          </cell>
          <cell r="H2194" t="str">
            <v>Kraus</v>
          </cell>
        </row>
        <row r="2195">
          <cell r="A2195" t="str">
            <v>11575</v>
          </cell>
          <cell r="B2195">
            <v>17389</v>
          </cell>
          <cell r="C2195">
            <v>130</v>
          </cell>
          <cell r="D2195">
            <v>38269</v>
          </cell>
          <cell r="E2195" t="str">
            <v>Active Assignment</v>
          </cell>
          <cell r="F2195" t="str">
            <v>Vu</v>
          </cell>
          <cell r="H2195" t="str">
            <v>Hoang</v>
          </cell>
        </row>
        <row r="2196">
          <cell r="A2196" t="str">
            <v>15322</v>
          </cell>
          <cell r="B2196">
            <v>17331</v>
          </cell>
          <cell r="C2196">
            <v>130</v>
          </cell>
          <cell r="D2196">
            <v>38269</v>
          </cell>
          <cell r="E2196" t="str">
            <v>Active Assignment</v>
          </cell>
          <cell r="F2196" t="str">
            <v>Virginia</v>
          </cell>
          <cell r="G2196" t="str">
            <v>Ruth</v>
          </cell>
          <cell r="H2196" t="str">
            <v>Hunt</v>
          </cell>
        </row>
        <row r="2197">
          <cell r="A2197" t="str">
            <v>15321</v>
          </cell>
          <cell r="B2197">
            <v>17330</v>
          </cell>
          <cell r="C2197">
            <v>130</v>
          </cell>
          <cell r="D2197">
            <v>38162</v>
          </cell>
          <cell r="E2197" t="str">
            <v>Terminate Assignment</v>
          </cell>
          <cell r="F2197" t="str">
            <v>Geoffrey</v>
          </cell>
          <cell r="G2197" t="str">
            <v>L.</v>
          </cell>
          <cell r="H2197" t="str">
            <v>Yeagley</v>
          </cell>
        </row>
        <row r="2198">
          <cell r="A2198" t="str">
            <v>15320</v>
          </cell>
          <cell r="B2198">
            <v>17271</v>
          </cell>
          <cell r="C2198">
            <v>130</v>
          </cell>
          <cell r="D2198">
            <v>38269</v>
          </cell>
          <cell r="E2198" t="str">
            <v>Active Assignment</v>
          </cell>
          <cell r="F2198" t="str">
            <v>Josephine</v>
          </cell>
          <cell r="G2198" t="str">
            <v>R.</v>
          </cell>
          <cell r="H2198" t="str">
            <v>Haney</v>
          </cell>
        </row>
        <row r="2199">
          <cell r="A2199" t="str">
            <v>15317</v>
          </cell>
          <cell r="B2199">
            <v>17249</v>
          </cell>
          <cell r="C2199">
            <v>130</v>
          </cell>
          <cell r="D2199">
            <v>38269</v>
          </cell>
          <cell r="E2199" t="str">
            <v>Active Assignment</v>
          </cell>
          <cell r="F2199" t="str">
            <v>Cara</v>
          </cell>
          <cell r="G2199" t="str">
            <v>G.</v>
          </cell>
          <cell r="H2199" t="str">
            <v>Mucci</v>
          </cell>
        </row>
        <row r="2200">
          <cell r="A2200" t="str">
            <v>15311</v>
          </cell>
          <cell r="B2200">
            <v>17109</v>
          </cell>
          <cell r="C2200">
            <v>130</v>
          </cell>
          <cell r="D2200">
            <v>38269</v>
          </cell>
          <cell r="E2200" t="str">
            <v>Active Assignment</v>
          </cell>
          <cell r="F2200" t="str">
            <v>Lauren</v>
          </cell>
          <cell r="G2200" t="str">
            <v>M.</v>
          </cell>
          <cell r="H2200" t="str">
            <v>Smith</v>
          </cell>
        </row>
        <row r="2201">
          <cell r="A2201" t="str">
            <v>15310</v>
          </cell>
          <cell r="B2201">
            <v>17090</v>
          </cell>
          <cell r="C2201">
            <v>130</v>
          </cell>
          <cell r="D2201">
            <v>38269</v>
          </cell>
          <cell r="E2201" t="str">
            <v>Active Assignment</v>
          </cell>
          <cell r="F2201" t="str">
            <v>Senthil</v>
          </cell>
          <cell r="G2201" t="str">
            <v>P.</v>
          </cell>
          <cell r="H2201" t="str">
            <v>Jayaraman</v>
          </cell>
        </row>
        <row r="2202">
          <cell r="A2202" t="str">
            <v>15306</v>
          </cell>
          <cell r="B2202">
            <v>17069</v>
          </cell>
          <cell r="C2202">
            <v>130</v>
          </cell>
          <cell r="D2202">
            <v>38269</v>
          </cell>
          <cell r="E2202" t="str">
            <v>Active Assignment</v>
          </cell>
          <cell r="F2202" t="str">
            <v>Christine</v>
          </cell>
          <cell r="G2202" t="str">
            <v>S.</v>
          </cell>
          <cell r="H2202" t="str">
            <v>Barbuto</v>
          </cell>
        </row>
        <row r="2203">
          <cell r="A2203" t="str">
            <v>15294</v>
          </cell>
          <cell r="B2203">
            <v>16854</v>
          </cell>
          <cell r="C2203">
            <v>130</v>
          </cell>
          <cell r="D2203">
            <v>38269</v>
          </cell>
          <cell r="E2203" t="str">
            <v>Active Assignment</v>
          </cell>
          <cell r="F2203" t="str">
            <v>Siva Kumar</v>
          </cell>
          <cell r="H2203" t="str">
            <v>Reid</v>
          </cell>
        </row>
        <row r="2204">
          <cell r="A2204" t="str">
            <v>15290</v>
          </cell>
          <cell r="B2204">
            <v>16850</v>
          </cell>
          <cell r="C2204">
            <v>130</v>
          </cell>
          <cell r="D2204">
            <v>38269</v>
          </cell>
          <cell r="E2204" t="str">
            <v>Active Assignment</v>
          </cell>
          <cell r="F2204" t="str">
            <v>Anil</v>
          </cell>
          <cell r="G2204" t="str">
            <v>M.</v>
          </cell>
          <cell r="H2204" t="str">
            <v>Agarwal</v>
          </cell>
        </row>
        <row r="2205">
          <cell r="A2205" t="str">
            <v>15287</v>
          </cell>
          <cell r="B2205">
            <v>16832</v>
          </cell>
          <cell r="C2205">
            <v>130</v>
          </cell>
          <cell r="D2205">
            <v>38269</v>
          </cell>
          <cell r="E2205" t="str">
            <v>Active Assignment</v>
          </cell>
          <cell r="F2205" t="str">
            <v>Joan</v>
          </cell>
          <cell r="G2205" t="str">
            <v>E.</v>
          </cell>
          <cell r="H2205" t="str">
            <v>McKinney</v>
          </cell>
        </row>
        <row r="2206">
          <cell r="A2206" t="str">
            <v>15285</v>
          </cell>
          <cell r="B2206">
            <v>16830</v>
          </cell>
          <cell r="C2206">
            <v>130</v>
          </cell>
          <cell r="D2206">
            <v>38269</v>
          </cell>
          <cell r="E2206" t="str">
            <v>Active Assignment</v>
          </cell>
          <cell r="F2206" t="str">
            <v>Emmanuel</v>
          </cell>
          <cell r="G2206" t="str">
            <v>J.</v>
          </cell>
          <cell r="H2206" t="str">
            <v>Govignon</v>
          </cell>
        </row>
        <row r="2207">
          <cell r="A2207" t="str">
            <v>15284</v>
          </cell>
          <cell r="B2207">
            <v>16809</v>
          </cell>
          <cell r="C2207">
            <v>130</v>
          </cell>
          <cell r="D2207">
            <v>38269</v>
          </cell>
          <cell r="E2207" t="str">
            <v>Active Assignment</v>
          </cell>
          <cell r="F2207" t="str">
            <v>Michael</v>
          </cell>
          <cell r="G2207" t="str">
            <v>R.</v>
          </cell>
          <cell r="H2207" t="str">
            <v>Jasperson</v>
          </cell>
        </row>
        <row r="2208">
          <cell r="A2208" t="str">
            <v>15278</v>
          </cell>
          <cell r="B2208">
            <v>16590</v>
          </cell>
          <cell r="C2208">
            <v>130</v>
          </cell>
          <cell r="D2208">
            <v>38269</v>
          </cell>
          <cell r="E2208" t="str">
            <v>Active Assignment</v>
          </cell>
          <cell r="F2208" t="str">
            <v>Lisa</v>
          </cell>
          <cell r="G2208" t="str">
            <v>J.</v>
          </cell>
          <cell r="H2208" t="str">
            <v>Pflaumbaum</v>
          </cell>
        </row>
        <row r="2209">
          <cell r="A2209" t="str">
            <v>15276</v>
          </cell>
          <cell r="B2209">
            <v>16509</v>
          </cell>
          <cell r="C2209">
            <v>130</v>
          </cell>
          <cell r="D2209">
            <v>38269</v>
          </cell>
          <cell r="E2209" t="str">
            <v>Active Assignment</v>
          </cell>
          <cell r="F2209" t="str">
            <v>Matthew</v>
          </cell>
          <cell r="G2209" t="str">
            <v>A.</v>
          </cell>
          <cell r="H2209" t="str">
            <v>Huisinga</v>
          </cell>
        </row>
        <row r="2210">
          <cell r="A2210" t="str">
            <v>15268</v>
          </cell>
          <cell r="B2210">
            <v>16429</v>
          </cell>
          <cell r="C2210">
            <v>130</v>
          </cell>
          <cell r="D2210">
            <v>38269</v>
          </cell>
          <cell r="E2210" t="str">
            <v>Active Assignment</v>
          </cell>
          <cell r="F2210" t="str">
            <v>Paul</v>
          </cell>
          <cell r="G2210" t="str">
            <v>R.</v>
          </cell>
          <cell r="H2210" t="str">
            <v>McKelvey</v>
          </cell>
        </row>
        <row r="2211">
          <cell r="A2211" t="str">
            <v>15262</v>
          </cell>
          <cell r="B2211">
            <v>16332</v>
          </cell>
          <cell r="C2211">
            <v>130</v>
          </cell>
          <cell r="D2211">
            <v>38269</v>
          </cell>
          <cell r="E2211" t="str">
            <v>Active Assignment</v>
          </cell>
          <cell r="F2211" t="str">
            <v>Bhaskara</v>
          </cell>
          <cell r="G2211" t="str">
            <v>Rao</v>
          </cell>
          <cell r="H2211" t="str">
            <v>Manchi</v>
          </cell>
        </row>
        <row r="2212">
          <cell r="A2212" t="str">
            <v>15261</v>
          </cell>
          <cell r="B2212">
            <v>16331</v>
          </cell>
          <cell r="C2212">
            <v>130</v>
          </cell>
          <cell r="D2212">
            <v>38269</v>
          </cell>
          <cell r="E2212" t="str">
            <v>Active Assignment</v>
          </cell>
          <cell r="F2212" t="str">
            <v>Anthony</v>
          </cell>
          <cell r="G2212" t="str">
            <v>S.</v>
          </cell>
          <cell r="H2212" t="str">
            <v>Earle</v>
          </cell>
        </row>
        <row r="2213">
          <cell r="A2213" t="str">
            <v>15257</v>
          </cell>
          <cell r="B2213">
            <v>16291</v>
          </cell>
          <cell r="C2213">
            <v>130</v>
          </cell>
          <cell r="D2213">
            <v>38149</v>
          </cell>
          <cell r="E2213" t="str">
            <v>Terminate Assignment</v>
          </cell>
          <cell r="F2213" t="str">
            <v>David</v>
          </cell>
          <cell r="H2213" t="str">
            <v>Doerr</v>
          </cell>
        </row>
        <row r="2214">
          <cell r="A2214" t="str">
            <v>15248</v>
          </cell>
          <cell r="B2214">
            <v>16131</v>
          </cell>
          <cell r="C2214">
            <v>130</v>
          </cell>
          <cell r="D2214">
            <v>38009</v>
          </cell>
          <cell r="E2214" t="str">
            <v>Terminate Assignment</v>
          </cell>
          <cell r="F2214" t="str">
            <v>Jun</v>
          </cell>
          <cell r="H2214" t="str">
            <v>Zeng</v>
          </cell>
        </row>
        <row r="2215">
          <cell r="A2215" t="str">
            <v>15247</v>
          </cell>
          <cell r="B2215">
            <v>16130</v>
          </cell>
          <cell r="C2215">
            <v>130</v>
          </cell>
          <cell r="D2215">
            <v>38122</v>
          </cell>
          <cell r="E2215" t="str">
            <v>Terminate Assignment</v>
          </cell>
          <cell r="F2215" t="str">
            <v>Ximing</v>
          </cell>
          <cell r="H2215" t="str">
            <v>Yang</v>
          </cell>
        </row>
        <row r="2216">
          <cell r="A2216" t="str">
            <v>15241</v>
          </cell>
          <cell r="B2216">
            <v>16071</v>
          </cell>
          <cell r="C2216">
            <v>130</v>
          </cell>
          <cell r="D2216">
            <v>38087</v>
          </cell>
          <cell r="E2216" t="str">
            <v>Terminate Assignment</v>
          </cell>
          <cell r="F2216" t="str">
            <v>Jun</v>
          </cell>
          <cell r="H2216" t="str">
            <v>Wang</v>
          </cell>
        </row>
        <row r="2217">
          <cell r="A2217" t="str">
            <v>15237</v>
          </cell>
          <cell r="B2217">
            <v>16049</v>
          </cell>
          <cell r="C2217">
            <v>130</v>
          </cell>
          <cell r="D2217">
            <v>37939</v>
          </cell>
          <cell r="E2217" t="str">
            <v>Terminate Assignment</v>
          </cell>
          <cell r="F2217" t="str">
            <v>Lorenz</v>
          </cell>
          <cell r="G2217" t="str">
            <v>J</v>
          </cell>
          <cell r="H2217" t="str">
            <v>Heihsel</v>
          </cell>
        </row>
        <row r="2218">
          <cell r="A2218" t="str">
            <v>15236</v>
          </cell>
          <cell r="B2218">
            <v>16011</v>
          </cell>
          <cell r="C2218">
            <v>130</v>
          </cell>
          <cell r="D2218">
            <v>38148</v>
          </cell>
          <cell r="E2218" t="str">
            <v>Terminate Assignment</v>
          </cell>
          <cell r="F2218" t="str">
            <v>Edward</v>
          </cell>
          <cell r="G2218" t="str">
            <v>M.</v>
          </cell>
          <cell r="H2218" t="str">
            <v>Parken</v>
          </cell>
        </row>
        <row r="2219">
          <cell r="A2219" t="str">
            <v>15235</v>
          </cell>
          <cell r="B2219">
            <v>16010</v>
          </cell>
          <cell r="C2219">
            <v>130</v>
          </cell>
          <cell r="D2219">
            <v>38269</v>
          </cell>
          <cell r="E2219" t="str">
            <v>Active Assignment</v>
          </cell>
          <cell r="F2219" t="str">
            <v>Jerry</v>
          </cell>
          <cell r="H2219" t="str">
            <v>Wiedewitsch</v>
          </cell>
        </row>
        <row r="2220">
          <cell r="A2220" t="str">
            <v>15227</v>
          </cell>
          <cell r="B2220">
            <v>15931</v>
          </cell>
          <cell r="C2220">
            <v>130</v>
          </cell>
          <cell r="D2220">
            <v>38269</v>
          </cell>
          <cell r="E2220" t="str">
            <v>Active Assignment</v>
          </cell>
          <cell r="F2220" t="str">
            <v>Michael</v>
          </cell>
          <cell r="H2220" t="str">
            <v>Henery</v>
          </cell>
        </row>
        <row r="2221">
          <cell r="A2221" t="str">
            <v>15226</v>
          </cell>
          <cell r="B2221">
            <v>15930</v>
          </cell>
          <cell r="C2221">
            <v>130</v>
          </cell>
          <cell r="D2221">
            <v>38007</v>
          </cell>
          <cell r="E2221" t="str">
            <v>Terminate Assignment</v>
          </cell>
          <cell r="F2221" t="str">
            <v>Ruth</v>
          </cell>
          <cell r="G2221" t="str">
            <v>H.</v>
          </cell>
          <cell r="H2221" t="str">
            <v>Flanders</v>
          </cell>
        </row>
        <row r="2222">
          <cell r="A2222" t="str">
            <v>08381</v>
          </cell>
          <cell r="B2222">
            <v>15929</v>
          </cell>
          <cell r="C2222">
            <v>130</v>
          </cell>
          <cell r="D2222">
            <v>38269</v>
          </cell>
          <cell r="E2222" t="str">
            <v>Active Assignment</v>
          </cell>
          <cell r="F2222" t="str">
            <v>Steven</v>
          </cell>
          <cell r="H2222" t="str">
            <v>Ward</v>
          </cell>
        </row>
        <row r="2223">
          <cell r="A2223" t="str">
            <v>15223</v>
          </cell>
          <cell r="B2223">
            <v>15811</v>
          </cell>
          <cell r="C2223">
            <v>130</v>
          </cell>
          <cell r="D2223">
            <v>38111</v>
          </cell>
          <cell r="E2223" t="str">
            <v>Terminate Assignment</v>
          </cell>
          <cell r="F2223" t="str">
            <v>Diane</v>
          </cell>
          <cell r="G2223" t="str">
            <v>T.</v>
          </cell>
          <cell r="H2223" t="str">
            <v>Gochinski</v>
          </cell>
        </row>
        <row r="2224">
          <cell r="A2224" t="str">
            <v>15222</v>
          </cell>
          <cell r="B2224">
            <v>15810</v>
          </cell>
          <cell r="C2224">
            <v>130</v>
          </cell>
          <cell r="D2224">
            <v>38269</v>
          </cell>
          <cell r="E2224" t="str">
            <v>Active Assignment</v>
          </cell>
          <cell r="F2224" t="str">
            <v>Adam</v>
          </cell>
          <cell r="G2224" t="str">
            <v>P.</v>
          </cell>
          <cell r="H2224" t="str">
            <v>Kahr</v>
          </cell>
        </row>
        <row r="2225">
          <cell r="A2225" t="str">
            <v>14550</v>
          </cell>
          <cell r="B2225">
            <v>15729</v>
          </cell>
          <cell r="C2225">
            <v>130</v>
          </cell>
          <cell r="D2225">
            <v>38269</v>
          </cell>
          <cell r="E2225" t="str">
            <v>Active Assignment</v>
          </cell>
          <cell r="F2225" t="str">
            <v>Greg</v>
          </cell>
          <cell r="H2225" t="str">
            <v>James</v>
          </cell>
        </row>
        <row r="2226">
          <cell r="A2226" t="str">
            <v>15212</v>
          </cell>
          <cell r="B2226">
            <v>15589</v>
          </cell>
          <cell r="C2226">
            <v>130</v>
          </cell>
          <cell r="D2226">
            <v>37944</v>
          </cell>
          <cell r="E2226" t="str">
            <v>Terminate Assignment</v>
          </cell>
          <cell r="F2226" t="str">
            <v>Shubha</v>
          </cell>
          <cell r="H2226" t="str">
            <v>Iyengar</v>
          </cell>
        </row>
        <row r="2227">
          <cell r="A2227" t="str">
            <v>15206</v>
          </cell>
          <cell r="B2227">
            <v>15470</v>
          </cell>
          <cell r="C2227">
            <v>130</v>
          </cell>
          <cell r="D2227">
            <v>38269</v>
          </cell>
          <cell r="E2227" t="str">
            <v>Active Assignment</v>
          </cell>
          <cell r="F2227" t="str">
            <v>John</v>
          </cell>
          <cell r="G2227" t="str">
            <v>A.</v>
          </cell>
          <cell r="H2227" t="str">
            <v>Savio</v>
          </cell>
        </row>
        <row r="2228">
          <cell r="A2228" t="str">
            <v>15204</v>
          </cell>
          <cell r="B2228">
            <v>15369</v>
          </cell>
          <cell r="C2228">
            <v>130</v>
          </cell>
          <cell r="D2228">
            <v>38269</v>
          </cell>
          <cell r="E2228" t="str">
            <v>Active Assignment</v>
          </cell>
          <cell r="F2228" t="str">
            <v>Ralph</v>
          </cell>
          <cell r="G2228" t="str">
            <v>K.</v>
          </cell>
          <cell r="H2228" t="str">
            <v>Coppola</v>
          </cell>
        </row>
        <row r="2229">
          <cell r="A2229" t="str">
            <v>15192</v>
          </cell>
          <cell r="B2229">
            <v>15253</v>
          </cell>
          <cell r="C2229">
            <v>130</v>
          </cell>
          <cell r="D2229">
            <v>38163</v>
          </cell>
          <cell r="E2229" t="str">
            <v>Terminate Assignment</v>
          </cell>
          <cell r="F2229" t="str">
            <v>Derrick</v>
          </cell>
          <cell r="H2229" t="str">
            <v>Brazeal</v>
          </cell>
        </row>
        <row r="2230">
          <cell r="A2230" t="str">
            <v>15191</v>
          </cell>
          <cell r="B2230">
            <v>15252</v>
          </cell>
          <cell r="C2230">
            <v>130</v>
          </cell>
          <cell r="D2230">
            <v>38269</v>
          </cell>
          <cell r="E2230" t="str">
            <v>Active Assignment</v>
          </cell>
          <cell r="F2230" t="str">
            <v>Bryan</v>
          </cell>
          <cell r="H2230" t="str">
            <v>Browne</v>
          </cell>
        </row>
        <row r="2231">
          <cell r="A2231" t="str">
            <v>15185</v>
          </cell>
          <cell r="B2231">
            <v>15189</v>
          </cell>
          <cell r="C2231">
            <v>130</v>
          </cell>
          <cell r="D2231">
            <v>38269</v>
          </cell>
          <cell r="E2231" t="str">
            <v>Active Assignment</v>
          </cell>
          <cell r="F2231" t="str">
            <v>Dennis</v>
          </cell>
          <cell r="G2231" t="str">
            <v>W.</v>
          </cell>
          <cell r="H2231" t="str">
            <v>Shaklee</v>
          </cell>
        </row>
        <row r="2232">
          <cell r="A2232" t="str">
            <v>11468</v>
          </cell>
          <cell r="B2232">
            <v>14909</v>
          </cell>
          <cell r="C2232">
            <v>130</v>
          </cell>
          <cell r="D2232">
            <v>38283</v>
          </cell>
          <cell r="E2232" t="str">
            <v>Terminate Assignment</v>
          </cell>
          <cell r="F2232" t="str">
            <v>Kenneth</v>
          </cell>
          <cell r="G2232" t="str">
            <v>R.</v>
          </cell>
          <cell r="H2232" t="str">
            <v>Newcomer</v>
          </cell>
        </row>
        <row r="2233">
          <cell r="A2233" t="str">
            <v>15173</v>
          </cell>
          <cell r="B2233">
            <v>14750</v>
          </cell>
          <cell r="C2233">
            <v>130</v>
          </cell>
          <cell r="D2233">
            <v>37912</v>
          </cell>
          <cell r="E2233" t="str">
            <v>Terminate Assignment</v>
          </cell>
          <cell r="F2233" t="str">
            <v>R Kevin</v>
          </cell>
          <cell r="H2233" t="str">
            <v>Ivkovich</v>
          </cell>
        </row>
        <row r="2234">
          <cell r="A2234" t="str">
            <v>15172</v>
          </cell>
          <cell r="B2234">
            <v>14749</v>
          </cell>
          <cell r="C2234">
            <v>130</v>
          </cell>
          <cell r="D2234">
            <v>38269</v>
          </cell>
          <cell r="E2234" t="str">
            <v>Active Assignment</v>
          </cell>
          <cell r="F2234" t="str">
            <v>Robert</v>
          </cell>
          <cell r="G2234" t="str">
            <v>F.</v>
          </cell>
          <cell r="H2234" t="str">
            <v>Sharrock</v>
          </cell>
        </row>
        <row r="2235">
          <cell r="A2235" t="str">
            <v>15171</v>
          </cell>
          <cell r="B2235">
            <v>14609</v>
          </cell>
          <cell r="C2235">
            <v>130</v>
          </cell>
          <cell r="D2235">
            <v>37911</v>
          </cell>
          <cell r="E2235" t="str">
            <v>Terminate Assignment</v>
          </cell>
          <cell r="F2235" t="str">
            <v>Mary</v>
          </cell>
          <cell r="G2235" t="str">
            <v>Litton</v>
          </cell>
          <cell r="H2235" t="str">
            <v>Gray</v>
          </cell>
        </row>
        <row r="2236">
          <cell r="A2236" t="str">
            <v>15166</v>
          </cell>
          <cell r="B2236">
            <v>14452</v>
          </cell>
          <cell r="C2236">
            <v>130</v>
          </cell>
          <cell r="D2236">
            <v>38285</v>
          </cell>
          <cell r="E2236" t="str">
            <v>Active Assignment</v>
          </cell>
          <cell r="F2236" t="str">
            <v>Dana</v>
          </cell>
          <cell r="G2236" t="str">
            <v>David</v>
          </cell>
          <cell r="H2236" t="str">
            <v>Bureau</v>
          </cell>
        </row>
        <row r="2237">
          <cell r="A2237" t="str">
            <v>15157</v>
          </cell>
          <cell r="B2237">
            <v>14369</v>
          </cell>
          <cell r="C2237">
            <v>130</v>
          </cell>
          <cell r="D2237">
            <v>38269</v>
          </cell>
          <cell r="E2237" t="str">
            <v>Active Assignment</v>
          </cell>
          <cell r="F2237" t="str">
            <v>Krishnakumar</v>
          </cell>
          <cell r="H2237" t="str">
            <v>Kalkiraj</v>
          </cell>
        </row>
        <row r="2238">
          <cell r="A2238" t="str">
            <v>15156</v>
          </cell>
          <cell r="B2238">
            <v>14311</v>
          </cell>
          <cell r="C2238">
            <v>130</v>
          </cell>
          <cell r="D2238">
            <v>38280</v>
          </cell>
          <cell r="E2238" t="str">
            <v>Active Assignment</v>
          </cell>
          <cell r="F2238" t="str">
            <v>Britta</v>
          </cell>
          <cell r="G2238" t="str">
            <v>L.</v>
          </cell>
          <cell r="H2238" t="str">
            <v>Anderson</v>
          </cell>
        </row>
        <row r="2239">
          <cell r="A2239" t="str">
            <v>15151</v>
          </cell>
          <cell r="B2239">
            <v>14154</v>
          </cell>
          <cell r="C2239">
            <v>130</v>
          </cell>
          <cell r="D2239">
            <v>38269</v>
          </cell>
          <cell r="E2239" t="str">
            <v>Active Assignment</v>
          </cell>
          <cell r="F2239" t="str">
            <v>David</v>
          </cell>
          <cell r="G2239" t="str">
            <v>B.</v>
          </cell>
          <cell r="H2239" t="str">
            <v>Greenberg</v>
          </cell>
        </row>
        <row r="2240">
          <cell r="A2240" t="str">
            <v>15150</v>
          </cell>
          <cell r="B2240">
            <v>14153</v>
          </cell>
          <cell r="C2240">
            <v>130</v>
          </cell>
          <cell r="D2240">
            <v>38269</v>
          </cell>
          <cell r="E2240" t="str">
            <v>Active Assignment</v>
          </cell>
          <cell r="F2240" t="str">
            <v>Cornelius</v>
          </cell>
          <cell r="G2240" t="str">
            <v>F.</v>
          </cell>
          <cell r="H2240" t="str">
            <v>Moses</v>
          </cell>
        </row>
        <row r="2241">
          <cell r="A2241" t="str">
            <v>15149</v>
          </cell>
          <cell r="B2241">
            <v>14152</v>
          </cell>
          <cell r="C2241">
            <v>130</v>
          </cell>
          <cell r="D2241">
            <v>37961</v>
          </cell>
          <cell r="E2241" t="str">
            <v>Terminate Assignment</v>
          </cell>
          <cell r="F2241" t="str">
            <v>Meghana</v>
          </cell>
          <cell r="G2241" t="str">
            <v>P.</v>
          </cell>
          <cell r="H2241" t="str">
            <v>Oturkar</v>
          </cell>
        </row>
        <row r="2242">
          <cell r="A2242" t="str">
            <v>15148</v>
          </cell>
          <cell r="B2242">
            <v>14151</v>
          </cell>
          <cell r="C2242">
            <v>130</v>
          </cell>
          <cell r="D2242">
            <v>38269</v>
          </cell>
          <cell r="E2242" t="str">
            <v>Active Assignment</v>
          </cell>
          <cell r="F2242" t="str">
            <v>Anurag</v>
          </cell>
          <cell r="H2242" t="str">
            <v>Sharma</v>
          </cell>
        </row>
        <row r="2243">
          <cell r="A2243" t="str">
            <v>15147</v>
          </cell>
          <cell r="B2243">
            <v>14150</v>
          </cell>
          <cell r="C2243">
            <v>130</v>
          </cell>
          <cell r="D2243">
            <v>38205</v>
          </cell>
          <cell r="E2243" t="str">
            <v>Terminate Assignment</v>
          </cell>
          <cell r="F2243" t="str">
            <v>Nitin</v>
          </cell>
          <cell r="H2243" t="str">
            <v>Gupta</v>
          </cell>
        </row>
        <row r="2244">
          <cell r="A2244" t="str">
            <v>08138</v>
          </cell>
          <cell r="B2244">
            <v>14149</v>
          </cell>
          <cell r="C2244">
            <v>130</v>
          </cell>
          <cell r="D2244">
            <v>38269</v>
          </cell>
          <cell r="E2244" t="str">
            <v>Active Assignment</v>
          </cell>
          <cell r="F2244" t="str">
            <v>Laurie</v>
          </cell>
          <cell r="G2244" t="str">
            <v>A.</v>
          </cell>
          <cell r="H2244" t="str">
            <v>Walters</v>
          </cell>
        </row>
        <row r="2245">
          <cell r="A2245" t="str">
            <v>15146</v>
          </cell>
          <cell r="B2245">
            <v>14109</v>
          </cell>
          <cell r="C2245">
            <v>130</v>
          </cell>
          <cell r="D2245">
            <v>37989</v>
          </cell>
          <cell r="E2245" t="str">
            <v>Terminate Assignment</v>
          </cell>
          <cell r="F2245" t="str">
            <v>Gina</v>
          </cell>
          <cell r="G2245" t="str">
            <v>E.</v>
          </cell>
          <cell r="H2245" t="str">
            <v>Ryan</v>
          </cell>
        </row>
        <row r="2246">
          <cell r="A2246" t="str">
            <v>15145</v>
          </cell>
          <cell r="B2246">
            <v>14051</v>
          </cell>
          <cell r="C2246">
            <v>130</v>
          </cell>
          <cell r="D2246">
            <v>38269</v>
          </cell>
          <cell r="E2246" t="str">
            <v>Active Assignment</v>
          </cell>
          <cell r="F2246" t="str">
            <v>Janina</v>
          </cell>
          <cell r="H2246" t="str">
            <v>Sadlowski</v>
          </cell>
        </row>
        <row r="2247">
          <cell r="A2247" t="str">
            <v>15144</v>
          </cell>
          <cell r="B2247">
            <v>14050</v>
          </cell>
          <cell r="C2247">
            <v>130</v>
          </cell>
          <cell r="D2247">
            <v>38269</v>
          </cell>
          <cell r="E2247" t="str">
            <v>Active Assignment</v>
          </cell>
          <cell r="F2247" t="str">
            <v>Todd</v>
          </cell>
          <cell r="G2247" t="str">
            <v>D.</v>
          </cell>
          <cell r="H2247" t="str">
            <v>Fryling</v>
          </cell>
        </row>
        <row r="2248">
          <cell r="A2248" t="str">
            <v>15139</v>
          </cell>
          <cell r="B2248">
            <v>14029</v>
          </cell>
          <cell r="C2248">
            <v>130</v>
          </cell>
          <cell r="D2248">
            <v>38269</v>
          </cell>
          <cell r="E2248" t="str">
            <v>Active Assignment</v>
          </cell>
          <cell r="F2248" t="str">
            <v>Amy</v>
          </cell>
          <cell r="G2248" t="str">
            <v>L.</v>
          </cell>
          <cell r="H2248" t="str">
            <v>Demarest</v>
          </cell>
        </row>
        <row r="2249">
          <cell r="A2249" t="str">
            <v>15136</v>
          </cell>
          <cell r="B2249">
            <v>13993</v>
          </cell>
          <cell r="C2249">
            <v>130</v>
          </cell>
          <cell r="D2249">
            <v>37968</v>
          </cell>
          <cell r="E2249" t="str">
            <v>Terminate Assignment</v>
          </cell>
          <cell r="F2249" t="str">
            <v>Brandon</v>
          </cell>
          <cell r="G2249" t="str">
            <v>C.</v>
          </cell>
          <cell r="H2249" t="str">
            <v>Engelberth</v>
          </cell>
        </row>
        <row r="2250">
          <cell r="A2250" t="str">
            <v>15134</v>
          </cell>
          <cell r="B2250">
            <v>13992</v>
          </cell>
          <cell r="C2250">
            <v>130</v>
          </cell>
          <cell r="D2250">
            <v>38269</v>
          </cell>
          <cell r="E2250" t="str">
            <v>Active Assignment</v>
          </cell>
          <cell r="F2250" t="str">
            <v>Eric</v>
          </cell>
          <cell r="G2250" t="str">
            <v>N.</v>
          </cell>
          <cell r="H2250" t="str">
            <v>Starkman</v>
          </cell>
        </row>
        <row r="2251">
          <cell r="A2251" t="str">
            <v>15133</v>
          </cell>
          <cell r="B2251">
            <v>13991</v>
          </cell>
          <cell r="C2251">
            <v>130</v>
          </cell>
          <cell r="D2251">
            <v>38132</v>
          </cell>
          <cell r="E2251" t="str">
            <v>Terminate Assignment</v>
          </cell>
          <cell r="F2251" t="str">
            <v>Kevin</v>
          </cell>
          <cell r="G2251" t="str">
            <v>E.</v>
          </cell>
          <cell r="H2251" t="str">
            <v>Patterson</v>
          </cell>
        </row>
        <row r="2252">
          <cell r="A2252" t="str">
            <v>15130</v>
          </cell>
          <cell r="B2252">
            <v>13970</v>
          </cell>
          <cell r="C2252">
            <v>130</v>
          </cell>
          <cell r="D2252">
            <v>37986</v>
          </cell>
          <cell r="E2252" t="str">
            <v>Terminate Assignment</v>
          </cell>
          <cell r="F2252" t="str">
            <v>Danielle</v>
          </cell>
          <cell r="G2252" t="str">
            <v>K.</v>
          </cell>
          <cell r="H2252" t="str">
            <v>Gilardi</v>
          </cell>
        </row>
        <row r="2253">
          <cell r="A2253" t="str">
            <v>15128</v>
          </cell>
          <cell r="B2253">
            <v>13951</v>
          </cell>
          <cell r="C2253">
            <v>130</v>
          </cell>
          <cell r="D2253">
            <v>38269</v>
          </cell>
          <cell r="E2253" t="str">
            <v>Active Assignment</v>
          </cell>
          <cell r="F2253" t="str">
            <v>Ryan</v>
          </cell>
          <cell r="G2253" t="str">
            <v>V.</v>
          </cell>
          <cell r="H2253" t="str">
            <v>Elliot</v>
          </cell>
        </row>
        <row r="2254">
          <cell r="A2254" t="str">
            <v>15126</v>
          </cell>
          <cell r="B2254">
            <v>13949</v>
          </cell>
          <cell r="C2254">
            <v>130</v>
          </cell>
          <cell r="D2254">
            <v>38269</v>
          </cell>
          <cell r="E2254" t="str">
            <v>Active Assignment</v>
          </cell>
          <cell r="F2254" t="str">
            <v>Vikash</v>
          </cell>
          <cell r="H2254" t="str">
            <v>Pushpraj</v>
          </cell>
        </row>
        <row r="2255">
          <cell r="A2255" t="str">
            <v>15124</v>
          </cell>
          <cell r="B2255">
            <v>13933</v>
          </cell>
          <cell r="C2255">
            <v>130</v>
          </cell>
          <cell r="D2255">
            <v>38269</v>
          </cell>
          <cell r="E2255" t="str">
            <v>Active Assignment</v>
          </cell>
          <cell r="F2255" t="str">
            <v>Dhirendra</v>
          </cell>
          <cell r="H2255" t="str">
            <v>Verma</v>
          </cell>
        </row>
        <row r="2256">
          <cell r="A2256" t="str">
            <v>15121</v>
          </cell>
          <cell r="B2256">
            <v>13930</v>
          </cell>
          <cell r="C2256">
            <v>130</v>
          </cell>
          <cell r="D2256">
            <v>38119</v>
          </cell>
          <cell r="E2256" t="str">
            <v>Terminate Assignment</v>
          </cell>
          <cell r="F2256" t="str">
            <v>K. Wayne</v>
          </cell>
          <cell r="H2256" t="str">
            <v>Blackwell</v>
          </cell>
        </row>
        <row r="2257">
          <cell r="A2257" t="str">
            <v>15120</v>
          </cell>
          <cell r="B2257">
            <v>13929</v>
          </cell>
          <cell r="C2257">
            <v>130</v>
          </cell>
          <cell r="D2257">
            <v>38269</v>
          </cell>
          <cell r="E2257" t="str">
            <v>Active Assignment</v>
          </cell>
          <cell r="F2257" t="str">
            <v>Paul</v>
          </cell>
          <cell r="G2257" t="str">
            <v>V.</v>
          </cell>
          <cell r="H2257" t="str">
            <v>Paternoster</v>
          </cell>
        </row>
        <row r="2258">
          <cell r="A2258" t="str">
            <v>15119</v>
          </cell>
          <cell r="B2258">
            <v>13889</v>
          </cell>
          <cell r="C2258">
            <v>130</v>
          </cell>
          <cell r="D2258">
            <v>38269</v>
          </cell>
          <cell r="E2258" t="str">
            <v>Active Assignment</v>
          </cell>
          <cell r="F2258" t="str">
            <v>Heidi</v>
          </cell>
          <cell r="G2258" t="str">
            <v>E.</v>
          </cell>
          <cell r="H2258" t="str">
            <v>Small</v>
          </cell>
        </row>
        <row r="2259">
          <cell r="A2259" t="str">
            <v>15114</v>
          </cell>
          <cell r="B2259">
            <v>13809</v>
          </cell>
          <cell r="C2259">
            <v>130</v>
          </cell>
          <cell r="D2259">
            <v>38269</v>
          </cell>
          <cell r="E2259" t="str">
            <v>Active Assignment</v>
          </cell>
          <cell r="F2259" t="str">
            <v>Danielle</v>
          </cell>
          <cell r="G2259" t="str">
            <v>A.</v>
          </cell>
          <cell r="H2259" t="str">
            <v>Melanson</v>
          </cell>
        </row>
        <row r="2260">
          <cell r="A2260" t="str">
            <v>15112</v>
          </cell>
          <cell r="B2260">
            <v>13770</v>
          </cell>
          <cell r="C2260">
            <v>130</v>
          </cell>
          <cell r="D2260">
            <v>38010</v>
          </cell>
          <cell r="E2260" t="str">
            <v>Terminate Assignment</v>
          </cell>
          <cell r="F2260" t="str">
            <v>Britta</v>
          </cell>
          <cell r="G2260" t="str">
            <v>K.</v>
          </cell>
          <cell r="H2260" t="str">
            <v>Hayne</v>
          </cell>
        </row>
        <row r="2261">
          <cell r="A2261" t="str">
            <v>15109</v>
          </cell>
          <cell r="B2261">
            <v>13349</v>
          </cell>
          <cell r="C2261">
            <v>130</v>
          </cell>
          <cell r="D2261">
            <v>38269</v>
          </cell>
          <cell r="E2261" t="str">
            <v>Active Assignment</v>
          </cell>
          <cell r="F2261" t="str">
            <v>Stephen</v>
          </cell>
          <cell r="G2261" t="str">
            <v>J.</v>
          </cell>
          <cell r="H2261" t="str">
            <v>Curtin</v>
          </cell>
        </row>
        <row r="2262">
          <cell r="A2262" t="str">
            <v>15106</v>
          </cell>
          <cell r="B2262">
            <v>13253</v>
          </cell>
          <cell r="C2262">
            <v>130</v>
          </cell>
          <cell r="D2262">
            <v>38030</v>
          </cell>
          <cell r="E2262" t="str">
            <v>Terminate Assignment</v>
          </cell>
          <cell r="F2262" t="str">
            <v>Anne</v>
          </cell>
          <cell r="G2262" t="str">
            <v>F.</v>
          </cell>
          <cell r="H2262" t="str">
            <v>Gordon</v>
          </cell>
        </row>
        <row r="2263">
          <cell r="A2263" t="str">
            <v>15104</v>
          </cell>
          <cell r="B2263">
            <v>13251</v>
          </cell>
          <cell r="C2263">
            <v>130</v>
          </cell>
          <cell r="D2263">
            <v>38269</v>
          </cell>
          <cell r="E2263" t="str">
            <v>Active Assignment</v>
          </cell>
          <cell r="F2263" t="str">
            <v>Patricia</v>
          </cell>
          <cell r="G2263" t="str">
            <v>A.</v>
          </cell>
          <cell r="H2263" t="str">
            <v>Lawless</v>
          </cell>
        </row>
        <row r="2264">
          <cell r="A2264" t="str">
            <v>15094</v>
          </cell>
          <cell r="B2264">
            <v>13012</v>
          </cell>
          <cell r="C2264">
            <v>130</v>
          </cell>
          <cell r="D2264">
            <v>38048</v>
          </cell>
          <cell r="E2264" t="str">
            <v>Terminate Assignment</v>
          </cell>
          <cell r="F2264" t="str">
            <v>Bruce</v>
          </cell>
          <cell r="G2264" t="str">
            <v>E.</v>
          </cell>
          <cell r="H2264" t="str">
            <v>Hardy</v>
          </cell>
        </row>
        <row r="2265">
          <cell r="A2265" t="str">
            <v>15090</v>
          </cell>
          <cell r="B2265">
            <v>12969</v>
          </cell>
          <cell r="C2265">
            <v>130</v>
          </cell>
          <cell r="D2265">
            <v>37910</v>
          </cell>
          <cell r="E2265" t="str">
            <v>Terminate Assignment</v>
          </cell>
          <cell r="F2265" t="str">
            <v>Salil</v>
          </cell>
          <cell r="H2265" t="str">
            <v>Godika</v>
          </cell>
        </row>
        <row r="2266">
          <cell r="A2266" t="str">
            <v>15089</v>
          </cell>
          <cell r="B2266">
            <v>12930</v>
          </cell>
          <cell r="C2266">
            <v>130</v>
          </cell>
          <cell r="D2266">
            <v>38148</v>
          </cell>
          <cell r="E2266" t="str">
            <v>Terminate Assignment</v>
          </cell>
          <cell r="F2266" t="str">
            <v>Kannabiran</v>
          </cell>
          <cell r="H2266" t="str">
            <v>Subhas</v>
          </cell>
        </row>
        <row r="2267">
          <cell r="A2267" t="str">
            <v>15085</v>
          </cell>
          <cell r="B2267">
            <v>12909</v>
          </cell>
          <cell r="C2267">
            <v>130</v>
          </cell>
          <cell r="D2267">
            <v>38253</v>
          </cell>
          <cell r="E2267" t="str">
            <v>Terminate Assignment</v>
          </cell>
          <cell r="F2267" t="str">
            <v>Cheryl</v>
          </cell>
          <cell r="G2267" t="str">
            <v>A.</v>
          </cell>
          <cell r="H2267" t="str">
            <v>Milroy</v>
          </cell>
        </row>
        <row r="2268">
          <cell r="A2268" t="str">
            <v>09082</v>
          </cell>
          <cell r="B2268">
            <v>12891</v>
          </cell>
          <cell r="C2268">
            <v>130</v>
          </cell>
          <cell r="D2268">
            <v>38269</v>
          </cell>
          <cell r="E2268" t="str">
            <v>Active Assignment</v>
          </cell>
          <cell r="F2268" t="str">
            <v>Youzhong</v>
          </cell>
          <cell r="H2268" t="str">
            <v>Yang</v>
          </cell>
        </row>
        <row r="2269">
          <cell r="A2269" t="str">
            <v>15084</v>
          </cell>
          <cell r="B2269">
            <v>12890</v>
          </cell>
          <cell r="C2269">
            <v>130</v>
          </cell>
          <cell r="D2269">
            <v>38010</v>
          </cell>
          <cell r="E2269" t="str">
            <v>Terminate Assignment</v>
          </cell>
          <cell r="F2269" t="str">
            <v>James</v>
          </cell>
          <cell r="G2269" t="str">
            <v>S.</v>
          </cell>
          <cell r="H2269" t="str">
            <v>Krzywicki</v>
          </cell>
        </row>
        <row r="2270">
          <cell r="A2270" t="str">
            <v>14171</v>
          </cell>
          <cell r="B2270">
            <v>12889</v>
          </cell>
          <cell r="C2270">
            <v>130</v>
          </cell>
          <cell r="D2270">
            <v>38269</v>
          </cell>
          <cell r="E2270" t="str">
            <v>Active Assignment</v>
          </cell>
          <cell r="F2270" t="str">
            <v>Matthew</v>
          </cell>
          <cell r="G2270" t="str">
            <v>Andrew John</v>
          </cell>
          <cell r="H2270" t="str">
            <v>McGovern</v>
          </cell>
        </row>
        <row r="2271">
          <cell r="A2271" t="str">
            <v>15083</v>
          </cell>
          <cell r="B2271">
            <v>12869</v>
          </cell>
          <cell r="C2271">
            <v>130</v>
          </cell>
          <cell r="D2271">
            <v>38007</v>
          </cell>
          <cell r="E2271" t="str">
            <v>Terminate Assignment</v>
          </cell>
          <cell r="F2271" t="str">
            <v>Stuart</v>
          </cell>
          <cell r="G2271" t="str">
            <v>B.</v>
          </cell>
          <cell r="H2271" t="str">
            <v>Chandler</v>
          </cell>
        </row>
        <row r="2272">
          <cell r="A2272" t="str">
            <v>15079</v>
          </cell>
          <cell r="B2272">
            <v>12769</v>
          </cell>
          <cell r="C2272">
            <v>130</v>
          </cell>
          <cell r="D2272">
            <v>38269</v>
          </cell>
          <cell r="E2272" t="str">
            <v>Active Assignment</v>
          </cell>
          <cell r="F2272" t="str">
            <v>Derek</v>
          </cell>
          <cell r="G2272" t="str">
            <v>N.</v>
          </cell>
          <cell r="H2272" t="str">
            <v>Piette</v>
          </cell>
        </row>
        <row r="2273">
          <cell r="A2273" t="str">
            <v>15077</v>
          </cell>
          <cell r="B2273">
            <v>12749</v>
          </cell>
          <cell r="C2273">
            <v>130</v>
          </cell>
          <cell r="D2273">
            <v>38269</v>
          </cell>
          <cell r="E2273" t="str">
            <v>Active Assignment</v>
          </cell>
          <cell r="F2273" t="str">
            <v>Marianna</v>
          </cell>
          <cell r="H2273" t="str">
            <v>Kantor</v>
          </cell>
        </row>
        <row r="2274">
          <cell r="A2274" t="str">
            <v>15073</v>
          </cell>
          <cell r="B2274">
            <v>12731</v>
          </cell>
          <cell r="C2274">
            <v>130</v>
          </cell>
          <cell r="D2274">
            <v>38016</v>
          </cell>
          <cell r="E2274" t="str">
            <v>Terminate Assignment</v>
          </cell>
          <cell r="F2274" t="str">
            <v>Keith</v>
          </cell>
          <cell r="G2274" t="str">
            <v>D.</v>
          </cell>
          <cell r="H2274" t="str">
            <v>Mahoney</v>
          </cell>
        </row>
        <row r="2275">
          <cell r="A2275" t="str">
            <v>15072</v>
          </cell>
          <cell r="B2275">
            <v>12730</v>
          </cell>
          <cell r="C2275">
            <v>130</v>
          </cell>
          <cell r="D2275">
            <v>38269</v>
          </cell>
          <cell r="E2275" t="str">
            <v>Active Assignment</v>
          </cell>
          <cell r="F2275" t="str">
            <v>Kristen</v>
          </cell>
          <cell r="G2275" t="str">
            <v>E.</v>
          </cell>
          <cell r="H2275" t="str">
            <v>Buckley</v>
          </cell>
        </row>
        <row r="2276">
          <cell r="A2276" t="str">
            <v>07170</v>
          </cell>
          <cell r="B2276">
            <v>12729</v>
          </cell>
          <cell r="C2276">
            <v>130</v>
          </cell>
          <cell r="D2276">
            <v>38058</v>
          </cell>
          <cell r="E2276" t="str">
            <v>Terminate Assignment</v>
          </cell>
          <cell r="F2276" t="str">
            <v>Peter</v>
          </cell>
          <cell r="G2276" t="str">
            <v>Chung Wah</v>
          </cell>
          <cell r="H2276" t="str">
            <v>Choi</v>
          </cell>
        </row>
        <row r="2277">
          <cell r="A2277" t="str">
            <v>15063</v>
          </cell>
          <cell r="B2277">
            <v>12664</v>
          </cell>
          <cell r="C2277">
            <v>130</v>
          </cell>
          <cell r="D2277">
            <v>38276</v>
          </cell>
          <cell r="E2277" t="str">
            <v>Active Assignment</v>
          </cell>
          <cell r="F2277" t="str">
            <v>David</v>
          </cell>
          <cell r="G2277" t="str">
            <v>T.</v>
          </cell>
          <cell r="H2277" t="str">
            <v>Roe</v>
          </cell>
        </row>
        <row r="2278">
          <cell r="A2278" t="str">
            <v>15062</v>
          </cell>
          <cell r="B2278">
            <v>12663</v>
          </cell>
          <cell r="C2278">
            <v>130</v>
          </cell>
          <cell r="D2278">
            <v>38010</v>
          </cell>
          <cell r="E2278" t="str">
            <v>Terminate Assignment</v>
          </cell>
          <cell r="F2278" t="str">
            <v>Gary</v>
          </cell>
          <cell r="G2278" t="str">
            <v>L.</v>
          </cell>
          <cell r="H2278" t="str">
            <v>Kiaski</v>
          </cell>
        </row>
        <row r="2279">
          <cell r="A2279" t="str">
            <v>15059</v>
          </cell>
          <cell r="B2279">
            <v>12661</v>
          </cell>
          <cell r="C2279">
            <v>130</v>
          </cell>
          <cell r="D2279">
            <v>38269</v>
          </cell>
          <cell r="E2279" t="str">
            <v>Active Assignment</v>
          </cell>
          <cell r="F2279" t="str">
            <v>Charles</v>
          </cell>
          <cell r="G2279" t="str">
            <v>L.</v>
          </cell>
          <cell r="H2279" t="str">
            <v>Burckmyer</v>
          </cell>
        </row>
        <row r="2280">
          <cell r="A2280" t="str">
            <v>15058</v>
          </cell>
          <cell r="B2280">
            <v>12660</v>
          </cell>
          <cell r="C2280">
            <v>130</v>
          </cell>
          <cell r="D2280">
            <v>38042</v>
          </cell>
          <cell r="E2280" t="str">
            <v>Terminate Assignment</v>
          </cell>
          <cell r="F2280" t="str">
            <v>Jordan</v>
          </cell>
          <cell r="G2280" t="str">
            <v>S</v>
          </cell>
          <cell r="H2280" t="str">
            <v>Ostroff</v>
          </cell>
        </row>
        <row r="2281">
          <cell r="A2281" t="str">
            <v>15057</v>
          </cell>
          <cell r="B2281">
            <v>12659</v>
          </cell>
          <cell r="C2281">
            <v>130</v>
          </cell>
          <cell r="D2281">
            <v>38269</v>
          </cell>
          <cell r="E2281" t="str">
            <v>Active Assignment</v>
          </cell>
          <cell r="F2281" t="str">
            <v>Ronald</v>
          </cell>
          <cell r="G2281" t="str">
            <v>E.</v>
          </cell>
          <cell r="H2281" t="str">
            <v>McCuskey</v>
          </cell>
        </row>
        <row r="2282">
          <cell r="A2282" t="str">
            <v>15056</v>
          </cell>
          <cell r="B2282">
            <v>12658</v>
          </cell>
          <cell r="C2282">
            <v>130</v>
          </cell>
          <cell r="D2282">
            <v>38269</v>
          </cell>
          <cell r="E2282" t="str">
            <v>Active Assignment</v>
          </cell>
          <cell r="F2282" t="str">
            <v>Jennifer</v>
          </cell>
          <cell r="G2282" t="str">
            <v>A.</v>
          </cell>
          <cell r="H2282" t="str">
            <v>Frenette</v>
          </cell>
        </row>
        <row r="2283">
          <cell r="A2283" t="str">
            <v>15055</v>
          </cell>
          <cell r="B2283">
            <v>12657</v>
          </cell>
          <cell r="C2283">
            <v>130</v>
          </cell>
          <cell r="D2283">
            <v>38057</v>
          </cell>
          <cell r="E2283" t="str">
            <v>Terminate Assignment</v>
          </cell>
          <cell r="F2283" t="str">
            <v>Steve</v>
          </cell>
          <cell r="G2283" t="str">
            <v>E.</v>
          </cell>
          <cell r="H2283" t="str">
            <v>Goldberg</v>
          </cell>
        </row>
        <row r="2284">
          <cell r="A2284" t="str">
            <v>00100</v>
          </cell>
          <cell r="B2284">
            <v>12649</v>
          </cell>
          <cell r="C2284">
            <v>130</v>
          </cell>
          <cell r="D2284">
            <v>38269</v>
          </cell>
          <cell r="E2284" t="str">
            <v>Active Assignment</v>
          </cell>
          <cell r="F2284" t="str">
            <v>Ann</v>
          </cell>
          <cell r="G2284" t="str">
            <v>M</v>
          </cell>
          <cell r="H2284" t="str">
            <v>O'Callaghan</v>
          </cell>
        </row>
        <row r="2285">
          <cell r="A2285" t="str">
            <v>15048</v>
          </cell>
          <cell r="B2285">
            <v>12631</v>
          </cell>
          <cell r="C2285">
            <v>130</v>
          </cell>
          <cell r="D2285">
            <v>38269</v>
          </cell>
          <cell r="E2285" t="str">
            <v>Active Assignment</v>
          </cell>
          <cell r="F2285" t="str">
            <v>Abraham</v>
          </cell>
          <cell r="G2285" t="str">
            <v>R.</v>
          </cell>
          <cell r="H2285" t="str">
            <v>Chaves</v>
          </cell>
        </row>
        <row r="2286">
          <cell r="A2286" t="str">
            <v>09359</v>
          </cell>
          <cell r="B2286">
            <v>12509</v>
          </cell>
          <cell r="C2286">
            <v>130</v>
          </cell>
          <cell r="D2286">
            <v>38269</v>
          </cell>
          <cell r="E2286" t="str">
            <v>Active Assignment</v>
          </cell>
          <cell r="F2286" t="str">
            <v>Chad</v>
          </cell>
          <cell r="G2286" t="str">
            <v>E.</v>
          </cell>
          <cell r="H2286" t="str">
            <v>Zezula</v>
          </cell>
        </row>
        <row r="2287">
          <cell r="A2287" t="str">
            <v>15044</v>
          </cell>
          <cell r="B2287">
            <v>12114</v>
          </cell>
          <cell r="C2287">
            <v>130</v>
          </cell>
          <cell r="D2287">
            <v>38115</v>
          </cell>
          <cell r="E2287" t="str">
            <v>Terminate Assignment</v>
          </cell>
          <cell r="F2287" t="str">
            <v>Bessie</v>
          </cell>
          <cell r="H2287" t="str">
            <v>Lucas</v>
          </cell>
        </row>
        <row r="2288">
          <cell r="A2288" t="str">
            <v>15043</v>
          </cell>
          <cell r="B2288">
            <v>12113</v>
          </cell>
          <cell r="C2288">
            <v>130</v>
          </cell>
          <cell r="D2288">
            <v>38269</v>
          </cell>
          <cell r="E2288" t="str">
            <v>Active Assignment</v>
          </cell>
          <cell r="F2288" t="str">
            <v>Ellen</v>
          </cell>
          <cell r="G2288" t="str">
            <v>P.</v>
          </cell>
          <cell r="H2288" t="str">
            <v>DePaul</v>
          </cell>
        </row>
        <row r="2289">
          <cell r="A2289" t="str">
            <v>15042</v>
          </cell>
          <cell r="B2289">
            <v>12112</v>
          </cell>
          <cell r="C2289">
            <v>130</v>
          </cell>
          <cell r="D2289">
            <v>38280</v>
          </cell>
          <cell r="E2289" t="str">
            <v>Active Assignment</v>
          </cell>
          <cell r="F2289" t="str">
            <v>Patricia</v>
          </cell>
          <cell r="G2289" t="str">
            <v>J.</v>
          </cell>
          <cell r="H2289" t="str">
            <v>McKenney</v>
          </cell>
        </row>
        <row r="2290">
          <cell r="A2290" t="str">
            <v>15041</v>
          </cell>
          <cell r="B2290">
            <v>12111</v>
          </cell>
          <cell r="C2290">
            <v>130</v>
          </cell>
          <cell r="D2290">
            <v>38003</v>
          </cell>
          <cell r="E2290" t="str">
            <v>Terminate Assignment</v>
          </cell>
          <cell r="F2290" t="str">
            <v>Adele</v>
          </cell>
          <cell r="G2290" t="str">
            <v>M.</v>
          </cell>
          <cell r="H2290" t="str">
            <v>Pascale</v>
          </cell>
        </row>
        <row r="2291">
          <cell r="A2291" t="str">
            <v>08417</v>
          </cell>
          <cell r="B2291">
            <v>12050</v>
          </cell>
          <cell r="C2291">
            <v>130</v>
          </cell>
          <cell r="D2291">
            <v>38269</v>
          </cell>
          <cell r="E2291" t="str">
            <v>Active Assignment</v>
          </cell>
          <cell r="F2291" t="str">
            <v>Nicholas</v>
          </cell>
          <cell r="G2291" t="str">
            <v>J.</v>
          </cell>
          <cell r="H2291" t="str">
            <v>Van Weerdenburg</v>
          </cell>
        </row>
        <row r="2292">
          <cell r="A2292" t="str">
            <v>13709</v>
          </cell>
          <cell r="B2292">
            <v>12029</v>
          </cell>
          <cell r="C2292">
            <v>130</v>
          </cell>
          <cell r="D2292">
            <v>38269</v>
          </cell>
          <cell r="E2292" t="str">
            <v>Active Assignment</v>
          </cell>
          <cell r="F2292" t="str">
            <v>Thomas</v>
          </cell>
          <cell r="G2292" t="str">
            <v>A.</v>
          </cell>
          <cell r="H2292" t="str">
            <v>Barth</v>
          </cell>
        </row>
        <row r="2293">
          <cell r="A2293" t="str">
            <v>15037</v>
          </cell>
          <cell r="B2293">
            <v>11990</v>
          </cell>
          <cell r="C2293">
            <v>130</v>
          </cell>
          <cell r="D2293">
            <v>38094</v>
          </cell>
          <cell r="E2293" t="str">
            <v>Terminate Assignment</v>
          </cell>
          <cell r="F2293" t="str">
            <v>Mark</v>
          </cell>
          <cell r="G2293" t="str">
            <v>D.</v>
          </cell>
          <cell r="H2293" t="str">
            <v>Prachar</v>
          </cell>
        </row>
        <row r="2294">
          <cell r="A2294" t="str">
            <v>15036</v>
          </cell>
          <cell r="B2294">
            <v>11930</v>
          </cell>
          <cell r="C2294">
            <v>130</v>
          </cell>
          <cell r="D2294">
            <v>38269</v>
          </cell>
          <cell r="E2294" t="str">
            <v>Active Assignment</v>
          </cell>
          <cell r="F2294" t="str">
            <v>Douglas</v>
          </cell>
          <cell r="G2294" t="str">
            <v>M.</v>
          </cell>
          <cell r="H2294" t="str">
            <v>Palmer IV</v>
          </cell>
        </row>
        <row r="2295">
          <cell r="A2295" t="str">
            <v>15035</v>
          </cell>
          <cell r="B2295">
            <v>11929</v>
          </cell>
          <cell r="C2295">
            <v>130</v>
          </cell>
          <cell r="D2295">
            <v>38269</v>
          </cell>
          <cell r="E2295" t="str">
            <v>Active Assignment</v>
          </cell>
          <cell r="F2295" t="str">
            <v>James</v>
          </cell>
          <cell r="G2295" t="str">
            <v>M.</v>
          </cell>
          <cell r="H2295" t="str">
            <v>Gavin</v>
          </cell>
        </row>
        <row r="2296">
          <cell r="A2296" t="str">
            <v>15033</v>
          </cell>
          <cell r="B2296">
            <v>11892</v>
          </cell>
          <cell r="C2296">
            <v>130</v>
          </cell>
          <cell r="D2296">
            <v>38122</v>
          </cell>
          <cell r="E2296" t="str">
            <v>Terminate Assignment</v>
          </cell>
          <cell r="F2296" t="str">
            <v>Neil</v>
          </cell>
          <cell r="G2296" t="str">
            <v>C.</v>
          </cell>
          <cell r="H2296" t="str">
            <v>Heller</v>
          </cell>
        </row>
        <row r="2297">
          <cell r="A2297" t="str">
            <v>07517</v>
          </cell>
          <cell r="B2297">
            <v>11869</v>
          </cell>
          <cell r="C2297">
            <v>130</v>
          </cell>
          <cell r="D2297">
            <v>38269</v>
          </cell>
          <cell r="E2297" t="str">
            <v>Active Assignment</v>
          </cell>
          <cell r="F2297" t="str">
            <v>Dennis</v>
          </cell>
          <cell r="G2297" t="str">
            <v>M</v>
          </cell>
          <cell r="H2297" t="str">
            <v>Keating</v>
          </cell>
        </row>
        <row r="2298">
          <cell r="A2298" t="str">
            <v>15029</v>
          </cell>
          <cell r="B2298">
            <v>11816</v>
          </cell>
          <cell r="C2298">
            <v>130</v>
          </cell>
          <cell r="D2298">
            <v>38269</v>
          </cell>
          <cell r="E2298" t="str">
            <v>Active Assignment</v>
          </cell>
          <cell r="F2298" t="str">
            <v>Karen</v>
          </cell>
          <cell r="G2298" t="str">
            <v>E.</v>
          </cell>
          <cell r="H2298" t="str">
            <v>Nunes</v>
          </cell>
        </row>
        <row r="2299">
          <cell r="A2299" t="str">
            <v>15028</v>
          </cell>
          <cell r="B2299">
            <v>11815</v>
          </cell>
          <cell r="C2299">
            <v>130</v>
          </cell>
          <cell r="D2299">
            <v>38269</v>
          </cell>
          <cell r="E2299" t="str">
            <v>Active Assignment</v>
          </cell>
          <cell r="F2299" t="str">
            <v>John</v>
          </cell>
          <cell r="G2299" t="str">
            <v>P.</v>
          </cell>
          <cell r="H2299" t="str">
            <v>Condon</v>
          </cell>
        </row>
        <row r="2300">
          <cell r="A2300" t="str">
            <v>15022</v>
          </cell>
          <cell r="B2300">
            <v>11791</v>
          </cell>
          <cell r="C2300">
            <v>130</v>
          </cell>
          <cell r="D2300">
            <v>38269</v>
          </cell>
          <cell r="E2300" t="str">
            <v>Active Assignment</v>
          </cell>
          <cell r="F2300" t="str">
            <v>Kevin</v>
          </cell>
          <cell r="G2300" t="str">
            <v>R.</v>
          </cell>
          <cell r="H2300" t="str">
            <v>Radisewitz</v>
          </cell>
        </row>
        <row r="2301">
          <cell r="A2301" t="str">
            <v>15021</v>
          </cell>
          <cell r="B2301">
            <v>11790</v>
          </cell>
          <cell r="C2301">
            <v>130</v>
          </cell>
          <cell r="D2301">
            <v>38269</v>
          </cell>
          <cell r="E2301" t="str">
            <v>Active Assignment</v>
          </cell>
          <cell r="F2301" t="str">
            <v>Shawn</v>
          </cell>
          <cell r="G2301" t="str">
            <v>B.</v>
          </cell>
          <cell r="H2301" t="str">
            <v>O'Leary</v>
          </cell>
        </row>
        <row r="2302">
          <cell r="A2302" t="str">
            <v>09310</v>
          </cell>
          <cell r="B2302">
            <v>11789</v>
          </cell>
          <cell r="C2302">
            <v>130</v>
          </cell>
          <cell r="D2302">
            <v>38269</v>
          </cell>
          <cell r="E2302" t="str">
            <v>Active Assignment</v>
          </cell>
          <cell r="F2302" t="str">
            <v>Haihong</v>
          </cell>
          <cell r="G2302" t="str">
            <v>Helen</v>
          </cell>
          <cell r="H2302" t="str">
            <v>Pan</v>
          </cell>
        </row>
        <row r="2303">
          <cell r="A2303" t="str">
            <v>15020</v>
          </cell>
          <cell r="B2303">
            <v>11671</v>
          </cell>
          <cell r="C2303">
            <v>130</v>
          </cell>
          <cell r="D2303">
            <v>38269</v>
          </cell>
          <cell r="E2303" t="str">
            <v>Active Assignment</v>
          </cell>
          <cell r="F2303" t="str">
            <v>C. Robert</v>
          </cell>
          <cell r="H2303" t="str">
            <v>Schreiner</v>
          </cell>
        </row>
        <row r="2304">
          <cell r="A2304" t="str">
            <v>15019</v>
          </cell>
          <cell r="B2304">
            <v>11670</v>
          </cell>
          <cell r="C2304">
            <v>130</v>
          </cell>
          <cell r="D2304">
            <v>37973</v>
          </cell>
          <cell r="E2304" t="str">
            <v>Terminate Assignment</v>
          </cell>
          <cell r="F2304" t="str">
            <v>James</v>
          </cell>
          <cell r="G2304" t="str">
            <v>E</v>
          </cell>
          <cell r="H2304" t="str">
            <v>Bampos</v>
          </cell>
        </row>
        <row r="2305">
          <cell r="A2305" t="str">
            <v>15017</v>
          </cell>
          <cell r="B2305">
            <v>11654</v>
          </cell>
          <cell r="C2305">
            <v>130</v>
          </cell>
          <cell r="D2305">
            <v>38269</v>
          </cell>
          <cell r="E2305" t="str">
            <v>Active Assignment</v>
          </cell>
          <cell r="F2305" t="str">
            <v>Donna</v>
          </cell>
          <cell r="G2305" t="str">
            <v>M.</v>
          </cell>
          <cell r="H2305" t="str">
            <v>Fedeli</v>
          </cell>
        </row>
        <row r="2306">
          <cell r="A2306" t="str">
            <v>15016</v>
          </cell>
          <cell r="B2306">
            <v>11653</v>
          </cell>
          <cell r="C2306">
            <v>130</v>
          </cell>
          <cell r="D2306">
            <v>38269</v>
          </cell>
          <cell r="E2306" t="str">
            <v>Active Assignment</v>
          </cell>
          <cell r="F2306" t="str">
            <v>Gregory</v>
          </cell>
          <cell r="G2306" t="str">
            <v>B</v>
          </cell>
          <cell r="H2306" t="str">
            <v>Mitchell</v>
          </cell>
        </row>
        <row r="2307">
          <cell r="A2307" t="str">
            <v>15015</v>
          </cell>
          <cell r="B2307">
            <v>11652</v>
          </cell>
          <cell r="C2307">
            <v>130</v>
          </cell>
          <cell r="D2307">
            <v>38269</v>
          </cell>
          <cell r="E2307" t="str">
            <v>Active Assignment</v>
          </cell>
          <cell r="F2307" t="str">
            <v>Jeffrey</v>
          </cell>
          <cell r="G2307" t="str">
            <v>M</v>
          </cell>
          <cell r="H2307" t="str">
            <v>McGraw</v>
          </cell>
        </row>
        <row r="2308">
          <cell r="A2308" t="str">
            <v>15014</v>
          </cell>
          <cell r="B2308">
            <v>11651</v>
          </cell>
          <cell r="C2308">
            <v>130</v>
          </cell>
          <cell r="D2308">
            <v>38269</v>
          </cell>
          <cell r="E2308" t="str">
            <v>Active Assignment</v>
          </cell>
          <cell r="F2308" t="str">
            <v>Louis</v>
          </cell>
          <cell r="G2308" t="str">
            <v>Robert</v>
          </cell>
          <cell r="H2308" t="str">
            <v>Lehman</v>
          </cell>
        </row>
        <row r="2309">
          <cell r="A2309" t="str">
            <v>15012</v>
          </cell>
          <cell r="B2309">
            <v>11649</v>
          </cell>
          <cell r="C2309">
            <v>130</v>
          </cell>
          <cell r="D2309">
            <v>37950</v>
          </cell>
          <cell r="E2309" t="str">
            <v>Terminate Assignment</v>
          </cell>
          <cell r="F2309" t="str">
            <v>Saundy</v>
          </cell>
          <cell r="G2309" t="str">
            <v>V.</v>
          </cell>
          <cell r="H2309" t="str">
            <v>Cale</v>
          </cell>
        </row>
        <row r="2310">
          <cell r="A2310" t="str">
            <v>15011</v>
          </cell>
          <cell r="B2310">
            <v>11633</v>
          </cell>
          <cell r="C2310">
            <v>130</v>
          </cell>
          <cell r="D2310">
            <v>38269</v>
          </cell>
          <cell r="E2310" t="str">
            <v>Active Assignment</v>
          </cell>
          <cell r="F2310" t="str">
            <v>Todd</v>
          </cell>
          <cell r="G2310" t="str">
            <v>J.</v>
          </cell>
          <cell r="H2310" t="str">
            <v>Elliott</v>
          </cell>
        </row>
        <row r="2311">
          <cell r="A2311" t="str">
            <v>15005</v>
          </cell>
          <cell r="B2311">
            <v>11530</v>
          </cell>
          <cell r="C2311">
            <v>130</v>
          </cell>
          <cell r="D2311">
            <v>38269</v>
          </cell>
          <cell r="E2311" t="str">
            <v>Active Assignment</v>
          </cell>
          <cell r="F2311" t="str">
            <v>Cyril</v>
          </cell>
          <cell r="H2311" t="str">
            <v>Baidak</v>
          </cell>
        </row>
        <row r="2312">
          <cell r="A2312" t="str">
            <v>05196</v>
          </cell>
          <cell r="B2312">
            <v>11529</v>
          </cell>
          <cell r="C2312">
            <v>130</v>
          </cell>
          <cell r="D2312">
            <v>38269</v>
          </cell>
          <cell r="E2312" t="str">
            <v>Active Assignment</v>
          </cell>
          <cell r="F2312" t="str">
            <v>Eric</v>
          </cell>
          <cell r="G2312" t="str">
            <v>M.</v>
          </cell>
          <cell r="H2312" t="str">
            <v>McSherry</v>
          </cell>
        </row>
        <row r="2313">
          <cell r="A2313" t="str">
            <v>15002</v>
          </cell>
          <cell r="B2313">
            <v>11509</v>
          </cell>
          <cell r="C2313">
            <v>130</v>
          </cell>
          <cell r="D2313">
            <v>38065</v>
          </cell>
          <cell r="E2313" t="str">
            <v>Terminate Assignment</v>
          </cell>
          <cell r="F2313" t="str">
            <v>Timothy</v>
          </cell>
          <cell r="G2313" t="str">
            <v>P.</v>
          </cell>
          <cell r="H2313" t="str">
            <v>Saxon</v>
          </cell>
        </row>
        <row r="2314">
          <cell r="A2314" t="str">
            <v>14996</v>
          </cell>
          <cell r="B2314">
            <v>11310</v>
          </cell>
          <cell r="C2314">
            <v>130</v>
          </cell>
          <cell r="D2314">
            <v>38269</v>
          </cell>
          <cell r="E2314" t="str">
            <v>Active Assignment</v>
          </cell>
          <cell r="F2314" t="str">
            <v>Robert</v>
          </cell>
          <cell r="G2314" t="str">
            <v>W.</v>
          </cell>
          <cell r="H2314" t="str">
            <v>Mathews</v>
          </cell>
        </row>
        <row r="2315">
          <cell r="A2315" t="str">
            <v>14995</v>
          </cell>
          <cell r="B2315">
            <v>11292</v>
          </cell>
          <cell r="C2315">
            <v>130</v>
          </cell>
          <cell r="D2315">
            <v>38269</v>
          </cell>
          <cell r="E2315" t="str">
            <v>Active Assignment</v>
          </cell>
          <cell r="F2315" t="str">
            <v>Bruce</v>
          </cell>
          <cell r="G2315" t="str">
            <v>A.</v>
          </cell>
          <cell r="H2315" t="str">
            <v>Apkarian</v>
          </cell>
        </row>
        <row r="2316">
          <cell r="A2316" t="str">
            <v>14994</v>
          </cell>
          <cell r="B2316">
            <v>11291</v>
          </cell>
          <cell r="C2316">
            <v>130</v>
          </cell>
          <cell r="D2316">
            <v>38269</v>
          </cell>
          <cell r="E2316" t="str">
            <v>Active Assignment</v>
          </cell>
          <cell r="F2316" t="str">
            <v>Linda</v>
          </cell>
          <cell r="G2316" t="str">
            <v>A.</v>
          </cell>
          <cell r="H2316" t="str">
            <v>Shea</v>
          </cell>
        </row>
        <row r="2317">
          <cell r="A2317" t="str">
            <v>14993</v>
          </cell>
          <cell r="B2317">
            <v>11290</v>
          </cell>
          <cell r="C2317">
            <v>130</v>
          </cell>
          <cell r="D2317">
            <v>38269</v>
          </cell>
          <cell r="E2317" t="str">
            <v>Active Assignment</v>
          </cell>
          <cell r="F2317" t="str">
            <v>Vernon</v>
          </cell>
          <cell r="G2317" t="str">
            <v>L.</v>
          </cell>
          <cell r="H2317" t="str">
            <v>Hutchinson</v>
          </cell>
        </row>
        <row r="2318">
          <cell r="A2318" t="str">
            <v>14982</v>
          </cell>
          <cell r="B2318">
            <v>11150</v>
          </cell>
          <cell r="C2318">
            <v>130</v>
          </cell>
          <cell r="D2318">
            <v>38157</v>
          </cell>
          <cell r="E2318" t="str">
            <v>Terminate Assignment</v>
          </cell>
          <cell r="F2318" t="str">
            <v>Peter</v>
          </cell>
          <cell r="G2318" t="str">
            <v>O.</v>
          </cell>
          <cell r="H2318" t="str">
            <v>Jarman</v>
          </cell>
        </row>
        <row r="2319">
          <cell r="A2319" t="str">
            <v>14980</v>
          </cell>
          <cell r="B2319">
            <v>11129</v>
          </cell>
          <cell r="C2319">
            <v>130</v>
          </cell>
          <cell r="D2319">
            <v>38269</v>
          </cell>
          <cell r="E2319" t="str">
            <v>Active Assignment</v>
          </cell>
          <cell r="F2319" t="str">
            <v>Ann</v>
          </cell>
          <cell r="G2319" t="str">
            <v>M.</v>
          </cell>
          <cell r="H2319" t="str">
            <v>Davis</v>
          </cell>
        </row>
        <row r="2320">
          <cell r="A2320" t="str">
            <v>14978</v>
          </cell>
          <cell r="B2320">
            <v>11055</v>
          </cell>
          <cell r="C2320">
            <v>130</v>
          </cell>
          <cell r="D2320">
            <v>37910</v>
          </cell>
          <cell r="E2320" t="str">
            <v>Terminate Assignment</v>
          </cell>
          <cell r="F2320" t="str">
            <v>Gregory</v>
          </cell>
          <cell r="G2320" t="str">
            <v>C.</v>
          </cell>
          <cell r="H2320" t="str">
            <v>Clausen</v>
          </cell>
        </row>
        <row r="2321">
          <cell r="A2321" t="str">
            <v>14977</v>
          </cell>
          <cell r="B2321">
            <v>11054</v>
          </cell>
          <cell r="C2321">
            <v>130</v>
          </cell>
          <cell r="D2321">
            <v>37911</v>
          </cell>
          <cell r="E2321" t="str">
            <v>Terminate Assignment</v>
          </cell>
          <cell r="F2321" t="str">
            <v>Vijay</v>
          </cell>
          <cell r="G2321" t="str">
            <v>R.</v>
          </cell>
          <cell r="H2321" t="str">
            <v>Ramchandran</v>
          </cell>
        </row>
        <row r="2322">
          <cell r="A2322" t="str">
            <v>07438</v>
          </cell>
          <cell r="B2322">
            <v>11050</v>
          </cell>
          <cell r="C2322">
            <v>130</v>
          </cell>
          <cell r="D2322">
            <v>37911</v>
          </cell>
          <cell r="E2322" t="str">
            <v>Terminate Assignment</v>
          </cell>
          <cell r="F2322" t="str">
            <v>Laura</v>
          </cell>
          <cell r="G2322" t="str">
            <v>J</v>
          </cell>
          <cell r="H2322" t="str">
            <v>Holzwasser</v>
          </cell>
        </row>
        <row r="2323">
          <cell r="A2323" t="str">
            <v>14971</v>
          </cell>
          <cell r="B2323">
            <v>10913</v>
          </cell>
          <cell r="C2323">
            <v>130</v>
          </cell>
          <cell r="D2323">
            <v>38269</v>
          </cell>
          <cell r="E2323" t="str">
            <v>Active Assignment</v>
          </cell>
          <cell r="F2323" t="str">
            <v>Kenneth</v>
          </cell>
          <cell r="G2323" t="str">
            <v>W.</v>
          </cell>
          <cell r="H2323" t="str">
            <v>Crabb</v>
          </cell>
        </row>
        <row r="2324">
          <cell r="A2324" t="str">
            <v>14970</v>
          </cell>
          <cell r="B2324">
            <v>10912</v>
          </cell>
          <cell r="C2324">
            <v>130</v>
          </cell>
          <cell r="D2324">
            <v>38285</v>
          </cell>
          <cell r="E2324" t="str">
            <v>Active Assignment</v>
          </cell>
          <cell r="F2324" t="str">
            <v>Steven</v>
          </cell>
          <cell r="G2324" t="str">
            <v>P.</v>
          </cell>
          <cell r="H2324" t="str">
            <v>Meierhofer</v>
          </cell>
        </row>
        <row r="2325">
          <cell r="A2325" t="str">
            <v>14969</v>
          </cell>
          <cell r="B2325">
            <v>10911</v>
          </cell>
          <cell r="C2325">
            <v>130</v>
          </cell>
          <cell r="D2325">
            <v>37975</v>
          </cell>
          <cell r="E2325" t="str">
            <v>Terminate Assignment</v>
          </cell>
          <cell r="F2325" t="str">
            <v>Niamh</v>
          </cell>
          <cell r="G2325" t="str">
            <v>F.</v>
          </cell>
          <cell r="H2325" t="str">
            <v>O'Byrne</v>
          </cell>
        </row>
        <row r="2326">
          <cell r="A2326" t="str">
            <v>14968</v>
          </cell>
          <cell r="B2326">
            <v>10910</v>
          </cell>
          <cell r="C2326">
            <v>130</v>
          </cell>
          <cell r="D2326">
            <v>38269</v>
          </cell>
          <cell r="E2326" t="str">
            <v>Active Assignment</v>
          </cell>
          <cell r="F2326" t="str">
            <v>Ronald</v>
          </cell>
          <cell r="G2326" t="str">
            <v>H.</v>
          </cell>
          <cell r="H2326" t="str">
            <v>Gentile</v>
          </cell>
        </row>
        <row r="2327">
          <cell r="A2327" t="str">
            <v>01835</v>
          </cell>
          <cell r="B2327">
            <v>10909</v>
          </cell>
          <cell r="C2327">
            <v>130</v>
          </cell>
          <cell r="D2327">
            <v>38269</v>
          </cell>
          <cell r="E2327" t="str">
            <v>Active Assignment</v>
          </cell>
          <cell r="F2327" t="str">
            <v>Christopher</v>
          </cell>
          <cell r="G2327" t="str">
            <v>H</v>
          </cell>
          <cell r="H2327" t="str">
            <v>Dodge</v>
          </cell>
        </row>
        <row r="2328">
          <cell r="A2328" t="str">
            <v>14941</v>
          </cell>
          <cell r="B2328">
            <v>10712</v>
          </cell>
          <cell r="C2328">
            <v>130</v>
          </cell>
          <cell r="D2328">
            <v>37944</v>
          </cell>
          <cell r="E2328" t="str">
            <v>Terminate Assignment</v>
          </cell>
          <cell r="F2328" t="str">
            <v>Leonid</v>
          </cell>
          <cell r="H2328" t="str">
            <v>Dragun</v>
          </cell>
        </row>
        <row r="2329">
          <cell r="A2329" t="str">
            <v>14939</v>
          </cell>
          <cell r="B2329">
            <v>10653</v>
          </cell>
          <cell r="C2329">
            <v>130</v>
          </cell>
          <cell r="D2329">
            <v>38269</v>
          </cell>
          <cell r="E2329" t="str">
            <v>Active Assignment</v>
          </cell>
          <cell r="F2329" t="str">
            <v>Hyungtae</v>
          </cell>
          <cell r="H2329" t="str">
            <v>Ha</v>
          </cell>
        </row>
        <row r="2330">
          <cell r="A2330" t="str">
            <v>14934</v>
          </cell>
          <cell r="B2330">
            <v>10590</v>
          </cell>
          <cell r="C2330">
            <v>130</v>
          </cell>
          <cell r="D2330">
            <v>38269</v>
          </cell>
          <cell r="E2330" t="str">
            <v>Active Assignment</v>
          </cell>
          <cell r="F2330" t="str">
            <v>Mark</v>
          </cell>
          <cell r="G2330" t="str">
            <v>J.</v>
          </cell>
          <cell r="H2330" t="str">
            <v>Field</v>
          </cell>
        </row>
        <row r="2331">
          <cell r="A2331" t="str">
            <v>14931</v>
          </cell>
          <cell r="B2331">
            <v>10354</v>
          </cell>
          <cell r="C2331">
            <v>130</v>
          </cell>
          <cell r="D2331">
            <v>38269</v>
          </cell>
          <cell r="E2331" t="str">
            <v>Active Assignment</v>
          </cell>
          <cell r="F2331" t="str">
            <v>Judith</v>
          </cell>
          <cell r="G2331" t="str">
            <v>R.</v>
          </cell>
          <cell r="H2331" t="str">
            <v>Peake</v>
          </cell>
        </row>
        <row r="2332">
          <cell r="A2332" t="str">
            <v>14926</v>
          </cell>
          <cell r="B2332">
            <v>10349</v>
          </cell>
          <cell r="C2332">
            <v>130</v>
          </cell>
          <cell r="D2332">
            <v>38269</v>
          </cell>
          <cell r="E2332" t="str">
            <v>Active Assignment</v>
          </cell>
          <cell r="F2332" t="str">
            <v>Daniel</v>
          </cell>
          <cell r="G2332" t="str">
            <v>M.</v>
          </cell>
          <cell r="H2332" t="str">
            <v>Swatson</v>
          </cell>
        </row>
        <row r="2333">
          <cell r="A2333" t="str">
            <v>14922</v>
          </cell>
          <cell r="B2333">
            <v>10252</v>
          </cell>
          <cell r="C2333">
            <v>130</v>
          </cell>
          <cell r="D2333">
            <v>38269</v>
          </cell>
          <cell r="E2333" t="str">
            <v>Active Assignment</v>
          </cell>
          <cell r="F2333" t="str">
            <v>Krishna Murthy</v>
          </cell>
          <cell r="H2333" t="str">
            <v>Majeti</v>
          </cell>
        </row>
        <row r="2334">
          <cell r="A2334" t="str">
            <v>14919</v>
          </cell>
          <cell r="B2334">
            <v>10249</v>
          </cell>
          <cell r="C2334">
            <v>130</v>
          </cell>
          <cell r="D2334">
            <v>38269</v>
          </cell>
          <cell r="E2334" t="str">
            <v>Active Assignment</v>
          </cell>
          <cell r="F2334" t="str">
            <v>Denise</v>
          </cell>
          <cell r="G2334" t="str">
            <v>A.</v>
          </cell>
          <cell r="H2334" t="str">
            <v>Orlando</v>
          </cell>
        </row>
        <row r="2335">
          <cell r="A2335" t="str">
            <v>14915</v>
          </cell>
          <cell r="B2335">
            <v>10169</v>
          </cell>
          <cell r="C2335">
            <v>130</v>
          </cell>
          <cell r="D2335">
            <v>38129</v>
          </cell>
          <cell r="E2335" t="str">
            <v>Terminate Assignment</v>
          </cell>
          <cell r="F2335" t="str">
            <v>Kevin</v>
          </cell>
          <cell r="G2335" t="str">
            <v>M.</v>
          </cell>
          <cell r="H2335" t="str">
            <v>Chua</v>
          </cell>
        </row>
        <row r="2336">
          <cell r="A2336" t="str">
            <v>14914</v>
          </cell>
          <cell r="B2336">
            <v>10158</v>
          </cell>
          <cell r="C2336">
            <v>130</v>
          </cell>
          <cell r="D2336">
            <v>38269</v>
          </cell>
          <cell r="E2336" t="str">
            <v>Active Assignment</v>
          </cell>
          <cell r="F2336" t="str">
            <v>Winston</v>
          </cell>
          <cell r="G2336" t="str">
            <v>D.</v>
          </cell>
          <cell r="H2336" t="str">
            <v>Benedict</v>
          </cell>
        </row>
        <row r="2337">
          <cell r="A2337" t="str">
            <v>14912</v>
          </cell>
          <cell r="B2337">
            <v>10156</v>
          </cell>
          <cell r="C2337">
            <v>130</v>
          </cell>
          <cell r="D2337">
            <v>37926</v>
          </cell>
          <cell r="E2337" t="str">
            <v>Terminate Assignment</v>
          </cell>
          <cell r="F2337" t="str">
            <v>Todd</v>
          </cell>
          <cell r="G2337" t="str">
            <v>J.</v>
          </cell>
          <cell r="H2337" t="str">
            <v>Danielson</v>
          </cell>
        </row>
        <row r="2338">
          <cell r="A2338" t="str">
            <v>14910</v>
          </cell>
          <cell r="B2338">
            <v>10154</v>
          </cell>
          <cell r="C2338">
            <v>130</v>
          </cell>
          <cell r="D2338">
            <v>38081</v>
          </cell>
          <cell r="E2338" t="str">
            <v>Terminate Assignment</v>
          </cell>
          <cell r="F2338" t="str">
            <v>Bryan</v>
          </cell>
          <cell r="H2338" t="str">
            <v>Zocco</v>
          </cell>
        </row>
        <row r="2339">
          <cell r="A2339" t="str">
            <v>14908</v>
          </cell>
          <cell r="B2339">
            <v>10152</v>
          </cell>
          <cell r="C2339">
            <v>130</v>
          </cell>
          <cell r="D2339">
            <v>38113</v>
          </cell>
          <cell r="E2339" t="str">
            <v>Terminate Assignment</v>
          </cell>
          <cell r="F2339" t="str">
            <v>Brian</v>
          </cell>
          <cell r="H2339" t="str">
            <v>Basiliere</v>
          </cell>
        </row>
        <row r="2340">
          <cell r="A2340" t="str">
            <v>14905</v>
          </cell>
          <cell r="B2340">
            <v>10149</v>
          </cell>
          <cell r="C2340">
            <v>130</v>
          </cell>
          <cell r="D2340">
            <v>38269</v>
          </cell>
          <cell r="E2340" t="str">
            <v>Active Assignment</v>
          </cell>
          <cell r="F2340" t="str">
            <v>Ramesh Mike</v>
          </cell>
          <cell r="H2340" t="str">
            <v>Kotha</v>
          </cell>
        </row>
        <row r="2341">
          <cell r="A2341" t="str">
            <v>14897</v>
          </cell>
          <cell r="B2341">
            <v>10130</v>
          </cell>
          <cell r="C2341">
            <v>130</v>
          </cell>
          <cell r="D2341">
            <v>38269</v>
          </cell>
          <cell r="E2341" t="str">
            <v>Active Assignment</v>
          </cell>
          <cell r="F2341" t="str">
            <v>Kenneth</v>
          </cell>
          <cell r="G2341" t="str">
            <v>M.</v>
          </cell>
          <cell r="H2341" t="str">
            <v>Frankel</v>
          </cell>
        </row>
        <row r="2342">
          <cell r="A2342" t="str">
            <v>09154</v>
          </cell>
          <cell r="B2342">
            <v>10129</v>
          </cell>
          <cell r="C2342">
            <v>130</v>
          </cell>
          <cell r="D2342">
            <v>37978</v>
          </cell>
          <cell r="E2342" t="str">
            <v>Terminate Assignment</v>
          </cell>
          <cell r="F2342" t="str">
            <v>Satish</v>
          </cell>
          <cell r="G2342" t="str">
            <v>E</v>
          </cell>
          <cell r="H2342" t="str">
            <v>Jeejula</v>
          </cell>
        </row>
        <row r="2343">
          <cell r="A2343" t="str">
            <v>14894</v>
          </cell>
          <cell r="B2343">
            <v>10114</v>
          </cell>
          <cell r="C2343">
            <v>130</v>
          </cell>
          <cell r="D2343">
            <v>37903</v>
          </cell>
          <cell r="E2343" t="str">
            <v>Terminate Assignment</v>
          </cell>
          <cell r="F2343" t="str">
            <v>Benjamin</v>
          </cell>
          <cell r="G2343" t="str">
            <v>J.</v>
          </cell>
          <cell r="H2343" t="str">
            <v>Anderson</v>
          </cell>
        </row>
        <row r="2344">
          <cell r="A2344" t="str">
            <v>14893</v>
          </cell>
          <cell r="B2344">
            <v>10113</v>
          </cell>
          <cell r="C2344">
            <v>130</v>
          </cell>
          <cell r="D2344">
            <v>38269</v>
          </cell>
          <cell r="E2344" t="str">
            <v>Active Assignment</v>
          </cell>
          <cell r="F2344" t="str">
            <v>Donald</v>
          </cell>
          <cell r="G2344" t="str">
            <v>C.</v>
          </cell>
          <cell r="H2344" t="str">
            <v>Gracy</v>
          </cell>
        </row>
        <row r="2345">
          <cell r="A2345" t="str">
            <v>04994</v>
          </cell>
          <cell r="B2345">
            <v>10090</v>
          </cell>
          <cell r="C2345">
            <v>130</v>
          </cell>
          <cell r="D2345">
            <v>38269</v>
          </cell>
          <cell r="E2345" t="str">
            <v>Active Assignment</v>
          </cell>
          <cell r="F2345" t="str">
            <v>Justin</v>
          </cell>
          <cell r="G2345" t="str">
            <v>D.</v>
          </cell>
          <cell r="H2345" t="str">
            <v>Teague</v>
          </cell>
        </row>
        <row r="2346">
          <cell r="A2346" t="str">
            <v>01725</v>
          </cell>
          <cell r="B2346">
            <v>10089</v>
          </cell>
          <cell r="C2346">
            <v>130</v>
          </cell>
          <cell r="D2346">
            <v>38269</v>
          </cell>
          <cell r="E2346" t="str">
            <v>Active Assignment</v>
          </cell>
          <cell r="F2346" t="str">
            <v>Milos</v>
          </cell>
          <cell r="G2346" t="str">
            <v>M.</v>
          </cell>
          <cell r="H2346" t="str">
            <v>Zupanski</v>
          </cell>
        </row>
        <row r="2347">
          <cell r="A2347" t="str">
            <v>14887</v>
          </cell>
          <cell r="B2347">
            <v>10070</v>
          </cell>
          <cell r="C2347">
            <v>130</v>
          </cell>
          <cell r="D2347">
            <v>38269</v>
          </cell>
          <cell r="E2347" t="str">
            <v>Active Assignment</v>
          </cell>
          <cell r="F2347" t="str">
            <v>Craig</v>
          </cell>
          <cell r="H2347" t="str">
            <v>Capodilupo</v>
          </cell>
        </row>
        <row r="2348">
          <cell r="A2348" t="str">
            <v>14884</v>
          </cell>
          <cell r="B2348">
            <v>10009</v>
          </cell>
          <cell r="C2348">
            <v>130</v>
          </cell>
          <cell r="D2348">
            <v>38269</v>
          </cell>
          <cell r="E2348" t="str">
            <v>Active Assignment</v>
          </cell>
          <cell r="F2348" t="str">
            <v>Karen</v>
          </cell>
          <cell r="G2348" t="str">
            <v>L.</v>
          </cell>
          <cell r="H2348" t="str">
            <v>Ehrens</v>
          </cell>
        </row>
        <row r="2349">
          <cell r="A2349" t="str">
            <v>14875</v>
          </cell>
          <cell r="B2349">
            <v>9889</v>
          </cell>
          <cell r="C2349">
            <v>130</v>
          </cell>
          <cell r="D2349">
            <v>38269</v>
          </cell>
          <cell r="E2349" t="str">
            <v>Active Assignment</v>
          </cell>
          <cell r="F2349" t="str">
            <v>Loren</v>
          </cell>
          <cell r="G2349" t="str">
            <v>David</v>
          </cell>
          <cell r="H2349" t="str">
            <v>Cahlander</v>
          </cell>
        </row>
        <row r="2350">
          <cell r="A2350" t="str">
            <v>14873</v>
          </cell>
          <cell r="B2350">
            <v>9869</v>
          </cell>
          <cell r="C2350">
            <v>130</v>
          </cell>
          <cell r="D2350">
            <v>38269</v>
          </cell>
          <cell r="E2350" t="str">
            <v>Active Assignment</v>
          </cell>
          <cell r="F2350" t="str">
            <v>Michael</v>
          </cell>
          <cell r="G2350" t="str">
            <v>G.</v>
          </cell>
          <cell r="H2350" t="str">
            <v>Winton</v>
          </cell>
        </row>
        <row r="2351">
          <cell r="A2351" t="str">
            <v>14867</v>
          </cell>
          <cell r="B2351">
            <v>9829</v>
          </cell>
          <cell r="C2351">
            <v>130</v>
          </cell>
          <cell r="D2351">
            <v>38269</v>
          </cell>
          <cell r="E2351" t="str">
            <v>Active Assignment</v>
          </cell>
          <cell r="F2351" t="str">
            <v>Jacob</v>
          </cell>
          <cell r="H2351" t="str">
            <v>Izikson</v>
          </cell>
        </row>
        <row r="2352">
          <cell r="A2352" t="str">
            <v>14862</v>
          </cell>
          <cell r="B2352">
            <v>9771</v>
          </cell>
          <cell r="C2352">
            <v>130</v>
          </cell>
          <cell r="D2352">
            <v>37940</v>
          </cell>
          <cell r="E2352" t="str">
            <v>Terminate Assignment</v>
          </cell>
          <cell r="F2352" t="str">
            <v>Walter</v>
          </cell>
          <cell r="G2352" t="str">
            <v>L.</v>
          </cell>
          <cell r="H2352" t="str">
            <v>Creech</v>
          </cell>
        </row>
        <row r="2353">
          <cell r="A2353" t="str">
            <v>14861</v>
          </cell>
          <cell r="B2353">
            <v>9770</v>
          </cell>
          <cell r="C2353">
            <v>130</v>
          </cell>
          <cell r="D2353">
            <v>38269</v>
          </cell>
          <cell r="E2353" t="str">
            <v>Active Assignment</v>
          </cell>
          <cell r="F2353" t="str">
            <v>Terrence</v>
          </cell>
          <cell r="G2353" t="str">
            <v>M.</v>
          </cell>
          <cell r="H2353" t="str">
            <v>Savage</v>
          </cell>
        </row>
        <row r="2354">
          <cell r="A2354" t="str">
            <v>14859</v>
          </cell>
          <cell r="B2354">
            <v>9731</v>
          </cell>
          <cell r="C2354">
            <v>130</v>
          </cell>
          <cell r="D2354">
            <v>38034</v>
          </cell>
          <cell r="E2354" t="str">
            <v>Terminate Assignment</v>
          </cell>
          <cell r="F2354" t="str">
            <v>Damon</v>
          </cell>
          <cell r="G2354" t="str">
            <v>A.</v>
          </cell>
          <cell r="H2354" t="str">
            <v>Neth</v>
          </cell>
        </row>
        <row r="2355">
          <cell r="A2355" t="str">
            <v>14858</v>
          </cell>
          <cell r="B2355">
            <v>9730</v>
          </cell>
          <cell r="C2355">
            <v>130</v>
          </cell>
          <cell r="D2355">
            <v>38269</v>
          </cell>
          <cell r="E2355" t="str">
            <v>Active Assignment</v>
          </cell>
          <cell r="F2355" t="str">
            <v>Edward</v>
          </cell>
          <cell r="G2355" t="str">
            <v>V.</v>
          </cell>
          <cell r="H2355" t="str">
            <v>Jennings</v>
          </cell>
        </row>
        <row r="2356">
          <cell r="A2356" t="str">
            <v>14857</v>
          </cell>
          <cell r="B2356">
            <v>9729</v>
          </cell>
          <cell r="C2356">
            <v>130</v>
          </cell>
          <cell r="D2356">
            <v>38269</v>
          </cell>
          <cell r="E2356" t="str">
            <v>Active Assignment</v>
          </cell>
          <cell r="F2356" t="str">
            <v>Kathleen</v>
          </cell>
          <cell r="H2356" t="str">
            <v>Cullen</v>
          </cell>
        </row>
        <row r="2357">
          <cell r="A2357" t="str">
            <v>14852</v>
          </cell>
          <cell r="B2357">
            <v>9650</v>
          </cell>
          <cell r="C2357">
            <v>130</v>
          </cell>
          <cell r="D2357">
            <v>38269</v>
          </cell>
          <cell r="E2357" t="str">
            <v>Active Assignment</v>
          </cell>
          <cell r="F2357" t="str">
            <v>Patricia</v>
          </cell>
          <cell r="G2357" t="str">
            <v>A.</v>
          </cell>
          <cell r="H2357" t="str">
            <v>Duffy</v>
          </cell>
        </row>
        <row r="2358">
          <cell r="A2358" t="str">
            <v>14850</v>
          </cell>
          <cell r="B2358">
            <v>9631</v>
          </cell>
          <cell r="C2358">
            <v>130</v>
          </cell>
          <cell r="D2358">
            <v>37926</v>
          </cell>
          <cell r="E2358" t="str">
            <v>Terminate Assignment</v>
          </cell>
          <cell r="F2358" t="str">
            <v>Philip</v>
          </cell>
          <cell r="G2358" t="str">
            <v>M.</v>
          </cell>
          <cell r="H2358" t="str">
            <v>Lee</v>
          </cell>
        </row>
        <row r="2359">
          <cell r="A2359" t="str">
            <v>14843</v>
          </cell>
          <cell r="B2359">
            <v>9594</v>
          </cell>
          <cell r="C2359">
            <v>130</v>
          </cell>
          <cell r="D2359">
            <v>38031</v>
          </cell>
          <cell r="E2359" t="str">
            <v>Terminate Assignment</v>
          </cell>
          <cell r="F2359" t="str">
            <v>Jeffrey</v>
          </cell>
          <cell r="H2359" t="str">
            <v>Wilson</v>
          </cell>
        </row>
        <row r="2360">
          <cell r="A2360" t="str">
            <v>14842</v>
          </cell>
          <cell r="B2360">
            <v>9593</v>
          </cell>
          <cell r="C2360">
            <v>130</v>
          </cell>
          <cell r="D2360">
            <v>38269</v>
          </cell>
          <cell r="E2360" t="str">
            <v>Active Assignment</v>
          </cell>
          <cell r="F2360" t="str">
            <v>Kevin</v>
          </cell>
          <cell r="H2360" t="str">
            <v>Jackson</v>
          </cell>
        </row>
        <row r="2361">
          <cell r="A2361" t="str">
            <v>14838</v>
          </cell>
          <cell r="B2361">
            <v>9591</v>
          </cell>
          <cell r="C2361">
            <v>130</v>
          </cell>
          <cell r="D2361">
            <v>38036</v>
          </cell>
          <cell r="E2361" t="str">
            <v>Terminate Assignment</v>
          </cell>
          <cell r="F2361" t="str">
            <v>David</v>
          </cell>
          <cell r="H2361" t="str">
            <v>Gormley</v>
          </cell>
        </row>
        <row r="2362">
          <cell r="A2362" t="str">
            <v>10639</v>
          </cell>
          <cell r="B2362">
            <v>9590</v>
          </cell>
          <cell r="C2362">
            <v>130</v>
          </cell>
          <cell r="D2362">
            <v>38269</v>
          </cell>
          <cell r="E2362" t="str">
            <v>Active Assignment</v>
          </cell>
          <cell r="F2362" t="str">
            <v>Keith</v>
          </cell>
          <cell r="G2362" t="str">
            <v>R.</v>
          </cell>
          <cell r="H2362" t="str">
            <v>Markle</v>
          </cell>
        </row>
        <row r="2363">
          <cell r="A2363" t="str">
            <v>06297</v>
          </cell>
          <cell r="B2363">
            <v>9589</v>
          </cell>
          <cell r="C2363">
            <v>130</v>
          </cell>
          <cell r="D2363">
            <v>38269</v>
          </cell>
          <cell r="E2363" t="str">
            <v>Active Assignment</v>
          </cell>
          <cell r="F2363" t="str">
            <v>Lynn</v>
          </cell>
          <cell r="G2363" t="str">
            <v>Alan</v>
          </cell>
          <cell r="H2363" t="str">
            <v>Norris</v>
          </cell>
        </row>
        <row r="2364">
          <cell r="A2364" t="str">
            <v>14836</v>
          </cell>
          <cell r="B2364">
            <v>9571</v>
          </cell>
          <cell r="C2364">
            <v>130</v>
          </cell>
          <cell r="D2364">
            <v>38269</v>
          </cell>
          <cell r="E2364" t="str">
            <v>Active Assignment</v>
          </cell>
          <cell r="F2364" t="str">
            <v>Kimberly</v>
          </cell>
          <cell r="H2364" t="str">
            <v>Springston</v>
          </cell>
        </row>
        <row r="2365">
          <cell r="A2365" t="str">
            <v>14835</v>
          </cell>
          <cell r="B2365">
            <v>9570</v>
          </cell>
          <cell r="C2365">
            <v>130</v>
          </cell>
          <cell r="D2365">
            <v>38269</v>
          </cell>
          <cell r="E2365" t="str">
            <v>Active Assignment</v>
          </cell>
          <cell r="F2365" t="str">
            <v>Avis</v>
          </cell>
          <cell r="H2365" t="str">
            <v>Lee</v>
          </cell>
        </row>
        <row r="2366">
          <cell r="A2366" t="str">
            <v>14834</v>
          </cell>
          <cell r="B2366">
            <v>9569</v>
          </cell>
          <cell r="C2366">
            <v>130</v>
          </cell>
          <cell r="D2366">
            <v>38010</v>
          </cell>
          <cell r="E2366" t="str">
            <v>Terminate Assignment</v>
          </cell>
          <cell r="F2366" t="str">
            <v>Laurie</v>
          </cell>
          <cell r="G2366" t="str">
            <v>J.</v>
          </cell>
          <cell r="H2366" t="str">
            <v>Corkum</v>
          </cell>
        </row>
        <row r="2367">
          <cell r="A2367" t="str">
            <v>14824</v>
          </cell>
          <cell r="B2367">
            <v>9275</v>
          </cell>
          <cell r="C2367">
            <v>130</v>
          </cell>
          <cell r="D2367">
            <v>38094</v>
          </cell>
          <cell r="E2367" t="str">
            <v>Terminate Assignment</v>
          </cell>
          <cell r="F2367" t="str">
            <v>John</v>
          </cell>
          <cell r="G2367" t="str">
            <v>A.</v>
          </cell>
          <cell r="H2367" t="str">
            <v>Yedinak</v>
          </cell>
        </row>
        <row r="2368">
          <cell r="A2368" t="str">
            <v>14823</v>
          </cell>
          <cell r="B2368">
            <v>9274</v>
          </cell>
          <cell r="C2368">
            <v>130</v>
          </cell>
          <cell r="D2368">
            <v>37912</v>
          </cell>
          <cell r="E2368" t="str">
            <v>Terminate Assignment</v>
          </cell>
          <cell r="F2368" t="str">
            <v>Raymond</v>
          </cell>
          <cell r="G2368" t="str">
            <v>E.</v>
          </cell>
          <cell r="H2368" t="str">
            <v>Gierlach</v>
          </cell>
        </row>
        <row r="2369">
          <cell r="A2369" t="str">
            <v>14819</v>
          </cell>
          <cell r="B2369">
            <v>9270</v>
          </cell>
          <cell r="C2369">
            <v>130</v>
          </cell>
          <cell r="D2369">
            <v>37944</v>
          </cell>
          <cell r="E2369" t="str">
            <v>Terminate Assignment</v>
          </cell>
          <cell r="F2369" t="str">
            <v>Cheng</v>
          </cell>
          <cell r="G2369" t="str">
            <v>L.</v>
          </cell>
          <cell r="H2369" t="str">
            <v>Wu</v>
          </cell>
        </row>
        <row r="2370">
          <cell r="A2370" t="str">
            <v>06191</v>
          </cell>
          <cell r="B2370">
            <v>9269</v>
          </cell>
          <cell r="C2370">
            <v>130</v>
          </cell>
          <cell r="D2370">
            <v>38269</v>
          </cell>
          <cell r="E2370" t="str">
            <v>Active Assignment</v>
          </cell>
          <cell r="F2370" t="str">
            <v>Robert</v>
          </cell>
          <cell r="G2370" t="str">
            <v>D.</v>
          </cell>
          <cell r="H2370" t="str">
            <v>Ranaldi</v>
          </cell>
        </row>
        <row r="2371">
          <cell r="A2371" t="str">
            <v>14815</v>
          </cell>
          <cell r="B2371">
            <v>9233</v>
          </cell>
          <cell r="C2371">
            <v>130</v>
          </cell>
          <cell r="D2371">
            <v>38269</v>
          </cell>
          <cell r="E2371" t="str">
            <v>Terminate Assignment</v>
          </cell>
          <cell r="F2371" t="str">
            <v>Steven</v>
          </cell>
          <cell r="G2371" t="str">
            <v>M.</v>
          </cell>
          <cell r="H2371" t="str">
            <v>Meier</v>
          </cell>
        </row>
        <row r="2372">
          <cell r="A2372" t="str">
            <v>14814</v>
          </cell>
          <cell r="B2372">
            <v>9232</v>
          </cell>
          <cell r="C2372">
            <v>130</v>
          </cell>
          <cell r="D2372">
            <v>38269</v>
          </cell>
          <cell r="E2372" t="str">
            <v>Active Assignment</v>
          </cell>
          <cell r="F2372" t="str">
            <v>Victor</v>
          </cell>
          <cell r="G2372" t="str">
            <v>L.</v>
          </cell>
          <cell r="H2372" t="str">
            <v>Delgado</v>
          </cell>
        </row>
        <row r="2373">
          <cell r="A2373" t="str">
            <v>04526</v>
          </cell>
          <cell r="B2373">
            <v>9229</v>
          </cell>
          <cell r="C2373">
            <v>130</v>
          </cell>
          <cell r="D2373">
            <v>38269</v>
          </cell>
          <cell r="E2373" t="str">
            <v>Active Assignment</v>
          </cell>
          <cell r="F2373" t="str">
            <v>Carl</v>
          </cell>
          <cell r="G2373" t="str">
            <v>M.</v>
          </cell>
          <cell r="H2373" t="str">
            <v>Coe</v>
          </cell>
        </row>
        <row r="2374">
          <cell r="A2374" t="str">
            <v>14809</v>
          </cell>
          <cell r="B2374">
            <v>9131</v>
          </cell>
          <cell r="C2374">
            <v>130</v>
          </cell>
          <cell r="D2374">
            <v>38140</v>
          </cell>
          <cell r="E2374" t="str">
            <v>Terminate Assignment</v>
          </cell>
          <cell r="F2374" t="str">
            <v>Dirk</v>
          </cell>
          <cell r="H2374" t="str">
            <v>Mieth</v>
          </cell>
        </row>
        <row r="2375">
          <cell r="A2375" t="str">
            <v>14796</v>
          </cell>
          <cell r="B2375">
            <v>8890</v>
          </cell>
          <cell r="C2375">
            <v>130</v>
          </cell>
          <cell r="D2375">
            <v>38269</v>
          </cell>
          <cell r="E2375" t="str">
            <v>Active Assignment</v>
          </cell>
          <cell r="F2375" t="str">
            <v>David</v>
          </cell>
          <cell r="G2375" t="str">
            <v>P.</v>
          </cell>
          <cell r="H2375" t="str">
            <v>McIntyre</v>
          </cell>
        </row>
        <row r="2376">
          <cell r="A2376" t="str">
            <v>14795</v>
          </cell>
          <cell r="B2376">
            <v>8889</v>
          </cell>
          <cell r="C2376">
            <v>130</v>
          </cell>
          <cell r="D2376">
            <v>37911</v>
          </cell>
          <cell r="E2376" t="str">
            <v>Terminate Assignment</v>
          </cell>
          <cell r="F2376" t="str">
            <v>Gary</v>
          </cell>
          <cell r="G2376" t="str">
            <v>R.</v>
          </cell>
          <cell r="H2376" t="str">
            <v>Ochse</v>
          </cell>
        </row>
        <row r="2377">
          <cell r="A2377" t="str">
            <v>14794</v>
          </cell>
          <cell r="B2377">
            <v>8869</v>
          </cell>
          <cell r="C2377">
            <v>130</v>
          </cell>
          <cell r="D2377">
            <v>38003</v>
          </cell>
          <cell r="E2377" t="str">
            <v>Terminate Assignment</v>
          </cell>
          <cell r="F2377" t="str">
            <v>Melinda</v>
          </cell>
          <cell r="G2377" t="str">
            <v>S.</v>
          </cell>
          <cell r="H2377" t="str">
            <v>Foley-Raske</v>
          </cell>
        </row>
        <row r="2378">
          <cell r="A2378" t="str">
            <v>14792</v>
          </cell>
          <cell r="B2378">
            <v>8851</v>
          </cell>
          <cell r="C2378">
            <v>130</v>
          </cell>
          <cell r="D2378">
            <v>38269</v>
          </cell>
          <cell r="E2378" t="str">
            <v>Active Assignment</v>
          </cell>
          <cell r="F2378" t="str">
            <v>Christopher</v>
          </cell>
          <cell r="G2378" t="str">
            <v>J.</v>
          </cell>
          <cell r="H2378" t="str">
            <v>Newton</v>
          </cell>
        </row>
        <row r="2379">
          <cell r="A2379" t="str">
            <v>14791</v>
          </cell>
          <cell r="B2379">
            <v>8850</v>
          </cell>
          <cell r="C2379">
            <v>130</v>
          </cell>
          <cell r="D2379">
            <v>37912</v>
          </cell>
          <cell r="E2379" t="str">
            <v>Terminate Assignment</v>
          </cell>
          <cell r="F2379" t="str">
            <v>Keith</v>
          </cell>
          <cell r="H2379" t="str">
            <v>Wagstaff</v>
          </cell>
        </row>
        <row r="2380">
          <cell r="A2380" t="str">
            <v>14780</v>
          </cell>
          <cell r="B2380">
            <v>8789</v>
          </cell>
          <cell r="C2380">
            <v>130</v>
          </cell>
          <cell r="D2380">
            <v>38269</v>
          </cell>
          <cell r="E2380" t="str">
            <v>Active Assignment</v>
          </cell>
          <cell r="F2380" t="str">
            <v>William</v>
          </cell>
          <cell r="G2380" t="str">
            <v>P.</v>
          </cell>
          <cell r="H2380" t="str">
            <v>Meehan Jr.</v>
          </cell>
        </row>
        <row r="2381">
          <cell r="A2381" t="str">
            <v>14777</v>
          </cell>
          <cell r="B2381">
            <v>8750</v>
          </cell>
          <cell r="C2381">
            <v>130</v>
          </cell>
          <cell r="D2381">
            <v>38269</v>
          </cell>
          <cell r="E2381" t="str">
            <v>Active Assignment</v>
          </cell>
          <cell r="F2381" t="str">
            <v>Niel</v>
          </cell>
          <cell r="H2381" t="str">
            <v>Orlando</v>
          </cell>
        </row>
        <row r="2382">
          <cell r="A2382" t="str">
            <v>14776</v>
          </cell>
          <cell r="B2382">
            <v>8732</v>
          </cell>
          <cell r="C2382">
            <v>130</v>
          </cell>
          <cell r="D2382">
            <v>38283</v>
          </cell>
          <cell r="E2382" t="str">
            <v>Terminate Assignment</v>
          </cell>
          <cell r="F2382" t="str">
            <v>Janesh</v>
          </cell>
          <cell r="G2382" t="str">
            <v>J.</v>
          </cell>
          <cell r="H2382" t="str">
            <v>Moorjani</v>
          </cell>
        </row>
        <row r="2383">
          <cell r="A2383" t="str">
            <v>14771</v>
          </cell>
          <cell r="B2383">
            <v>8730</v>
          </cell>
          <cell r="C2383">
            <v>130</v>
          </cell>
          <cell r="D2383">
            <v>37919</v>
          </cell>
          <cell r="E2383" t="str">
            <v>Terminate Assignment</v>
          </cell>
          <cell r="F2383" t="str">
            <v>Lenin</v>
          </cell>
          <cell r="H2383" t="str">
            <v>Pina</v>
          </cell>
        </row>
        <row r="2384">
          <cell r="A2384" t="str">
            <v>14767</v>
          </cell>
          <cell r="B2384">
            <v>8651</v>
          </cell>
          <cell r="C2384">
            <v>130</v>
          </cell>
          <cell r="D2384">
            <v>38269</v>
          </cell>
          <cell r="E2384" t="str">
            <v>Active Assignment</v>
          </cell>
          <cell r="F2384" t="str">
            <v>Timothy</v>
          </cell>
          <cell r="G2384" t="str">
            <v>G.</v>
          </cell>
          <cell r="H2384" t="str">
            <v>Hurdle</v>
          </cell>
        </row>
        <row r="2385">
          <cell r="A2385" t="str">
            <v>08452</v>
          </cell>
          <cell r="B2385">
            <v>8587</v>
          </cell>
          <cell r="C2385">
            <v>130</v>
          </cell>
          <cell r="D2385">
            <v>38269</v>
          </cell>
          <cell r="E2385" t="str">
            <v>Active Assignment</v>
          </cell>
          <cell r="F2385" t="str">
            <v>Christopher</v>
          </cell>
          <cell r="G2385" t="str">
            <v>R.</v>
          </cell>
          <cell r="H2385" t="str">
            <v>Stanley</v>
          </cell>
        </row>
        <row r="2386">
          <cell r="A2386" t="str">
            <v>14765</v>
          </cell>
          <cell r="B2386">
            <v>8517</v>
          </cell>
          <cell r="C2386">
            <v>130</v>
          </cell>
          <cell r="D2386">
            <v>38010</v>
          </cell>
          <cell r="E2386" t="str">
            <v>Terminate Assignment</v>
          </cell>
          <cell r="F2386" t="str">
            <v>Patrick</v>
          </cell>
          <cell r="G2386" t="str">
            <v>D.</v>
          </cell>
          <cell r="H2386" t="str">
            <v>O'Brien</v>
          </cell>
        </row>
        <row r="2387">
          <cell r="A2387" t="str">
            <v>14757</v>
          </cell>
          <cell r="B2387">
            <v>8510</v>
          </cell>
          <cell r="C2387">
            <v>130</v>
          </cell>
          <cell r="D2387">
            <v>38269</v>
          </cell>
          <cell r="E2387" t="str">
            <v>Active Assignment</v>
          </cell>
          <cell r="F2387" t="str">
            <v>Dale</v>
          </cell>
          <cell r="G2387" t="str">
            <v>M.</v>
          </cell>
          <cell r="H2387" t="str">
            <v>Delgado</v>
          </cell>
        </row>
        <row r="2388">
          <cell r="A2388" t="str">
            <v>14742</v>
          </cell>
          <cell r="B2388">
            <v>8470</v>
          </cell>
          <cell r="C2388">
            <v>130</v>
          </cell>
          <cell r="D2388">
            <v>38269</v>
          </cell>
          <cell r="E2388" t="str">
            <v>Active Assignment</v>
          </cell>
          <cell r="F2388" t="str">
            <v>David</v>
          </cell>
          <cell r="G2388" t="str">
            <v>W.</v>
          </cell>
          <cell r="H2388" t="str">
            <v>Watson</v>
          </cell>
        </row>
        <row r="2389">
          <cell r="A2389" t="str">
            <v>14739</v>
          </cell>
          <cell r="B2389">
            <v>8453</v>
          </cell>
          <cell r="C2389">
            <v>130</v>
          </cell>
          <cell r="D2389">
            <v>38269</v>
          </cell>
          <cell r="E2389" t="str">
            <v>Active Assignment</v>
          </cell>
          <cell r="F2389" t="str">
            <v>Lakshman</v>
          </cell>
          <cell r="G2389" t="str">
            <v>T.</v>
          </cell>
          <cell r="H2389" t="str">
            <v>Easwaran</v>
          </cell>
        </row>
        <row r="2390">
          <cell r="A2390" t="str">
            <v>14738</v>
          </cell>
          <cell r="B2390">
            <v>8452</v>
          </cell>
          <cell r="C2390">
            <v>130</v>
          </cell>
          <cell r="D2390">
            <v>38269</v>
          </cell>
          <cell r="E2390" t="str">
            <v>Active Assignment</v>
          </cell>
          <cell r="F2390" t="str">
            <v>Sayee</v>
          </cell>
          <cell r="H2390" t="str">
            <v>Mahalingam</v>
          </cell>
        </row>
        <row r="2391">
          <cell r="A2391" t="str">
            <v>14737</v>
          </cell>
          <cell r="B2391">
            <v>8451</v>
          </cell>
          <cell r="C2391">
            <v>130</v>
          </cell>
          <cell r="D2391">
            <v>37996</v>
          </cell>
          <cell r="E2391" t="str">
            <v>Terminate Assignment</v>
          </cell>
          <cell r="F2391" t="str">
            <v>Venkatesh</v>
          </cell>
          <cell r="H2391" t="str">
            <v>Kaliappan</v>
          </cell>
        </row>
        <row r="2392">
          <cell r="A2392" t="str">
            <v>14736</v>
          </cell>
          <cell r="B2392">
            <v>8450</v>
          </cell>
          <cell r="C2392">
            <v>130</v>
          </cell>
          <cell r="D2392">
            <v>38112</v>
          </cell>
          <cell r="E2392" t="str">
            <v>Terminate Assignment</v>
          </cell>
          <cell r="F2392" t="str">
            <v>Jonathan</v>
          </cell>
          <cell r="G2392" t="str">
            <v>R.</v>
          </cell>
          <cell r="H2392" t="str">
            <v>Barron</v>
          </cell>
        </row>
        <row r="2393">
          <cell r="A2393" t="str">
            <v>14732</v>
          </cell>
          <cell r="B2393">
            <v>8289</v>
          </cell>
          <cell r="C2393">
            <v>130</v>
          </cell>
          <cell r="D2393">
            <v>38007</v>
          </cell>
          <cell r="E2393" t="str">
            <v>Terminate Assignment</v>
          </cell>
          <cell r="F2393" t="str">
            <v>George</v>
          </cell>
          <cell r="G2393" t="str">
            <v>Gordon</v>
          </cell>
          <cell r="H2393" t="str">
            <v>Knowles</v>
          </cell>
        </row>
        <row r="2394">
          <cell r="A2394" t="str">
            <v>14729</v>
          </cell>
          <cell r="B2394">
            <v>8189</v>
          </cell>
          <cell r="C2394">
            <v>130</v>
          </cell>
          <cell r="D2394">
            <v>37989</v>
          </cell>
          <cell r="E2394" t="str">
            <v>Terminate Assignment</v>
          </cell>
          <cell r="F2394" t="str">
            <v>Michael</v>
          </cell>
          <cell r="G2394" t="str">
            <v>D.</v>
          </cell>
          <cell r="H2394" t="str">
            <v>Penders</v>
          </cell>
        </row>
        <row r="2395">
          <cell r="A2395" t="str">
            <v>14727</v>
          </cell>
          <cell r="B2395">
            <v>8089</v>
          </cell>
          <cell r="C2395">
            <v>130</v>
          </cell>
          <cell r="D2395">
            <v>38024</v>
          </cell>
          <cell r="E2395" t="str">
            <v>Terminate Assignment</v>
          </cell>
          <cell r="F2395" t="str">
            <v>Christopher</v>
          </cell>
          <cell r="G2395" t="str">
            <v>E</v>
          </cell>
          <cell r="H2395" t="str">
            <v>Newell</v>
          </cell>
        </row>
        <row r="2396">
          <cell r="A2396" t="str">
            <v>14725</v>
          </cell>
          <cell r="B2396">
            <v>7989</v>
          </cell>
          <cell r="C2396">
            <v>130</v>
          </cell>
          <cell r="D2396">
            <v>38269</v>
          </cell>
          <cell r="E2396" t="str">
            <v>Active Assignment</v>
          </cell>
          <cell r="F2396" t="str">
            <v>Jeremiah</v>
          </cell>
          <cell r="G2396" t="str">
            <v>D.</v>
          </cell>
          <cell r="H2396" t="str">
            <v>Messerer</v>
          </cell>
        </row>
        <row r="2397">
          <cell r="A2397" t="str">
            <v>14724</v>
          </cell>
          <cell r="B2397">
            <v>7930</v>
          </cell>
          <cell r="C2397">
            <v>130</v>
          </cell>
          <cell r="D2397">
            <v>38269</v>
          </cell>
          <cell r="E2397" t="str">
            <v>Active Assignment</v>
          </cell>
          <cell r="F2397" t="str">
            <v>Phillip</v>
          </cell>
          <cell r="G2397" t="str">
            <v>E.</v>
          </cell>
          <cell r="H2397" t="str">
            <v>Johnson</v>
          </cell>
        </row>
        <row r="2398">
          <cell r="A2398" t="str">
            <v>12760</v>
          </cell>
          <cell r="B2398">
            <v>7789</v>
          </cell>
          <cell r="C2398">
            <v>130</v>
          </cell>
          <cell r="D2398">
            <v>38269</v>
          </cell>
          <cell r="E2398" t="str">
            <v>Active Assignment</v>
          </cell>
          <cell r="F2398" t="str">
            <v>Cristian</v>
          </cell>
          <cell r="H2398" t="str">
            <v>Dragoi</v>
          </cell>
        </row>
        <row r="2399">
          <cell r="A2399" t="str">
            <v>14713</v>
          </cell>
          <cell r="B2399">
            <v>7771</v>
          </cell>
          <cell r="C2399">
            <v>130</v>
          </cell>
          <cell r="D2399">
            <v>38269</v>
          </cell>
          <cell r="E2399" t="str">
            <v>Active Assignment</v>
          </cell>
          <cell r="F2399" t="str">
            <v>Timothy</v>
          </cell>
          <cell r="G2399" t="str">
            <v>J.</v>
          </cell>
          <cell r="H2399" t="str">
            <v>Hirsch</v>
          </cell>
        </row>
        <row r="2400">
          <cell r="A2400" t="str">
            <v>14712</v>
          </cell>
          <cell r="B2400">
            <v>7770</v>
          </cell>
          <cell r="C2400">
            <v>130</v>
          </cell>
          <cell r="D2400">
            <v>38269</v>
          </cell>
          <cell r="E2400" t="str">
            <v>Active Assignment</v>
          </cell>
          <cell r="F2400" t="str">
            <v>Jean</v>
          </cell>
          <cell r="G2400" t="str">
            <v>B.</v>
          </cell>
          <cell r="H2400" t="str">
            <v>Cappucci</v>
          </cell>
        </row>
        <row r="2401">
          <cell r="A2401" t="str">
            <v>14710</v>
          </cell>
          <cell r="B2401">
            <v>7709</v>
          </cell>
          <cell r="C2401">
            <v>130</v>
          </cell>
          <cell r="D2401">
            <v>38269</v>
          </cell>
          <cell r="E2401" t="str">
            <v>Active Assignment</v>
          </cell>
          <cell r="F2401" t="str">
            <v>Chad</v>
          </cell>
          <cell r="G2401" t="str">
            <v>L.</v>
          </cell>
          <cell r="H2401" t="str">
            <v>Hawkinson</v>
          </cell>
        </row>
        <row r="2402">
          <cell r="A2402" t="str">
            <v>14708</v>
          </cell>
          <cell r="B2402">
            <v>7670</v>
          </cell>
          <cell r="C2402">
            <v>130</v>
          </cell>
          <cell r="D2402">
            <v>38269</v>
          </cell>
          <cell r="E2402" t="str">
            <v>Active Assignment</v>
          </cell>
          <cell r="F2402" t="str">
            <v>Ronojoy</v>
          </cell>
          <cell r="H2402" t="str">
            <v>Bhaumik</v>
          </cell>
        </row>
        <row r="2403">
          <cell r="A2403" t="str">
            <v>14703</v>
          </cell>
          <cell r="B2403">
            <v>7369</v>
          </cell>
          <cell r="C2403">
            <v>130</v>
          </cell>
          <cell r="D2403">
            <v>38157</v>
          </cell>
          <cell r="E2403" t="str">
            <v>Terminate Assignment</v>
          </cell>
          <cell r="F2403" t="str">
            <v>Danielle</v>
          </cell>
          <cell r="G2403" t="str">
            <v>L.</v>
          </cell>
          <cell r="H2403" t="str">
            <v>Nichols</v>
          </cell>
        </row>
        <row r="2404">
          <cell r="A2404" t="str">
            <v>14700</v>
          </cell>
          <cell r="B2404">
            <v>7329</v>
          </cell>
          <cell r="C2404">
            <v>130</v>
          </cell>
          <cell r="D2404">
            <v>38087</v>
          </cell>
          <cell r="E2404" t="str">
            <v>Terminate Assignment</v>
          </cell>
          <cell r="F2404" t="str">
            <v>Gregg</v>
          </cell>
          <cell r="G2404" t="str">
            <v>R.</v>
          </cell>
          <cell r="H2404" t="str">
            <v>Lund</v>
          </cell>
        </row>
        <row r="2405">
          <cell r="A2405" t="str">
            <v>14699</v>
          </cell>
          <cell r="B2405">
            <v>7289</v>
          </cell>
          <cell r="C2405">
            <v>130</v>
          </cell>
          <cell r="D2405">
            <v>38269</v>
          </cell>
          <cell r="E2405" t="str">
            <v>Active Assignment</v>
          </cell>
          <cell r="F2405" t="str">
            <v>Scott</v>
          </cell>
          <cell r="G2405" t="str">
            <v>M.</v>
          </cell>
          <cell r="H2405" t="str">
            <v>Brazina</v>
          </cell>
        </row>
        <row r="2406">
          <cell r="A2406" t="str">
            <v>14698</v>
          </cell>
          <cell r="B2406">
            <v>7250</v>
          </cell>
          <cell r="C2406">
            <v>130</v>
          </cell>
          <cell r="D2406">
            <v>38269</v>
          </cell>
          <cell r="E2406" t="str">
            <v>Active Assignment</v>
          </cell>
          <cell r="F2406" t="str">
            <v>Timothy</v>
          </cell>
          <cell r="G2406" t="str">
            <v>B.</v>
          </cell>
          <cell r="H2406" t="str">
            <v>Murdoch</v>
          </cell>
        </row>
        <row r="2407">
          <cell r="A2407" t="str">
            <v>14696</v>
          </cell>
          <cell r="B2407">
            <v>7173</v>
          </cell>
          <cell r="C2407">
            <v>130</v>
          </cell>
          <cell r="D2407">
            <v>38010</v>
          </cell>
          <cell r="E2407" t="str">
            <v>Terminate Assignment</v>
          </cell>
          <cell r="F2407" t="str">
            <v>Warren</v>
          </cell>
          <cell r="G2407" t="str">
            <v>K.</v>
          </cell>
          <cell r="H2407" t="str">
            <v>Lignell</v>
          </cell>
        </row>
        <row r="2408">
          <cell r="A2408" t="str">
            <v>14695</v>
          </cell>
          <cell r="B2408">
            <v>7172</v>
          </cell>
          <cell r="C2408">
            <v>130</v>
          </cell>
          <cell r="D2408">
            <v>38269</v>
          </cell>
          <cell r="E2408" t="str">
            <v>Active Assignment</v>
          </cell>
          <cell r="F2408" t="str">
            <v>Daniel</v>
          </cell>
          <cell r="G2408" t="str">
            <v>J.</v>
          </cell>
          <cell r="H2408" t="str">
            <v>Weaver</v>
          </cell>
        </row>
        <row r="2409">
          <cell r="A2409" t="str">
            <v>05643</v>
          </cell>
          <cell r="B2409">
            <v>7129</v>
          </cell>
          <cell r="C2409">
            <v>130</v>
          </cell>
          <cell r="D2409">
            <v>37940</v>
          </cell>
          <cell r="E2409" t="str">
            <v>Terminate Assignment</v>
          </cell>
          <cell r="F2409" t="str">
            <v>Heather</v>
          </cell>
          <cell r="H2409" t="str">
            <v>Clark</v>
          </cell>
        </row>
        <row r="2410">
          <cell r="A2410" t="str">
            <v>14685</v>
          </cell>
          <cell r="B2410">
            <v>6971</v>
          </cell>
          <cell r="C2410">
            <v>130</v>
          </cell>
          <cell r="D2410">
            <v>38269</v>
          </cell>
          <cell r="E2410" t="str">
            <v>Active Assignment</v>
          </cell>
          <cell r="F2410" t="str">
            <v>Charles</v>
          </cell>
          <cell r="G2410" t="str">
            <v>Steve</v>
          </cell>
          <cell r="H2410" t="str">
            <v>Shelton</v>
          </cell>
        </row>
        <row r="2411">
          <cell r="A2411" t="str">
            <v>14681</v>
          </cell>
          <cell r="B2411">
            <v>6931</v>
          </cell>
          <cell r="C2411">
            <v>130</v>
          </cell>
          <cell r="D2411">
            <v>37904</v>
          </cell>
          <cell r="E2411" t="str">
            <v>Terminate Assignment</v>
          </cell>
          <cell r="F2411" t="str">
            <v>Karl</v>
          </cell>
          <cell r="H2411" t="str">
            <v>Langdon</v>
          </cell>
        </row>
        <row r="2412">
          <cell r="A2412" t="str">
            <v>14678</v>
          </cell>
          <cell r="B2412">
            <v>6851</v>
          </cell>
          <cell r="C2412">
            <v>130</v>
          </cell>
          <cell r="D2412">
            <v>38108</v>
          </cell>
          <cell r="E2412" t="str">
            <v>Terminate Assignment</v>
          </cell>
          <cell r="F2412" t="str">
            <v>Constantino</v>
          </cell>
          <cell r="H2412" t="str">
            <v>Quintong Jr.</v>
          </cell>
        </row>
        <row r="2413">
          <cell r="A2413" t="str">
            <v>13029</v>
          </cell>
          <cell r="B2413">
            <v>6849</v>
          </cell>
          <cell r="C2413">
            <v>130</v>
          </cell>
          <cell r="D2413">
            <v>37908</v>
          </cell>
          <cell r="E2413" t="str">
            <v>Terminate Assignment</v>
          </cell>
          <cell r="F2413" t="str">
            <v>Anoop</v>
          </cell>
          <cell r="H2413" t="str">
            <v>Mangal</v>
          </cell>
        </row>
        <row r="2414">
          <cell r="A2414" t="str">
            <v>14675</v>
          </cell>
          <cell r="B2414">
            <v>6831</v>
          </cell>
          <cell r="C2414">
            <v>130</v>
          </cell>
          <cell r="D2414">
            <v>37933</v>
          </cell>
          <cell r="E2414" t="str">
            <v>Terminate Assignment</v>
          </cell>
          <cell r="F2414" t="str">
            <v>Edward</v>
          </cell>
          <cell r="H2414" t="str">
            <v>Love</v>
          </cell>
        </row>
        <row r="2415">
          <cell r="A2415" t="str">
            <v>12914</v>
          </cell>
          <cell r="B2415">
            <v>6829</v>
          </cell>
          <cell r="C2415">
            <v>130</v>
          </cell>
          <cell r="D2415">
            <v>38269</v>
          </cell>
          <cell r="E2415" t="str">
            <v>Active Assignment</v>
          </cell>
          <cell r="F2415" t="str">
            <v>Paul</v>
          </cell>
          <cell r="G2415" t="str">
            <v>Christian</v>
          </cell>
          <cell r="H2415" t="str">
            <v>Lewis</v>
          </cell>
        </row>
        <row r="2416">
          <cell r="A2416" t="str">
            <v>14671</v>
          </cell>
          <cell r="B2416">
            <v>6750</v>
          </cell>
          <cell r="C2416">
            <v>130</v>
          </cell>
          <cell r="D2416">
            <v>38185</v>
          </cell>
          <cell r="E2416" t="str">
            <v>Terminate Assignment</v>
          </cell>
          <cell r="F2416" t="str">
            <v>Michael</v>
          </cell>
          <cell r="G2416" t="str">
            <v>A.</v>
          </cell>
          <cell r="H2416" t="str">
            <v>Mulcahy</v>
          </cell>
        </row>
        <row r="2417">
          <cell r="A2417" t="str">
            <v>14666</v>
          </cell>
          <cell r="B2417">
            <v>6690</v>
          </cell>
          <cell r="C2417">
            <v>130</v>
          </cell>
          <cell r="D2417">
            <v>37911</v>
          </cell>
          <cell r="E2417" t="str">
            <v>Terminate Assignment</v>
          </cell>
          <cell r="F2417" t="str">
            <v>Christopher</v>
          </cell>
          <cell r="G2417" t="str">
            <v>T.</v>
          </cell>
          <cell r="H2417" t="str">
            <v>MacDonald</v>
          </cell>
        </row>
        <row r="2418">
          <cell r="A2418" t="str">
            <v>14660</v>
          </cell>
          <cell r="B2418">
            <v>6630</v>
          </cell>
          <cell r="C2418">
            <v>130</v>
          </cell>
          <cell r="D2418">
            <v>38269</v>
          </cell>
          <cell r="E2418" t="str">
            <v>Active Assignment</v>
          </cell>
          <cell r="F2418" t="str">
            <v>Lisa</v>
          </cell>
          <cell r="G2418" t="str">
            <v>M.</v>
          </cell>
          <cell r="H2418" t="str">
            <v>Marion</v>
          </cell>
        </row>
        <row r="2419">
          <cell r="A2419" t="str">
            <v>05634</v>
          </cell>
          <cell r="B2419">
            <v>6450</v>
          </cell>
          <cell r="C2419">
            <v>130</v>
          </cell>
          <cell r="D2419">
            <v>38269</v>
          </cell>
          <cell r="E2419" t="str">
            <v>Active Assignment</v>
          </cell>
          <cell r="F2419" t="str">
            <v>Gearoid</v>
          </cell>
          <cell r="G2419" t="str">
            <v>J.</v>
          </cell>
          <cell r="H2419" t="str">
            <v>Smyth</v>
          </cell>
        </row>
        <row r="2420">
          <cell r="A2420" t="str">
            <v>14638</v>
          </cell>
          <cell r="B2420">
            <v>6339</v>
          </cell>
          <cell r="C2420">
            <v>130</v>
          </cell>
          <cell r="D2420">
            <v>38269</v>
          </cell>
          <cell r="E2420" t="str">
            <v>Active Assignment</v>
          </cell>
          <cell r="F2420" t="str">
            <v>Insa</v>
          </cell>
          <cell r="G2420" t="str">
            <v>R.</v>
          </cell>
          <cell r="H2420" t="str">
            <v>Rooney Cespedes</v>
          </cell>
        </row>
        <row r="2421">
          <cell r="A2421" t="str">
            <v>14636</v>
          </cell>
          <cell r="B2421">
            <v>6293</v>
          </cell>
          <cell r="C2421">
            <v>130</v>
          </cell>
          <cell r="D2421">
            <v>38045</v>
          </cell>
          <cell r="E2421" t="str">
            <v>Terminate Assignment</v>
          </cell>
          <cell r="F2421" t="str">
            <v>Jimmy</v>
          </cell>
          <cell r="G2421" t="str">
            <v>D.</v>
          </cell>
          <cell r="H2421" t="str">
            <v>Rodgers</v>
          </cell>
        </row>
        <row r="2422">
          <cell r="A2422" t="str">
            <v>14631</v>
          </cell>
          <cell r="B2422">
            <v>6270</v>
          </cell>
          <cell r="C2422">
            <v>130</v>
          </cell>
          <cell r="D2422">
            <v>37912</v>
          </cell>
          <cell r="E2422" t="str">
            <v>Terminate Assignment</v>
          </cell>
          <cell r="F2422" t="str">
            <v>James</v>
          </cell>
          <cell r="G2422" t="str">
            <v>R.</v>
          </cell>
          <cell r="H2422" t="str">
            <v>Shaw</v>
          </cell>
        </row>
        <row r="2423">
          <cell r="A2423" t="str">
            <v>14626</v>
          </cell>
          <cell r="B2423">
            <v>6249</v>
          </cell>
          <cell r="C2423">
            <v>130</v>
          </cell>
          <cell r="D2423">
            <v>38269</v>
          </cell>
          <cell r="E2423" t="str">
            <v>Active Assignment</v>
          </cell>
          <cell r="F2423" t="str">
            <v>Steven</v>
          </cell>
          <cell r="G2423" t="str">
            <v>M.</v>
          </cell>
          <cell r="H2423" t="str">
            <v>Bachert</v>
          </cell>
        </row>
        <row r="2424">
          <cell r="A2424" t="str">
            <v>14621</v>
          </cell>
          <cell r="B2424">
            <v>6214</v>
          </cell>
          <cell r="C2424">
            <v>130</v>
          </cell>
          <cell r="D2424">
            <v>38269</v>
          </cell>
          <cell r="E2424" t="str">
            <v>Active Assignment</v>
          </cell>
          <cell r="F2424" t="str">
            <v>Ryan</v>
          </cell>
          <cell r="G2424" t="str">
            <v>P.</v>
          </cell>
          <cell r="H2424" t="str">
            <v>Orwoll</v>
          </cell>
        </row>
        <row r="2425">
          <cell r="A2425" t="str">
            <v>14620</v>
          </cell>
          <cell r="B2425">
            <v>6213</v>
          </cell>
          <cell r="C2425">
            <v>130</v>
          </cell>
          <cell r="D2425">
            <v>38219</v>
          </cell>
          <cell r="E2425" t="str">
            <v>Terminate Assignment</v>
          </cell>
          <cell r="F2425" t="str">
            <v>Paul</v>
          </cell>
          <cell r="G2425" t="str">
            <v>D.</v>
          </cell>
          <cell r="H2425" t="str">
            <v>Kruse</v>
          </cell>
        </row>
        <row r="2426">
          <cell r="A2426" t="str">
            <v>14616</v>
          </cell>
          <cell r="B2426">
            <v>6193</v>
          </cell>
          <cell r="C2426">
            <v>130</v>
          </cell>
          <cell r="D2426">
            <v>38269</v>
          </cell>
          <cell r="E2426" t="str">
            <v>Active Assignment</v>
          </cell>
          <cell r="F2426" t="str">
            <v>Paula</v>
          </cell>
          <cell r="H2426" t="str">
            <v>Cravott</v>
          </cell>
        </row>
        <row r="2427">
          <cell r="A2427" t="str">
            <v>14615</v>
          </cell>
          <cell r="B2427">
            <v>6192</v>
          </cell>
          <cell r="C2427">
            <v>130</v>
          </cell>
          <cell r="D2427">
            <v>38269</v>
          </cell>
          <cell r="E2427" t="str">
            <v>Active Assignment</v>
          </cell>
          <cell r="F2427" t="str">
            <v>Christopher</v>
          </cell>
          <cell r="G2427" t="str">
            <v>L.</v>
          </cell>
          <cell r="H2427" t="str">
            <v>Black</v>
          </cell>
        </row>
        <row r="2428">
          <cell r="A2428" t="str">
            <v>14614</v>
          </cell>
          <cell r="B2428">
            <v>6191</v>
          </cell>
          <cell r="C2428">
            <v>130</v>
          </cell>
          <cell r="D2428">
            <v>38010</v>
          </cell>
          <cell r="E2428" t="str">
            <v>Terminate Assignment</v>
          </cell>
          <cell r="F2428" t="str">
            <v>Kendric</v>
          </cell>
          <cell r="G2428" t="str">
            <v>B.</v>
          </cell>
          <cell r="H2428" t="str">
            <v>Wait</v>
          </cell>
        </row>
        <row r="2429">
          <cell r="A2429" t="str">
            <v>14612</v>
          </cell>
          <cell r="B2429">
            <v>6189</v>
          </cell>
          <cell r="C2429">
            <v>130</v>
          </cell>
          <cell r="D2429">
            <v>37980</v>
          </cell>
          <cell r="E2429" t="str">
            <v>Terminate Assignment</v>
          </cell>
          <cell r="F2429" t="str">
            <v>Tyler</v>
          </cell>
          <cell r="G2429" t="str">
            <v>G.</v>
          </cell>
          <cell r="H2429" t="str">
            <v>Groves</v>
          </cell>
        </row>
        <row r="2430">
          <cell r="A2430" t="str">
            <v>14603</v>
          </cell>
          <cell r="B2430">
            <v>6153</v>
          </cell>
          <cell r="C2430">
            <v>130</v>
          </cell>
          <cell r="D2430">
            <v>38169</v>
          </cell>
          <cell r="E2430" t="str">
            <v>Terminate Assignment</v>
          </cell>
          <cell r="F2430" t="str">
            <v>Paul</v>
          </cell>
          <cell r="G2430" t="str">
            <v>J.</v>
          </cell>
          <cell r="H2430" t="str">
            <v>Bihuniak</v>
          </cell>
        </row>
        <row r="2431">
          <cell r="A2431" t="str">
            <v>14600</v>
          </cell>
          <cell r="B2431">
            <v>6133</v>
          </cell>
          <cell r="C2431">
            <v>130</v>
          </cell>
          <cell r="D2431">
            <v>38078</v>
          </cell>
          <cell r="E2431" t="str">
            <v>Terminate Assignment</v>
          </cell>
          <cell r="F2431" t="str">
            <v>Eric</v>
          </cell>
          <cell r="G2431" t="str">
            <v>L.</v>
          </cell>
          <cell r="H2431" t="str">
            <v>Anderson</v>
          </cell>
        </row>
        <row r="2432">
          <cell r="A2432" t="str">
            <v>14590</v>
          </cell>
          <cell r="B2432">
            <v>6092</v>
          </cell>
          <cell r="C2432">
            <v>130</v>
          </cell>
          <cell r="D2432">
            <v>38269</v>
          </cell>
          <cell r="E2432" t="str">
            <v>Active Assignment</v>
          </cell>
          <cell r="F2432" t="str">
            <v>Todd</v>
          </cell>
          <cell r="G2432" t="str">
            <v>N.</v>
          </cell>
          <cell r="H2432" t="str">
            <v>Doherty</v>
          </cell>
        </row>
        <row r="2433">
          <cell r="A2433" t="str">
            <v>14589</v>
          </cell>
          <cell r="B2433">
            <v>6091</v>
          </cell>
          <cell r="C2433">
            <v>130</v>
          </cell>
          <cell r="D2433">
            <v>38232</v>
          </cell>
          <cell r="E2433" t="str">
            <v>Terminate Assignment</v>
          </cell>
          <cell r="F2433" t="str">
            <v>Patrick</v>
          </cell>
          <cell r="G2433" t="str">
            <v>D.</v>
          </cell>
          <cell r="H2433" t="str">
            <v>Galvin</v>
          </cell>
        </row>
        <row r="2434">
          <cell r="A2434" t="str">
            <v>14586</v>
          </cell>
          <cell r="B2434">
            <v>6086</v>
          </cell>
          <cell r="C2434">
            <v>130</v>
          </cell>
          <cell r="D2434">
            <v>38058</v>
          </cell>
          <cell r="E2434" t="str">
            <v>Terminate Assignment</v>
          </cell>
          <cell r="F2434" t="str">
            <v>Vladimir</v>
          </cell>
          <cell r="H2434" t="str">
            <v>Zamiatine</v>
          </cell>
        </row>
        <row r="2435">
          <cell r="A2435" t="str">
            <v>13689</v>
          </cell>
          <cell r="B2435">
            <v>6083</v>
          </cell>
          <cell r="C2435">
            <v>130</v>
          </cell>
          <cell r="D2435">
            <v>38269</v>
          </cell>
          <cell r="E2435" t="str">
            <v>Active Assignment</v>
          </cell>
          <cell r="F2435" t="str">
            <v>Suprobowati</v>
          </cell>
          <cell r="H2435" t="str">
            <v>Soejerto</v>
          </cell>
        </row>
        <row r="2436">
          <cell r="A2436" t="str">
            <v>01493</v>
          </cell>
          <cell r="B2436">
            <v>6081</v>
          </cell>
          <cell r="C2436">
            <v>130</v>
          </cell>
          <cell r="D2436">
            <v>38269</v>
          </cell>
          <cell r="E2436" t="str">
            <v>Active Assignment</v>
          </cell>
          <cell r="F2436" t="str">
            <v>David</v>
          </cell>
          <cell r="G2436" t="str">
            <v>E</v>
          </cell>
          <cell r="H2436" t="str">
            <v>Fulton</v>
          </cell>
        </row>
        <row r="2437">
          <cell r="A2437" t="str">
            <v>14578</v>
          </cell>
          <cell r="B2437">
            <v>6069</v>
          </cell>
          <cell r="C2437">
            <v>130</v>
          </cell>
          <cell r="D2437">
            <v>38269</v>
          </cell>
          <cell r="E2437" t="str">
            <v>Active Assignment</v>
          </cell>
          <cell r="F2437" t="str">
            <v>Kevin</v>
          </cell>
          <cell r="G2437" t="str">
            <v>P.</v>
          </cell>
          <cell r="H2437" t="str">
            <v>McCarthy</v>
          </cell>
        </row>
        <row r="2438">
          <cell r="A2438" t="str">
            <v>14576</v>
          </cell>
          <cell r="B2438">
            <v>6067</v>
          </cell>
          <cell r="C2438">
            <v>130</v>
          </cell>
          <cell r="D2438">
            <v>38269</v>
          </cell>
          <cell r="E2438" t="str">
            <v>Active Assignment</v>
          </cell>
          <cell r="F2438" t="str">
            <v>Bryan</v>
          </cell>
          <cell r="G2438" t="str">
            <v>G.</v>
          </cell>
          <cell r="H2438" t="str">
            <v>Fitzgerald</v>
          </cell>
        </row>
        <row r="2439">
          <cell r="A2439" t="str">
            <v>14575</v>
          </cell>
          <cell r="B2439">
            <v>6066</v>
          </cell>
          <cell r="C2439">
            <v>130</v>
          </cell>
          <cell r="D2439">
            <v>38081</v>
          </cell>
          <cell r="E2439" t="str">
            <v>Terminate Assignment</v>
          </cell>
          <cell r="F2439" t="str">
            <v>Vincent</v>
          </cell>
          <cell r="G2439" t="str">
            <v>J.</v>
          </cell>
          <cell r="H2439" t="str">
            <v>Farina</v>
          </cell>
        </row>
        <row r="2440">
          <cell r="A2440" t="str">
            <v>14572</v>
          </cell>
          <cell r="B2440">
            <v>6063</v>
          </cell>
          <cell r="C2440">
            <v>130</v>
          </cell>
          <cell r="D2440">
            <v>38269</v>
          </cell>
          <cell r="E2440" t="str">
            <v>Active Assignment</v>
          </cell>
          <cell r="F2440" t="str">
            <v>Gerard</v>
          </cell>
          <cell r="G2440" t="str">
            <v>G.</v>
          </cell>
          <cell r="H2440" t="str">
            <v>Walters</v>
          </cell>
        </row>
        <row r="2441">
          <cell r="A2441" t="str">
            <v>07491</v>
          </cell>
          <cell r="B2441">
            <v>6061</v>
          </cell>
          <cell r="C2441">
            <v>130</v>
          </cell>
          <cell r="D2441">
            <v>37972</v>
          </cell>
          <cell r="E2441" t="str">
            <v>Terminate Assignment</v>
          </cell>
          <cell r="F2441" t="str">
            <v>Nancy</v>
          </cell>
          <cell r="G2441" t="str">
            <v>L.</v>
          </cell>
          <cell r="H2441" t="str">
            <v>Johnson</v>
          </cell>
        </row>
        <row r="2442">
          <cell r="A2442" t="str">
            <v>14569</v>
          </cell>
          <cell r="B2442">
            <v>6046</v>
          </cell>
          <cell r="C2442">
            <v>130</v>
          </cell>
          <cell r="D2442">
            <v>37973</v>
          </cell>
          <cell r="E2442" t="str">
            <v>Terminate Assignment</v>
          </cell>
          <cell r="F2442" t="str">
            <v>Shawnee</v>
          </cell>
          <cell r="G2442" t="str">
            <v>S.</v>
          </cell>
          <cell r="H2442" t="str">
            <v>Meeks</v>
          </cell>
        </row>
        <row r="2443">
          <cell r="A2443" t="str">
            <v>14568</v>
          </cell>
          <cell r="B2443">
            <v>6045</v>
          </cell>
          <cell r="C2443">
            <v>130</v>
          </cell>
          <cell r="D2443">
            <v>38269</v>
          </cell>
          <cell r="E2443" t="str">
            <v>Active Assignment</v>
          </cell>
          <cell r="F2443" t="str">
            <v>Scott</v>
          </cell>
          <cell r="H2443" t="str">
            <v>Starr</v>
          </cell>
        </row>
        <row r="2444">
          <cell r="A2444" t="str">
            <v>14566</v>
          </cell>
          <cell r="B2444">
            <v>6043</v>
          </cell>
          <cell r="C2444">
            <v>130</v>
          </cell>
          <cell r="D2444">
            <v>38269</v>
          </cell>
          <cell r="E2444" t="str">
            <v>Active Assignment</v>
          </cell>
          <cell r="F2444" t="str">
            <v>Mark</v>
          </cell>
          <cell r="G2444" t="str">
            <v>G.</v>
          </cell>
          <cell r="H2444" t="str">
            <v>Landsly</v>
          </cell>
        </row>
        <row r="2445">
          <cell r="A2445" t="str">
            <v>14560</v>
          </cell>
          <cell r="B2445">
            <v>6037</v>
          </cell>
          <cell r="C2445">
            <v>130</v>
          </cell>
          <cell r="D2445">
            <v>38087</v>
          </cell>
          <cell r="E2445" t="str">
            <v>Terminate Assignment</v>
          </cell>
          <cell r="F2445" t="str">
            <v>Bobby</v>
          </cell>
          <cell r="G2445" t="str">
            <v>P.</v>
          </cell>
          <cell r="H2445" t="str">
            <v>Mathew</v>
          </cell>
        </row>
        <row r="2446">
          <cell r="A2446" t="str">
            <v>14545</v>
          </cell>
          <cell r="B2446">
            <v>6000</v>
          </cell>
          <cell r="C2446">
            <v>130</v>
          </cell>
          <cell r="D2446">
            <v>38269</v>
          </cell>
          <cell r="E2446" t="str">
            <v>Active Assignment</v>
          </cell>
          <cell r="F2446" t="str">
            <v>Dennis</v>
          </cell>
          <cell r="G2446" t="str">
            <v>M.</v>
          </cell>
          <cell r="H2446" t="str">
            <v>Dimos</v>
          </cell>
        </row>
        <row r="2447">
          <cell r="A2447" t="str">
            <v>14544</v>
          </cell>
          <cell r="B2447">
            <v>5999</v>
          </cell>
          <cell r="C2447">
            <v>130</v>
          </cell>
          <cell r="D2447">
            <v>37940</v>
          </cell>
          <cell r="E2447" t="str">
            <v>Terminate Assignment</v>
          </cell>
          <cell r="F2447" t="str">
            <v>David</v>
          </cell>
          <cell r="G2447" t="str">
            <v>K.</v>
          </cell>
          <cell r="H2447" t="str">
            <v>Nanto</v>
          </cell>
        </row>
        <row r="2448">
          <cell r="A2448" t="str">
            <v>04419</v>
          </cell>
          <cell r="B2448">
            <v>5539</v>
          </cell>
          <cell r="C2448">
            <v>130</v>
          </cell>
          <cell r="D2448">
            <v>38269</v>
          </cell>
          <cell r="E2448" t="str">
            <v>Active Assignment</v>
          </cell>
          <cell r="F2448" t="str">
            <v>Vishwanath</v>
          </cell>
          <cell r="H2448" t="str">
            <v>Panchapagesan</v>
          </cell>
        </row>
        <row r="2449">
          <cell r="A2449" t="str">
            <v>14539</v>
          </cell>
          <cell r="B2449">
            <v>5480</v>
          </cell>
          <cell r="C2449">
            <v>130</v>
          </cell>
          <cell r="D2449">
            <v>37909</v>
          </cell>
          <cell r="E2449" t="str">
            <v>Terminate Assignment</v>
          </cell>
          <cell r="F2449" t="str">
            <v>John</v>
          </cell>
          <cell r="G2449" t="str">
            <v>P.</v>
          </cell>
          <cell r="H2449" t="str">
            <v>Yovetich</v>
          </cell>
        </row>
        <row r="2450">
          <cell r="A2450" t="str">
            <v>05032</v>
          </cell>
          <cell r="B2450">
            <v>5456</v>
          </cell>
          <cell r="C2450">
            <v>130</v>
          </cell>
          <cell r="D2450">
            <v>38269</v>
          </cell>
          <cell r="E2450" t="str">
            <v>Active Assignment</v>
          </cell>
          <cell r="F2450" t="str">
            <v>Scott</v>
          </cell>
          <cell r="H2450" t="str">
            <v>Skagerberg</v>
          </cell>
        </row>
        <row r="2451">
          <cell r="A2451" t="str">
            <v>14529</v>
          </cell>
          <cell r="B2451">
            <v>5423</v>
          </cell>
          <cell r="C2451">
            <v>130</v>
          </cell>
          <cell r="D2451">
            <v>38261</v>
          </cell>
          <cell r="E2451" t="str">
            <v>Terminate Assignment</v>
          </cell>
          <cell r="F2451" t="str">
            <v>Matthew</v>
          </cell>
          <cell r="G2451" t="str">
            <v>P</v>
          </cell>
          <cell r="H2451" t="str">
            <v>Goldhaber</v>
          </cell>
        </row>
        <row r="2452">
          <cell r="A2452" t="str">
            <v>14521</v>
          </cell>
          <cell r="B2452">
            <v>5415</v>
          </cell>
          <cell r="C2452">
            <v>130</v>
          </cell>
          <cell r="D2452">
            <v>38170</v>
          </cell>
          <cell r="E2452" t="str">
            <v>Terminate Assignment</v>
          </cell>
          <cell r="F2452" t="str">
            <v>Joseph</v>
          </cell>
          <cell r="G2452" t="str">
            <v>T.</v>
          </cell>
          <cell r="H2452" t="str">
            <v>Gavaghan</v>
          </cell>
        </row>
        <row r="2453">
          <cell r="A2453" t="str">
            <v>14519</v>
          </cell>
          <cell r="B2453">
            <v>5413</v>
          </cell>
          <cell r="C2453">
            <v>130</v>
          </cell>
          <cell r="D2453">
            <v>38269</v>
          </cell>
          <cell r="E2453" t="str">
            <v>Active Assignment</v>
          </cell>
          <cell r="F2453" t="str">
            <v>Todd</v>
          </cell>
          <cell r="G2453" t="str">
            <v>R.</v>
          </cell>
          <cell r="H2453" t="str">
            <v>Slade</v>
          </cell>
        </row>
        <row r="2454">
          <cell r="A2454" t="str">
            <v>14516</v>
          </cell>
          <cell r="B2454">
            <v>5410</v>
          </cell>
          <cell r="C2454">
            <v>130</v>
          </cell>
          <cell r="D2454">
            <v>37968</v>
          </cell>
          <cell r="E2454" t="str">
            <v>Terminate Assignment</v>
          </cell>
          <cell r="F2454" t="str">
            <v>Gerard</v>
          </cell>
          <cell r="G2454" t="str">
            <v>A.</v>
          </cell>
          <cell r="H2454" t="str">
            <v>Keane</v>
          </cell>
        </row>
        <row r="2455">
          <cell r="A2455" t="str">
            <v>14511</v>
          </cell>
          <cell r="B2455">
            <v>5405</v>
          </cell>
          <cell r="C2455">
            <v>130</v>
          </cell>
          <cell r="D2455">
            <v>38269</v>
          </cell>
          <cell r="E2455" t="str">
            <v>Active Assignment</v>
          </cell>
          <cell r="F2455" t="str">
            <v>David</v>
          </cell>
          <cell r="G2455" t="str">
            <v>F.</v>
          </cell>
          <cell r="H2455" t="str">
            <v>Krach</v>
          </cell>
        </row>
        <row r="2456">
          <cell r="A2456" t="str">
            <v>14510</v>
          </cell>
          <cell r="B2456">
            <v>5404</v>
          </cell>
          <cell r="C2456">
            <v>130</v>
          </cell>
          <cell r="D2456">
            <v>38269</v>
          </cell>
          <cell r="E2456" t="str">
            <v>Active Assignment</v>
          </cell>
          <cell r="F2456" t="str">
            <v>Alice</v>
          </cell>
          <cell r="G2456" t="str">
            <v>B.</v>
          </cell>
          <cell r="H2456" t="str">
            <v>Christenson</v>
          </cell>
        </row>
        <row r="2457">
          <cell r="A2457" t="str">
            <v>14509</v>
          </cell>
          <cell r="B2457">
            <v>5403</v>
          </cell>
          <cell r="C2457">
            <v>130</v>
          </cell>
          <cell r="D2457">
            <v>38269</v>
          </cell>
          <cell r="E2457" t="str">
            <v>Active Assignment</v>
          </cell>
          <cell r="F2457" t="str">
            <v>Kendra</v>
          </cell>
          <cell r="G2457" t="str">
            <v>L.</v>
          </cell>
          <cell r="H2457" t="str">
            <v>Langevin</v>
          </cell>
        </row>
        <row r="2458">
          <cell r="A2458" t="str">
            <v>14506</v>
          </cell>
          <cell r="B2458">
            <v>5400</v>
          </cell>
          <cell r="C2458">
            <v>130</v>
          </cell>
          <cell r="D2458">
            <v>38269</v>
          </cell>
          <cell r="E2458" t="str">
            <v>Active Assignment</v>
          </cell>
          <cell r="F2458" t="str">
            <v>Teresa</v>
          </cell>
          <cell r="H2458" t="str">
            <v>Rush</v>
          </cell>
        </row>
        <row r="2459">
          <cell r="A2459" t="str">
            <v>14504</v>
          </cell>
          <cell r="B2459">
            <v>5398</v>
          </cell>
          <cell r="C2459">
            <v>130</v>
          </cell>
          <cell r="D2459">
            <v>37911</v>
          </cell>
          <cell r="E2459" t="str">
            <v>Terminate Assignment</v>
          </cell>
          <cell r="F2459" t="str">
            <v>Robert</v>
          </cell>
          <cell r="G2459" t="str">
            <v>W.</v>
          </cell>
          <cell r="H2459" t="str">
            <v>Mori</v>
          </cell>
        </row>
        <row r="2460">
          <cell r="A2460" t="str">
            <v>14503</v>
          </cell>
          <cell r="B2460">
            <v>5397</v>
          </cell>
          <cell r="C2460">
            <v>130</v>
          </cell>
          <cell r="D2460">
            <v>38276</v>
          </cell>
          <cell r="E2460" t="str">
            <v>Terminate Assignment</v>
          </cell>
          <cell r="F2460" t="str">
            <v>James</v>
          </cell>
          <cell r="G2460" t="str">
            <v>J</v>
          </cell>
          <cell r="H2460" t="str">
            <v>O'Connor</v>
          </cell>
        </row>
        <row r="2461">
          <cell r="A2461" t="str">
            <v>14496</v>
          </cell>
          <cell r="B2461">
            <v>5390</v>
          </cell>
          <cell r="C2461">
            <v>130</v>
          </cell>
          <cell r="D2461">
            <v>38269</v>
          </cell>
          <cell r="E2461" t="str">
            <v>Active Assignment</v>
          </cell>
          <cell r="F2461" t="str">
            <v>Diane</v>
          </cell>
          <cell r="G2461" t="str">
            <v>L.</v>
          </cell>
          <cell r="H2461" t="str">
            <v>Bahr</v>
          </cell>
        </row>
        <row r="2462">
          <cell r="A2462" t="str">
            <v>14492</v>
          </cell>
          <cell r="B2462">
            <v>5387</v>
          </cell>
          <cell r="C2462">
            <v>130</v>
          </cell>
          <cell r="D2462">
            <v>38261</v>
          </cell>
          <cell r="E2462" t="str">
            <v>Terminate Assignment</v>
          </cell>
          <cell r="F2462" t="str">
            <v>Robyn</v>
          </cell>
          <cell r="G2462" t="str">
            <v>M.</v>
          </cell>
          <cell r="H2462" t="str">
            <v>Serra</v>
          </cell>
        </row>
        <row r="2463">
          <cell r="A2463" t="str">
            <v>14488</v>
          </cell>
          <cell r="B2463">
            <v>5383</v>
          </cell>
          <cell r="C2463">
            <v>130</v>
          </cell>
          <cell r="D2463">
            <v>38099</v>
          </cell>
          <cell r="E2463" t="str">
            <v>Terminate Assignment</v>
          </cell>
          <cell r="F2463" t="str">
            <v>Jeffrey</v>
          </cell>
          <cell r="G2463" t="str">
            <v>J.</v>
          </cell>
          <cell r="H2463" t="str">
            <v>Soldo</v>
          </cell>
        </row>
        <row r="2464">
          <cell r="A2464" t="str">
            <v>14485</v>
          </cell>
          <cell r="B2464">
            <v>5380</v>
          </cell>
          <cell r="C2464">
            <v>130</v>
          </cell>
          <cell r="D2464">
            <v>38010</v>
          </cell>
          <cell r="E2464" t="str">
            <v>Terminate Assignment</v>
          </cell>
          <cell r="F2464" t="str">
            <v>Sally</v>
          </cell>
          <cell r="G2464" t="str">
            <v>J.</v>
          </cell>
          <cell r="H2464" t="str">
            <v>Noftle</v>
          </cell>
        </row>
        <row r="2465">
          <cell r="A2465" t="str">
            <v>14483</v>
          </cell>
          <cell r="B2465">
            <v>5378</v>
          </cell>
          <cell r="C2465">
            <v>130</v>
          </cell>
          <cell r="D2465">
            <v>37954</v>
          </cell>
          <cell r="E2465" t="str">
            <v>Terminate Assignment</v>
          </cell>
          <cell r="F2465" t="str">
            <v>Thomas</v>
          </cell>
          <cell r="G2465" t="str">
            <v>F.</v>
          </cell>
          <cell r="H2465" t="str">
            <v>Ladka</v>
          </cell>
        </row>
        <row r="2466">
          <cell r="A2466" t="str">
            <v>14477</v>
          </cell>
          <cell r="B2466">
            <v>5372</v>
          </cell>
          <cell r="C2466">
            <v>130</v>
          </cell>
          <cell r="D2466">
            <v>38269</v>
          </cell>
          <cell r="E2466" t="str">
            <v>Active Assignment</v>
          </cell>
          <cell r="F2466" t="str">
            <v>Risa</v>
          </cell>
          <cell r="G2466" t="str">
            <v>S.</v>
          </cell>
          <cell r="H2466" t="str">
            <v>Barnett</v>
          </cell>
        </row>
        <row r="2467">
          <cell r="A2467" t="str">
            <v>14459</v>
          </cell>
          <cell r="B2467">
            <v>5359</v>
          </cell>
          <cell r="C2467">
            <v>130</v>
          </cell>
          <cell r="D2467">
            <v>37987</v>
          </cell>
          <cell r="E2467" t="str">
            <v>Terminate Assignment</v>
          </cell>
          <cell r="F2467" t="str">
            <v>William</v>
          </cell>
          <cell r="G2467" t="str">
            <v>G.</v>
          </cell>
          <cell r="H2467" t="str">
            <v>Griffin</v>
          </cell>
        </row>
        <row r="2468">
          <cell r="A2468" t="str">
            <v>14457</v>
          </cell>
          <cell r="B2468">
            <v>5357</v>
          </cell>
          <cell r="C2468">
            <v>130</v>
          </cell>
          <cell r="D2468">
            <v>38269</v>
          </cell>
          <cell r="E2468" t="str">
            <v>Active Assignment</v>
          </cell>
          <cell r="F2468" t="str">
            <v>Jacob</v>
          </cell>
          <cell r="G2468" t="str">
            <v>M.</v>
          </cell>
          <cell r="H2468" t="str">
            <v>Wrobel</v>
          </cell>
        </row>
        <row r="2469">
          <cell r="A2469" t="str">
            <v>14456</v>
          </cell>
          <cell r="B2469">
            <v>5356</v>
          </cell>
          <cell r="C2469">
            <v>130</v>
          </cell>
          <cell r="D2469">
            <v>38269</v>
          </cell>
          <cell r="E2469" t="str">
            <v>Active Assignment</v>
          </cell>
          <cell r="F2469" t="str">
            <v>Murali</v>
          </cell>
          <cell r="G2469" t="str">
            <v>Krishna</v>
          </cell>
          <cell r="H2469" t="str">
            <v>Regulagedda</v>
          </cell>
        </row>
        <row r="2470">
          <cell r="A2470" t="str">
            <v>14448</v>
          </cell>
          <cell r="B2470">
            <v>5349</v>
          </cell>
          <cell r="C2470">
            <v>130</v>
          </cell>
          <cell r="D2470">
            <v>37909</v>
          </cell>
          <cell r="E2470" t="str">
            <v>Terminate Assignment</v>
          </cell>
          <cell r="F2470" t="str">
            <v>Cydney</v>
          </cell>
          <cell r="G2470" t="str">
            <v>L.</v>
          </cell>
          <cell r="H2470" t="str">
            <v>Berry</v>
          </cell>
        </row>
        <row r="2471">
          <cell r="A2471" t="str">
            <v>14435</v>
          </cell>
          <cell r="B2471">
            <v>5337</v>
          </cell>
          <cell r="C2471">
            <v>130</v>
          </cell>
          <cell r="D2471">
            <v>37933</v>
          </cell>
          <cell r="E2471" t="str">
            <v>Terminate Assignment</v>
          </cell>
          <cell r="F2471" t="str">
            <v>James</v>
          </cell>
          <cell r="G2471" t="str">
            <v>A.</v>
          </cell>
          <cell r="H2471" t="str">
            <v>Fuller</v>
          </cell>
        </row>
        <row r="2472">
          <cell r="A2472" t="str">
            <v>14434</v>
          </cell>
          <cell r="B2472">
            <v>5336</v>
          </cell>
          <cell r="C2472">
            <v>130</v>
          </cell>
          <cell r="D2472">
            <v>37986</v>
          </cell>
          <cell r="E2472" t="str">
            <v>Terminate Assignment</v>
          </cell>
          <cell r="F2472" t="str">
            <v>Matthew</v>
          </cell>
          <cell r="G2472" t="str">
            <v>T.</v>
          </cell>
          <cell r="H2472" t="str">
            <v>Syphus</v>
          </cell>
        </row>
        <row r="2473">
          <cell r="A2473" t="str">
            <v>14429</v>
          </cell>
          <cell r="B2473">
            <v>5332</v>
          </cell>
          <cell r="C2473">
            <v>130</v>
          </cell>
          <cell r="D2473">
            <v>38122</v>
          </cell>
          <cell r="E2473" t="str">
            <v>Terminate Assignment</v>
          </cell>
          <cell r="F2473" t="str">
            <v>Kenneth</v>
          </cell>
          <cell r="G2473" t="str">
            <v>A.</v>
          </cell>
          <cell r="H2473" t="str">
            <v>Page</v>
          </cell>
        </row>
        <row r="2474">
          <cell r="A2474" t="str">
            <v>14425</v>
          </cell>
          <cell r="B2474">
            <v>5328</v>
          </cell>
          <cell r="C2474">
            <v>130</v>
          </cell>
          <cell r="D2474">
            <v>38269</v>
          </cell>
          <cell r="E2474" t="str">
            <v>Active Assignment</v>
          </cell>
          <cell r="F2474" t="str">
            <v>Michele</v>
          </cell>
          <cell r="G2474" t="str">
            <v>D.</v>
          </cell>
          <cell r="H2474" t="str">
            <v>Giumetti</v>
          </cell>
        </row>
        <row r="2475">
          <cell r="A2475" t="str">
            <v>14424</v>
          </cell>
          <cell r="B2475">
            <v>5327</v>
          </cell>
          <cell r="C2475">
            <v>130</v>
          </cell>
          <cell r="D2475">
            <v>38269</v>
          </cell>
          <cell r="E2475" t="str">
            <v>Active Assignment</v>
          </cell>
          <cell r="F2475" t="str">
            <v>Christopher</v>
          </cell>
          <cell r="G2475" t="str">
            <v>B.</v>
          </cell>
          <cell r="H2475" t="str">
            <v>Early</v>
          </cell>
        </row>
        <row r="2476">
          <cell r="A2476" t="str">
            <v>14417</v>
          </cell>
          <cell r="B2476">
            <v>5320</v>
          </cell>
          <cell r="C2476">
            <v>130</v>
          </cell>
          <cell r="D2476">
            <v>37958</v>
          </cell>
          <cell r="E2476" t="str">
            <v>Terminate Assignment</v>
          </cell>
          <cell r="F2476" t="str">
            <v>Brandon</v>
          </cell>
          <cell r="G2476" t="str">
            <v>S.</v>
          </cell>
          <cell r="H2476" t="str">
            <v>Davidson</v>
          </cell>
        </row>
        <row r="2477">
          <cell r="A2477" t="str">
            <v>14403</v>
          </cell>
          <cell r="B2477">
            <v>5309</v>
          </cell>
          <cell r="C2477">
            <v>130</v>
          </cell>
          <cell r="D2477">
            <v>38269</v>
          </cell>
          <cell r="E2477" t="str">
            <v>Active Assignment</v>
          </cell>
          <cell r="F2477" t="str">
            <v>David</v>
          </cell>
          <cell r="G2477" t="str">
            <v>J.</v>
          </cell>
          <cell r="H2477" t="str">
            <v>Anderson</v>
          </cell>
        </row>
        <row r="2478">
          <cell r="A2478" t="str">
            <v>14398</v>
          </cell>
          <cell r="B2478">
            <v>5305</v>
          </cell>
          <cell r="C2478">
            <v>130</v>
          </cell>
          <cell r="D2478">
            <v>38269</v>
          </cell>
          <cell r="E2478" t="str">
            <v>Active Assignment</v>
          </cell>
          <cell r="F2478" t="str">
            <v>Jonathan</v>
          </cell>
          <cell r="G2478" t="str">
            <v>D.</v>
          </cell>
          <cell r="H2478" t="str">
            <v>Levine</v>
          </cell>
        </row>
        <row r="2479">
          <cell r="A2479" t="str">
            <v>14396</v>
          </cell>
          <cell r="B2479">
            <v>5304</v>
          </cell>
          <cell r="C2479">
            <v>130</v>
          </cell>
          <cell r="D2479">
            <v>38269</v>
          </cell>
          <cell r="E2479" t="str">
            <v>Active Assignment</v>
          </cell>
          <cell r="F2479" t="str">
            <v>Jay</v>
          </cell>
          <cell r="G2479" t="str">
            <v>A.</v>
          </cell>
          <cell r="H2479" t="str">
            <v>Muelhoefer</v>
          </cell>
        </row>
        <row r="2480">
          <cell r="A2480" t="str">
            <v>14386</v>
          </cell>
          <cell r="B2480">
            <v>5299</v>
          </cell>
          <cell r="C2480">
            <v>130</v>
          </cell>
          <cell r="D2480">
            <v>38269</v>
          </cell>
          <cell r="E2480" t="str">
            <v>Active Assignment</v>
          </cell>
          <cell r="F2480" t="str">
            <v>Sean</v>
          </cell>
          <cell r="G2480" t="str">
            <v>E.</v>
          </cell>
          <cell r="H2480" t="str">
            <v>Miller</v>
          </cell>
        </row>
        <row r="2481">
          <cell r="A2481" t="str">
            <v>14383</v>
          </cell>
          <cell r="B2481">
            <v>5297</v>
          </cell>
          <cell r="C2481">
            <v>130</v>
          </cell>
          <cell r="D2481">
            <v>38269</v>
          </cell>
          <cell r="E2481" t="str">
            <v>Active Assignment</v>
          </cell>
          <cell r="F2481" t="str">
            <v>Jill</v>
          </cell>
          <cell r="G2481" t="str">
            <v>M.</v>
          </cell>
          <cell r="H2481" t="str">
            <v>St. George</v>
          </cell>
        </row>
        <row r="2482">
          <cell r="A2482" t="str">
            <v>14381</v>
          </cell>
          <cell r="B2482">
            <v>5296</v>
          </cell>
          <cell r="C2482">
            <v>130</v>
          </cell>
          <cell r="D2482">
            <v>37996</v>
          </cell>
          <cell r="E2482" t="str">
            <v>Terminate Assignment</v>
          </cell>
          <cell r="F2482" t="str">
            <v>Han-yun</v>
          </cell>
          <cell r="H2482" t="str">
            <v>Chin</v>
          </cell>
        </row>
        <row r="2483">
          <cell r="A2483" t="str">
            <v>14372</v>
          </cell>
          <cell r="B2483">
            <v>5290</v>
          </cell>
          <cell r="C2483">
            <v>130</v>
          </cell>
          <cell r="D2483">
            <v>38269</v>
          </cell>
          <cell r="E2483" t="str">
            <v>Active Assignment</v>
          </cell>
          <cell r="F2483" t="str">
            <v>Rachel</v>
          </cell>
          <cell r="G2483" t="str">
            <v>L.</v>
          </cell>
          <cell r="H2483" t="str">
            <v>Nislick</v>
          </cell>
        </row>
        <row r="2484">
          <cell r="A2484" t="str">
            <v>14371</v>
          </cell>
          <cell r="B2484">
            <v>5289</v>
          </cell>
          <cell r="C2484">
            <v>130</v>
          </cell>
          <cell r="D2484">
            <v>38269</v>
          </cell>
          <cell r="E2484" t="str">
            <v>Active Assignment</v>
          </cell>
          <cell r="F2484" t="str">
            <v>Thomas</v>
          </cell>
          <cell r="G2484" t="str">
            <v>J.</v>
          </cell>
          <cell r="H2484" t="str">
            <v>Hoffman</v>
          </cell>
        </row>
        <row r="2485">
          <cell r="A2485" t="str">
            <v>14370</v>
          </cell>
          <cell r="B2485">
            <v>5288</v>
          </cell>
          <cell r="C2485">
            <v>130</v>
          </cell>
          <cell r="D2485">
            <v>38269</v>
          </cell>
          <cell r="E2485" t="str">
            <v>Active Assignment</v>
          </cell>
          <cell r="F2485" t="str">
            <v>Monica</v>
          </cell>
          <cell r="G2485" t="str">
            <v>C.</v>
          </cell>
          <cell r="H2485" t="str">
            <v>Holm</v>
          </cell>
        </row>
        <row r="2486">
          <cell r="A2486" t="str">
            <v>14369</v>
          </cell>
          <cell r="B2486">
            <v>5287</v>
          </cell>
          <cell r="C2486">
            <v>130</v>
          </cell>
          <cell r="D2486">
            <v>38269</v>
          </cell>
          <cell r="E2486" t="str">
            <v>Active Assignment</v>
          </cell>
          <cell r="F2486" t="str">
            <v>Srikanth</v>
          </cell>
          <cell r="H2486" t="str">
            <v>Krishnamurthy</v>
          </cell>
        </row>
        <row r="2487">
          <cell r="A2487" t="str">
            <v>14354</v>
          </cell>
          <cell r="B2487">
            <v>5276</v>
          </cell>
          <cell r="C2487">
            <v>130</v>
          </cell>
          <cell r="D2487">
            <v>38269</v>
          </cell>
          <cell r="E2487" t="str">
            <v>Active Assignment</v>
          </cell>
          <cell r="F2487" t="str">
            <v>Michael</v>
          </cell>
          <cell r="G2487" t="str">
            <v>G.</v>
          </cell>
          <cell r="H2487" t="str">
            <v>McKee</v>
          </cell>
        </row>
        <row r="2488">
          <cell r="A2488" t="str">
            <v>14352</v>
          </cell>
          <cell r="B2488">
            <v>5274</v>
          </cell>
          <cell r="C2488">
            <v>130</v>
          </cell>
          <cell r="D2488">
            <v>38010</v>
          </cell>
          <cell r="E2488" t="str">
            <v>Terminate Assignment</v>
          </cell>
          <cell r="F2488" t="str">
            <v>John</v>
          </cell>
          <cell r="G2488" t="str">
            <v>J.</v>
          </cell>
          <cell r="H2488" t="str">
            <v>Byrne</v>
          </cell>
        </row>
        <row r="2489">
          <cell r="A2489" t="str">
            <v>14346</v>
          </cell>
          <cell r="B2489">
            <v>5271</v>
          </cell>
          <cell r="C2489">
            <v>130</v>
          </cell>
          <cell r="D2489">
            <v>38269</v>
          </cell>
          <cell r="E2489" t="str">
            <v>Active Assignment</v>
          </cell>
          <cell r="F2489" t="str">
            <v>Sherry</v>
          </cell>
          <cell r="H2489" t="str">
            <v>Fairbank</v>
          </cell>
        </row>
        <row r="2490">
          <cell r="A2490" t="str">
            <v>14345</v>
          </cell>
          <cell r="B2490">
            <v>5270</v>
          </cell>
          <cell r="C2490">
            <v>130</v>
          </cell>
          <cell r="D2490">
            <v>38269</v>
          </cell>
          <cell r="E2490" t="str">
            <v>Active Assignment</v>
          </cell>
          <cell r="F2490" t="str">
            <v>James</v>
          </cell>
          <cell r="H2490" t="str">
            <v>Cheston</v>
          </cell>
        </row>
        <row r="2491">
          <cell r="A2491" t="str">
            <v>14344</v>
          </cell>
          <cell r="B2491">
            <v>5269</v>
          </cell>
          <cell r="C2491">
            <v>130</v>
          </cell>
          <cell r="D2491">
            <v>38269</v>
          </cell>
          <cell r="E2491" t="str">
            <v>Active Assignment</v>
          </cell>
          <cell r="F2491" t="str">
            <v>Lawrence</v>
          </cell>
          <cell r="G2491" t="str">
            <v>Charles</v>
          </cell>
          <cell r="H2491" t="str">
            <v>Lane</v>
          </cell>
        </row>
        <row r="2492">
          <cell r="A2492" t="str">
            <v>14342</v>
          </cell>
          <cell r="B2492">
            <v>5267</v>
          </cell>
          <cell r="C2492">
            <v>130</v>
          </cell>
          <cell r="D2492">
            <v>38269</v>
          </cell>
          <cell r="E2492" t="str">
            <v>Leave of Absence - Paid</v>
          </cell>
          <cell r="F2492" t="str">
            <v>Jennifer</v>
          </cell>
          <cell r="G2492" t="str">
            <v>R.</v>
          </cell>
          <cell r="H2492" t="str">
            <v>Gravdahl</v>
          </cell>
        </row>
        <row r="2493">
          <cell r="A2493" t="str">
            <v>14341</v>
          </cell>
          <cell r="B2493">
            <v>5266</v>
          </cell>
          <cell r="C2493">
            <v>130</v>
          </cell>
          <cell r="D2493">
            <v>38269</v>
          </cell>
          <cell r="E2493" t="str">
            <v>Active Assignment</v>
          </cell>
          <cell r="F2493" t="str">
            <v>Elizabeth</v>
          </cell>
          <cell r="G2493" t="str">
            <v>E.</v>
          </cell>
          <cell r="H2493" t="str">
            <v>Shaw</v>
          </cell>
        </row>
        <row r="2494">
          <cell r="A2494" t="str">
            <v>14336</v>
          </cell>
          <cell r="B2494">
            <v>5263</v>
          </cell>
          <cell r="C2494">
            <v>130</v>
          </cell>
          <cell r="D2494">
            <v>38269</v>
          </cell>
          <cell r="E2494" t="str">
            <v>Active Assignment</v>
          </cell>
          <cell r="F2494" t="str">
            <v>Edward</v>
          </cell>
          <cell r="G2494" t="str">
            <v>J.</v>
          </cell>
          <cell r="H2494" t="str">
            <v>O'Brien</v>
          </cell>
        </row>
        <row r="2495">
          <cell r="A2495" t="str">
            <v>14266</v>
          </cell>
          <cell r="B2495">
            <v>5233</v>
          </cell>
          <cell r="C2495">
            <v>130</v>
          </cell>
          <cell r="D2495">
            <v>37953</v>
          </cell>
          <cell r="E2495" t="str">
            <v>Terminate Assignment</v>
          </cell>
          <cell r="F2495" t="str">
            <v>Fred</v>
          </cell>
          <cell r="G2495" t="str">
            <v>C.</v>
          </cell>
          <cell r="H2495" t="str">
            <v>Holland</v>
          </cell>
        </row>
        <row r="2496">
          <cell r="A2496" t="str">
            <v>14258</v>
          </cell>
          <cell r="B2496">
            <v>5231</v>
          </cell>
          <cell r="C2496">
            <v>130</v>
          </cell>
          <cell r="D2496">
            <v>38289</v>
          </cell>
          <cell r="E2496" t="str">
            <v>Terminate Assignment</v>
          </cell>
          <cell r="F2496" t="str">
            <v>Yimin</v>
          </cell>
          <cell r="H2496" t="str">
            <v>Luo</v>
          </cell>
        </row>
        <row r="2497">
          <cell r="A2497" t="str">
            <v>14257</v>
          </cell>
          <cell r="B2497">
            <v>5230</v>
          </cell>
          <cell r="C2497">
            <v>130</v>
          </cell>
          <cell r="D2497">
            <v>38269</v>
          </cell>
          <cell r="E2497" t="str">
            <v>Active Assignment</v>
          </cell>
          <cell r="F2497" t="str">
            <v>Matthew</v>
          </cell>
          <cell r="H2497" t="str">
            <v>Cohen</v>
          </cell>
        </row>
        <row r="2498">
          <cell r="A2498" t="str">
            <v>14256</v>
          </cell>
          <cell r="B2498">
            <v>5229</v>
          </cell>
          <cell r="C2498">
            <v>130</v>
          </cell>
          <cell r="D2498">
            <v>38269</v>
          </cell>
          <cell r="E2498" t="str">
            <v>Active Assignment</v>
          </cell>
          <cell r="F2498" t="str">
            <v>Venkatesh</v>
          </cell>
          <cell r="H2498" t="str">
            <v>Srinivasan</v>
          </cell>
        </row>
        <row r="2499">
          <cell r="A2499" t="str">
            <v>14251</v>
          </cell>
          <cell r="B2499">
            <v>5227</v>
          </cell>
          <cell r="C2499">
            <v>130</v>
          </cell>
          <cell r="D2499">
            <v>38017</v>
          </cell>
          <cell r="E2499" t="str">
            <v>Terminate Assignment</v>
          </cell>
          <cell r="F2499" t="str">
            <v>Katherine</v>
          </cell>
          <cell r="G2499" t="str">
            <v>Cookingham</v>
          </cell>
          <cell r="H2499" t="str">
            <v>Dugan</v>
          </cell>
        </row>
        <row r="2500">
          <cell r="A2500" t="str">
            <v>14247</v>
          </cell>
          <cell r="B2500">
            <v>5226</v>
          </cell>
          <cell r="C2500">
            <v>130</v>
          </cell>
          <cell r="D2500">
            <v>38269</v>
          </cell>
          <cell r="E2500" t="str">
            <v>Active Assignment</v>
          </cell>
          <cell r="F2500" t="str">
            <v>Kristin</v>
          </cell>
          <cell r="H2500" t="str">
            <v>Stoughton</v>
          </cell>
        </row>
        <row r="2501">
          <cell r="A2501" t="str">
            <v>14244</v>
          </cell>
          <cell r="B2501">
            <v>5223</v>
          </cell>
          <cell r="C2501">
            <v>130</v>
          </cell>
          <cell r="D2501">
            <v>38269</v>
          </cell>
          <cell r="E2501" t="str">
            <v>Active Assignment</v>
          </cell>
          <cell r="F2501" t="str">
            <v>Warren</v>
          </cell>
          <cell r="G2501" t="str">
            <v>G.</v>
          </cell>
          <cell r="H2501" t="str">
            <v>Case</v>
          </cell>
        </row>
        <row r="2502">
          <cell r="A2502" t="str">
            <v>14237</v>
          </cell>
          <cell r="B2502">
            <v>5217</v>
          </cell>
          <cell r="C2502">
            <v>130</v>
          </cell>
          <cell r="D2502">
            <v>38269</v>
          </cell>
          <cell r="E2502" t="str">
            <v>Active Assignment</v>
          </cell>
          <cell r="F2502" t="str">
            <v>Evelyn</v>
          </cell>
          <cell r="G2502" t="str">
            <v>A.</v>
          </cell>
          <cell r="H2502" t="str">
            <v>Flaherty</v>
          </cell>
        </row>
        <row r="2503">
          <cell r="A2503" t="str">
            <v>14225</v>
          </cell>
          <cell r="B2503">
            <v>5212</v>
          </cell>
          <cell r="C2503">
            <v>130</v>
          </cell>
          <cell r="D2503">
            <v>38134</v>
          </cell>
          <cell r="E2503" t="str">
            <v>Terminate Assignment</v>
          </cell>
          <cell r="F2503" t="str">
            <v>Volodymyr</v>
          </cell>
          <cell r="H2503" t="str">
            <v>Fusyak</v>
          </cell>
        </row>
        <row r="2504">
          <cell r="A2504" t="str">
            <v>14223</v>
          </cell>
          <cell r="B2504">
            <v>5211</v>
          </cell>
          <cell r="C2504">
            <v>130</v>
          </cell>
          <cell r="D2504">
            <v>38269</v>
          </cell>
          <cell r="E2504" t="str">
            <v>Active Assignment</v>
          </cell>
          <cell r="F2504" t="str">
            <v>Tsui-Jung</v>
          </cell>
          <cell r="H2504" t="str">
            <v>Lee</v>
          </cell>
        </row>
        <row r="2505">
          <cell r="A2505" t="str">
            <v>14222</v>
          </cell>
          <cell r="B2505">
            <v>5210</v>
          </cell>
          <cell r="C2505">
            <v>130</v>
          </cell>
          <cell r="D2505">
            <v>38269</v>
          </cell>
          <cell r="E2505" t="str">
            <v>Active Assignment</v>
          </cell>
          <cell r="F2505" t="str">
            <v>Donald</v>
          </cell>
          <cell r="G2505" t="str">
            <v>J.</v>
          </cell>
          <cell r="H2505" t="str">
            <v>Breda</v>
          </cell>
        </row>
        <row r="2506">
          <cell r="A2506" t="str">
            <v>14221</v>
          </cell>
          <cell r="B2506">
            <v>5209</v>
          </cell>
          <cell r="C2506">
            <v>130</v>
          </cell>
          <cell r="D2506">
            <v>38225</v>
          </cell>
          <cell r="E2506" t="str">
            <v>Terminate Assignment</v>
          </cell>
          <cell r="F2506" t="str">
            <v>John</v>
          </cell>
          <cell r="G2506" t="str">
            <v>E.</v>
          </cell>
          <cell r="H2506" t="str">
            <v>Eggen</v>
          </cell>
        </row>
        <row r="2507">
          <cell r="A2507" t="str">
            <v>14220</v>
          </cell>
          <cell r="B2507">
            <v>5208</v>
          </cell>
          <cell r="C2507">
            <v>130</v>
          </cell>
          <cell r="D2507">
            <v>37973</v>
          </cell>
          <cell r="E2507" t="str">
            <v>Terminate Assignment</v>
          </cell>
          <cell r="F2507" t="str">
            <v>Yuhung</v>
          </cell>
          <cell r="H2507" t="str">
            <v>Hsu</v>
          </cell>
        </row>
        <row r="2508">
          <cell r="A2508" t="str">
            <v>14218</v>
          </cell>
          <cell r="B2508">
            <v>5207</v>
          </cell>
          <cell r="C2508">
            <v>130</v>
          </cell>
          <cell r="D2508">
            <v>38058</v>
          </cell>
          <cell r="E2508" t="str">
            <v>Terminate Assignment</v>
          </cell>
          <cell r="F2508" t="str">
            <v>Mikhail</v>
          </cell>
          <cell r="H2508" t="str">
            <v>Levin</v>
          </cell>
        </row>
        <row r="2509">
          <cell r="A2509" t="str">
            <v>14214</v>
          </cell>
          <cell r="B2509">
            <v>5206</v>
          </cell>
          <cell r="C2509">
            <v>130</v>
          </cell>
          <cell r="D2509">
            <v>38269</v>
          </cell>
          <cell r="E2509" t="str">
            <v>Active Assignment</v>
          </cell>
          <cell r="F2509" t="str">
            <v>Erik</v>
          </cell>
          <cell r="H2509" t="str">
            <v>Jernberg</v>
          </cell>
        </row>
        <row r="2510">
          <cell r="A2510" t="str">
            <v>14213</v>
          </cell>
          <cell r="B2510">
            <v>5205</v>
          </cell>
          <cell r="C2510">
            <v>130</v>
          </cell>
          <cell r="D2510">
            <v>38269</v>
          </cell>
          <cell r="E2510" t="str">
            <v>Active Assignment</v>
          </cell>
          <cell r="F2510" t="str">
            <v>Michael</v>
          </cell>
          <cell r="G2510" t="str">
            <v>D.</v>
          </cell>
          <cell r="H2510" t="str">
            <v>Kanellias</v>
          </cell>
        </row>
        <row r="2511">
          <cell r="A2511" t="str">
            <v>14212</v>
          </cell>
          <cell r="B2511">
            <v>5204</v>
          </cell>
          <cell r="C2511">
            <v>130</v>
          </cell>
          <cell r="D2511">
            <v>37972</v>
          </cell>
          <cell r="E2511" t="str">
            <v>Terminate Assignment</v>
          </cell>
          <cell r="F2511" t="str">
            <v>Linh</v>
          </cell>
          <cell r="H2511" t="str">
            <v>Chau</v>
          </cell>
        </row>
        <row r="2512">
          <cell r="A2512" t="str">
            <v>14203</v>
          </cell>
          <cell r="B2512">
            <v>5199</v>
          </cell>
          <cell r="C2512">
            <v>130</v>
          </cell>
          <cell r="D2512">
            <v>38269</v>
          </cell>
          <cell r="E2512" t="str">
            <v>Active Assignment</v>
          </cell>
          <cell r="F2512" t="str">
            <v>Sergey</v>
          </cell>
          <cell r="H2512" t="str">
            <v>Veselkov</v>
          </cell>
        </row>
        <row r="2513">
          <cell r="A2513" t="str">
            <v>14200</v>
          </cell>
          <cell r="B2513">
            <v>5198</v>
          </cell>
          <cell r="C2513">
            <v>130</v>
          </cell>
          <cell r="D2513">
            <v>38269</v>
          </cell>
          <cell r="E2513" t="str">
            <v>Active Assignment</v>
          </cell>
          <cell r="F2513" t="str">
            <v>Gennady</v>
          </cell>
          <cell r="H2513" t="str">
            <v>Burenkov</v>
          </cell>
        </row>
        <row r="2514">
          <cell r="A2514" t="str">
            <v>14183</v>
          </cell>
          <cell r="B2514">
            <v>5191</v>
          </cell>
          <cell r="C2514">
            <v>130</v>
          </cell>
          <cell r="D2514">
            <v>38269</v>
          </cell>
          <cell r="E2514" t="str">
            <v>Active Assignment</v>
          </cell>
          <cell r="F2514" t="str">
            <v>Teresa</v>
          </cell>
          <cell r="H2514" t="str">
            <v>Sarno</v>
          </cell>
        </row>
        <row r="2515">
          <cell r="A2515" t="str">
            <v>14162</v>
          </cell>
          <cell r="B2515">
            <v>5182</v>
          </cell>
          <cell r="C2515">
            <v>130</v>
          </cell>
          <cell r="D2515">
            <v>37940</v>
          </cell>
          <cell r="E2515" t="str">
            <v>Terminate Assignment</v>
          </cell>
          <cell r="F2515" t="str">
            <v>Amit</v>
          </cell>
          <cell r="H2515" t="str">
            <v>Guliani</v>
          </cell>
        </row>
        <row r="2516">
          <cell r="A2516" t="str">
            <v>14144</v>
          </cell>
          <cell r="B2516">
            <v>5172</v>
          </cell>
          <cell r="C2516">
            <v>130</v>
          </cell>
          <cell r="D2516">
            <v>38269</v>
          </cell>
          <cell r="E2516" t="str">
            <v>Active Assignment</v>
          </cell>
          <cell r="F2516" t="str">
            <v>Shinichi</v>
          </cell>
          <cell r="H2516" t="str">
            <v>Nakamura</v>
          </cell>
        </row>
        <row r="2517">
          <cell r="A2517" t="str">
            <v>14141</v>
          </cell>
          <cell r="B2517">
            <v>5170</v>
          </cell>
          <cell r="C2517">
            <v>130</v>
          </cell>
          <cell r="D2517">
            <v>38066</v>
          </cell>
          <cell r="E2517" t="str">
            <v>Terminate Assignment</v>
          </cell>
          <cell r="F2517" t="str">
            <v>Maura</v>
          </cell>
          <cell r="G2517" t="str">
            <v>S.</v>
          </cell>
          <cell r="H2517" t="str">
            <v>Johnson</v>
          </cell>
        </row>
        <row r="2518">
          <cell r="A2518" t="str">
            <v>14137</v>
          </cell>
          <cell r="B2518">
            <v>5168</v>
          </cell>
          <cell r="C2518">
            <v>130</v>
          </cell>
          <cell r="D2518">
            <v>38269</v>
          </cell>
          <cell r="E2518" t="str">
            <v>Active Assignment</v>
          </cell>
          <cell r="F2518" t="str">
            <v>Imtiyaz</v>
          </cell>
          <cell r="H2518" t="str">
            <v>Mulla</v>
          </cell>
        </row>
        <row r="2519">
          <cell r="A2519" t="str">
            <v>14133</v>
          </cell>
          <cell r="B2519">
            <v>5167</v>
          </cell>
          <cell r="C2519">
            <v>130</v>
          </cell>
          <cell r="D2519">
            <v>38269</v>
          </cell>
          <cell r="E2519" t="str">
            <v>Active Assignment</v>
          </cell>
          <cell r="F2519" t="str">
            <v>Kendra</v>
          </cell>
          <cell r="G2519" t="str">
            <v>Lee</v>
          </cell>
          <cell r="H2519" t="str">
            <v>Dome</v>
          </cell>
        </row>
        <row r="2520">
          <cell r="A2520" t="str">
            <v>14120</v>
          </cell>
          <cell r="B2520">
            <v>5161</v>
          </cell>
          <cell r="C2520">
            <v>130</v>
          </cell>
          <cell r="D2520">
            <v>38269</v>
          </cell>
          <cell r="E2520" t="str">
            <v>Active Assignment</v>
          </cell>
          <cell r="F2520" t="str">
            <v>Virginia</v>
          </cell>
          <cell r="G2520" t="str">
            <v>A.</v>
          </cell>
          <cell r="H2520" t="str">
            <v>Gagnon</v>
          </cell>
        </row>
        <row r="2521">
          <cell r="A2521" t="str">
            <v>14114</v>
          </cell>
          <cell r="B2521">
            <v>5159</v>
          </cell>
          <cell r="C2521">
            <v>130</v>
          </cell>
          <cell r="D2521">
            <v>38269</v>
          </cell>
          <cell r="E2521" t="str">
            <v>Active Assignment</v>
          </cell>
          <cell r="F2521" t="str">
            <v>Richard</v>
          </cell>
          <cell r="G2521" t="str">
            <v>K.</v>
          </cell>
          <cell r="H2521" t="str">
            <v>Kocur</v>
          </cell>
        </row>
        <row r="2522">
          <cell r="A2522" t="str">
            <v>14099</v>
          </cell>
          <cell r="B2522">
            <v>5154</v>
          </cell>
          <cell r="C2522">
            <v>130</v>
          </cell>
          <cell r="D2522">
            <v>38269</v>
          </cell>
          <cell r="E2522" t="str">
            <v>Active Assignment</v>
          </cell>
          <cell r="F2522" t="str">
            <v>Andrew</v>
          </cell>
          <cell r="G2522" t="str">
            <v>M.</v>
          </cell>
          <cell r="H2522" t="str">
            <v>Kruse</v>
          </cell>
        </row>
        <row r="2523">
          <cell r="A2523" t="str">
            <v>14089</v>
          </cell>
          <cell r="B2523">
            <v>5150</v>
          </cell>
          <cell r="C2523">
            <v>130</v>
          </cell>
          <cell r="D2523">
            <v>38269</v>
          </cell>
          <cell r="E2523" t="str">
            <v>Active Assignment</v>
          </cell>
          <cell r="F2523" t="str">
            <v>Dmitriy</v>
          </cell>
          <cell r="G2523" t="str">
            <v>V.</v>
          </cell>
          <cell r="H2523" t="str">
            <v>Pichugin</v>
          </cell>
        </row>
        <row r="2524">
          <cell r="A2524" t="str">
            <v>14084</v>
          </cell>
          <cell r="B2524">
            <v>5148</v>
          </cell>
          <cell r="C2524">
            <v>130</v>
          </cell>
          <cell r="D2524">
            <v>38269</v>
          </cell>
          <cell r="E2524" t="str">
            <v>Active Assignment</v>
          </cell>
          <cell r="F2524" t="str">
            <v>Paula</v>
          </cell>
          <cell r="G2524" t="str">
            <v>G.</v>
          </cell>
          <cell r="H2524" t="str">
            <v>Ploetz</v>
          </cell>
        </row>
        <row r="2525">
          <cell r="A2525" t="str">
            <v>14075</v>
          </cell>
          <cell r="B2525">
            <v>5147</v>
          </cell>
          <cell r="C2525">
            <v>130</v>
          </cell>
          <cell r="D2525">
            <v>38094</v>
          </cell>
          <cell r="E2525" t="str">
            <v>Terminate Assignment</v>
          </cell>
          <cell r="F2525" t="str">
            <v>Josh</v>
          </cell>
          <cell r="H2525" t="str">
            <v>Sommer</v>
          </cell>
        </row>
        <row r="2526">
          <cell r="A2526" t="str">
            <v>14073</v>
          </cell>
          <cell r="B2526">
            <v>5146</v>
          </cell>
          <cell r="C2526">
            <v>130</v>
          </cell>
          <cell r="D2526">
            <v>38269</v>
          </cell>
          <cell r="E2526" t="str">
            <v>Active Assignment</v>
          </cell>
          <cell r="F2526" t="str">
            <v>Naoko</v>
          </cell>
          <cell r="H2526" t="str">
            <v>Yoshida</v>
          </cell>
        </row>
        <row r="2527">
          <cell r="A2527" t="str">
            <v>14059</v>
          </cell>
          <cell r="B2527">
            <v>5140</v>
          </cell>
          <cell r="C2527">
            <v>130</v>
          </cell>
          <cell r="D2527">
            <v>38269</v>
          </cell>
          <cell r="E2527" t="str">
            <v>Active Assignment</v>
          </cell>
          <cell r="F2527" t="str">
            <v>Alex</v>
          </cell>
          <cell r="H2527" t="str">
            <v>Konshin</v>
          </cell>
        </row>
        <row r="2528">
          <cell r="A2528" t="str">
            <v>14054</v>
          </cell>
          <cell r="B2528">
            <v>5139</v>
          </cell>
          <cell r="C2528">
            <v>130</v>
          </cell>
          <cell r="D2528">
            <v>37992</v>
          </cell>
          <cell r="E2528" t="str">
            <v>Terminate Assignment</v>
          </cell>
          <cell r="F2528" t="str">
            <v>Aditya</v>
          </cell>
          <cell r="H2528" t="str">
            <v>Chugh</v>
          </cell>
        </row>
        <row r="2529">
          <cell r="A2529" t="str">
            <v>14053</v>
          </cell>
          <cell r="B2529">
            <v>5138</v>
          </cell>
          <cell r="C2529">
            <v>130</v>
          </cell>
          <cell r="D2529">
            <v>38072</v>
          </cell>
          <cell r="E2529" t="str">
            <v>Terminate Assignment</v>
          </cell>
          <cell r="F2529" t="str">
            <v>Benjamin</v>
          </cell>
          <cell r="G2529" t="str">
            <v>S.</v>
          </cell>
          <cell r="H2529" t="str">
            <v>Madsen</v>
          </cell>
        </row>
        <row r="2530">
          <cell r="A2530" t="str">
            <v>14033</v>
          </cell>
          <cell r="B2530">
            <v>5129</v>
          </cell>
          <cell r="C2530">
            <v>130</v>
          </cell>
          <cell r="D2530">
            <v>38269</v>
          </cell>
          <cell r="E2530" t="str">
            <v>Active Assignment</v>
          </cell>
          <cell r="F2530" t="str">
            <v>Andriy</v>
          </cell>
          <cell r="H2530" t="str">
            <v>Kovtun</v>
          </cell>
        </row>
        <row r="2531">
          <cell r="A2531" t="str">
            <v>14026</v>
          </cell>
          <cell r="B2531">
            <v>5128</v>
          </cell>
          <cell r="C2531">
            <v>130</v>
          </cell>
          <cell r="D2531">
            <v>38269</v>
          </cell>
          <cell r="E2531" t="str">
            <v>Active Assignment</v>
          </cell>
          <cell r="F2531" t="str">
            <v>Melissa</v>
          </cell>
          <cell r="H2531" t="str">
            <v>Coudriet</v>
          </cell>
        </row>
        <row r="2532">
          <cell r="A2532" t="str">
            <v>13974</v>
          </cell>
          <cell r="B2532">
            <v>5111</v>
          </cell>
          <cell r="C2532">
            <v>130</v>
          </cell>
          <cell r="D2532">
            <v>38269</v>
          </cell>
          <cell r="E2532" t="str">
            <v>Active Assignment</v>
          </cell>
          <cell r="F2532" t="str">
            <v>Anna</v>
          </cell>
          <cell r="H2532" t="str">
            <v>Golubeva</v>
          </cell>
        </row>
        <row r="2533">
          <cell r="A2533" t="str">
            <v>13971</v>
          </cell>
          <cell r="B2533">
            <v>5110</v>
          </cell>
          <cell r="C2533">
            <v>130</v>
          </cell>
          <cell r="D2533">
            <v>38269</v>
          </cell>
          <cell r="E2533" t="str">
            <v>Active Assignment</v>
          </cell>
          <cell r="F2533" t="str">
            <v>Kimberly</v>
          </cell>
          <cell r="H2533" t="str">
            <v>Arsenault</v>
          </cell>
        </row>
        <row r="2534">
          <cell r="A2534" t="str">
            <v>13961</v>
          </cell>
          <cell r="B2534">
            <v>5106</v>
          </cell>
          <cell r="C2534">
            <v>130</v>
          </cell>
          <cell r="D2534">
            <v>38269</v>
          </cell>
          <cell r="E2534" t="str">
            <v>Active Assignment</v>
          </cell>
          <cell r="F2534" t="str">
            <v>Ivan</v>
          </cell>
          <cell r="H2534" t="str">
            <v>Smyshlyayev</v>
          </cell>
        </row>
        <row r="2535">
          <cell r="A2535" t="str">
            <v>13953</v>
          </cell>
          <cell r="B2535">
            <v>5103</v>
          </cell>
          <cell r="C2535">
            <v>130</v>
          </cell>
          <cell r="D2535">
            <v>38028</v>
          </cell>
          <cell r="E2535" t="str">
            <v>Terminate Assignment</v>
          </cell>
          <cell r="F2535" t="str">
            <v>Oleg</v>
          </cell>
          <cell r="H2535" t="str">
            <v>Strygun</v>
          </cell>
        </row>
        <row r="2536">
          <cell r="A2536" t="str">
            <v>13952</v>
          </cell>
          <cell r="B2536">
            <v>5102</v>
          </cell>
          <cell r="C2536">
            <v>130</v>
          </cell>
          <cell r="D2536">
            <v>38269</v>
          </cell>
          <cell r="E2536" t="str">
            <v>Active Assignment</v>
          </cell>
          <cell r="F2536" t="str">
            <v>Brian</v>
          </cell>
          <cell r="H2536" t="str">
            <v>Parker</v>
          </cell>
        </row>
        <row r="2537">
          <cell r="A2537" t="str">
            <v>13944</v>
          </cell>
          <cell r="B2537">
            <v>5099</v>
          </cell>
          <cell r="C2537">
            <v>130</v>
          </cell>
          <cell r="D2537">
            <v>38269</v>
          </cell>
          <cell r="E2537" t="str">
            <v>Active Assignment</v>
          </cell>
          <cell r="F2537" t="str">
            <v>David</v>
          </cell>
          <cell r="H2537" t="str">
            <v>Suter</v>
          </cell>
        </row>
        <row r="2538">
          <cell r="A2538" t="str">
            <v>13941</v>
          </cell>
          <cell r="B2538">
            <v>5097</v>
          </cell>
          <cell r="C2538">
            <v>130</v>
          </cell>
          <cell r="D2538">
            <v>38269</v>
          </cell>
          <cell r="E2538" t="str">
            <v>Active Assignment</v>
          </cell>
          <cell r="F2538" t="str">
            <v>Tricia</v>
          </cell>
          <cell r="G2538" t="str">
            <v>M.</v>
          </cell>
          <cell r="H2538" t="str">
            <v>Ridolfi</v>
          </cell>
        </row>
        <row r="2539">
          <cell r="A2539" t="str">
            <v>13929</v>
          </cell>
          <cell r="B2539">
            <v>5096</v>
          </cell>
          <cell r="C2539">
            <v>130</v>
          </cell>
          <cell r="D2539">
            <v>38269</v>
          </cell>
          <cell r="E2539" t="str">
            <v>Active Assignment</v>
          </cell>
          <cell r="F2539" t="str">
            <v>Parixit</v>
          </cell>
          <cell r="H2539" t="str">
            <v>Thanekar</v>
          </cell>
        </row>
        <row r="2540">
          <cell r="A2540" t="str">
            <v>13926</v>
          </cell>
          <cell r="B2540">
            <v>5095</v>
          </cell>
          <cell r="C2540">
            <v>130</v>
          </cell>
          <cell r="D2540">
            <v>38269</v>
          </cell>
          <cell r="E2540" t="str">
            <v>Active Assignment</v>
          </cell>
          <cell r="F2540" t="str">
            <v>Sandra</v>
          </cell>
          <cell r="G2540" t="str">
            <v>L.</v>
          </cell>
          <cell r="H2540" t="str">
            <v>Sanchez</v>
          </cell>
        </row>
        <row r="2541">
          <cell r="A2541" t="str">
            <v>13922</v>
          </cell>
          <cell r="B2541">
            <v>5093</v>
          </cell>
          <cell r="C2541">
            <v>130</v>
          </cell>
          <cell r="D2541">
            <v>38269</v>
          </cell>
          <cell r="E2541" t="str">
            <v>Active Assignment</v>
          </cell>
          <cell r="F2541" t="str">
            <v>Meredith</v>
          </cell>
          <cell r="H2541" t="str">
            <v>Mendola</v>
          </cell>
        </row>
        <row r="2542">
          <cell r="A2542" t="str">
            <v>13889</v>
          </cell>
          <cell r="B2542">
            <v>5077</v>
          </cell>
          <cell r="C2542">
            <v>130</v>
          </cell>
          <cell r="D2542">
            <v>37926</v>
          </cell>
          <cell r="E2542" t="str">
            <v>Terminate Assignment</v>
          </cell>
          <cell r="F2542" t="str">
            <v>Eric</v>
          </cell>
          <cell r="H2542" t="str">
            <v>Liestman</v>
          </cell>
        </row>
        <row r="2543">
          <cell r="A2543" t="str">
            <v>13884</v>
          </cell>
          <cell r="B2543">
            <v>5075</v>
          </cell>
          <cell r="C2543">
            <v>130</v>
          </cell>
          <cell r="D2543">
            <v>38269</v>
          </cell>
          <cell r="E2543" t="str">
            <v>Active Assignment</v>
          </cell>
          <cell r="F2543" t="str">
            <v>Sumathi</v>
          </cell>
          <cell r="H2543" t="str">
            <v>Raghunathan</v>
          </cell>
        </row>
        <row r="2544">
          <cell r="A2544" t="str">
            <v>13878</v>
          </cell>
          <cell r="B2544">
            <v>5074</v>
          </cell>
          <cell r="C2544">
            <v>130</v>
          </cell>
          <cell r="D2544">
            <v>38269</v>
          </cell>
          <cell r="E2544" t="str">
            <v>Active Assignment</v>
          </cell>
          <cell r="F2544" t="str">
            <v>Douglas</v>
          </cell>
          <cell r="G2544" t="str">
            <v>W.</v>
          </cell>
          <cell r="H2544" t="str">
            <v>Nufer</v>
          </cell>
        </row>
        <row r="2545">
          <cell r="A2545" t="str">
            <v>13832</v>
          </cell>
          <cell r="B2545">
            <v>5060</v>
          </cell>
          <cell r="C2545">
            <v>130</v>
          </cell>
          <cell r="D2545">
            <v>38269</v>
          </cell>
          <cell r="E2545" t="str">
            <v>Active Assignment</v>
          </cell>
          <cell r="F2545" t="str">
            <v>Harry</v>
          </cell>
          <cell r="H2545" t="str">
            <v>Yu</v>
          </cell>
        </row>
        <row r="2546">
          <cell r="A2546" t="str">
            <v>13815</v>
          </cell>
          <cell r="B2546">
            <v>5057</v>
          </cell>
          <cell r="C2546">
            <v>130</v>
          </cell>
          <cell r="D2546">
            <v>38058</v>
          </cell>
          <cell r="E2546" t="str">
            <v>Terminate Assignment</v>
          </cell>
          <cell r="F2546" t="str">
            <v>Shaobin</v>
          </cell>
          <cell r="H2546" t="str">
            <v>Tao</v>
          </cell>
        </row>
        <row r="2547">
          <cell r="A2547" t="str">
            <v>13813</v>
          </cell>
          <cell r="B2547">
            <v>5056</v>
          </cell>
          <cell r="C2547">
            <v>130</v>
          </cell>
          <cell r="D2547">
            <v>38269</v>
          </cell>
          <cell r="E2547" t="str">
            <v>Active Assignment</v>
          </cell>
          <cell r="F2547" t="str">
            <v>Michael</v>
          </cell>
          <cell r="G2547" t="str">
            <v>W.</v>
          </cell>
          <cell r="H2547" t="str">
            <v>Lillie</v>
          </cell>
        </row>
        <row r="2548">
          <cell r="A2548" t="str">
            <v>13806</v>
          </cell>
          <cell r="B2548">
            <v>5054</v>
          </cell>
          <cell r="C2548">
            <v>130</v>
          </cell>
          <cell r="D2548">
            <v>38269</v>
          </cell>
          <cell r="E2548" t="str">
            <v>Active Assignment</v>
          </cell>
          <cell r="F2548" t="str">
            <v>Hongxin</v>
          </cell>
          <cell r="H2548" t="str">
            <v>Zhang</v>
          </cell>
        </row>
        <row r="2549">
          <cell r="A2549" t="str">
            <v>13805</v>
          </cell>
          <cell r="B2549">
            <v>5053</v>
          </cell>
          <cell r="C2549">
            <v>130</v>
          </cell>
          <cell r="D2549">
            <v>38269</v>
          </cell>
          <cell r="E2549" t="str">
            <v>Active Assignment</v>
          </cell>
          <cell r="F2549" t="str">
            <v>Pooja</v>
          </cell>
          <cell r="H2549" t="str">
            <v>Kalra</v>
          </cell>
        </row>
        <row r="2550">
          <cell r="A2550" t="str">
            <v>13798</v>
          </cell>
          <cell r="B2550">
            <v>5052</v>
          </cell>
          <cell r="C2550">
            <v>130</v>
          </cell>
          <cell r="D2550">
            <v>38269</v>
          </cell>
          <cell r="E2550" t="str">
            <v>Active Assignment</v>
          </cell>
          <cell r="F2550" t="str">
            <v>Linda</v>
          </cell>
          <cell r="H2550" t="str">
            <v>LeBlanc</v>
          </cell>
        </row>
        <row r="2551">
          <cell r="A2551" t="str">
            <v>13774</v>
          </cell>
          <cell r="B2551">
            <v>5047</v>
          </cell>
          <cell r="C2551">
            <v>130</v>
          </cell>
          <cell r="D2551">
            <v>38269</v>
          </cell>
          <cell r="E2551" t="str">
            <v>Active Assignment</v>
          </cell>
          <cell r="F2551" t="str">
            <v>Olimatou</v>
          </cell>
          <cell r="H2551" t="str">
            <v>Bojang</v>
          </cell>
        </row>
        <row r="2552">
          <cell r="A2552" t="str">
            <v>13754</v>
          </cell>
          <cell r="B2552">
            <v>5039</v>
          </cell>
          <cell r="C2552">
            <v>130</v>
          </cell>
          <cell r="D2552">
            <v>38269</v>
          </cell>
          <cell r="E2552" t="str">
            <v>Active Assignment</v>
          </cell>
          <cell r="F2552" t="str">
            <v>Cheryl</v>
          </cell>
          <cell r="G2552" t="str">
            <v>L.</v>
          </cell>
          <cell r="H2552" t="str">
            <v>Bean</v>
          </cell>
        </row>
        <row r="2553">
          <cell r="A2553" t="str">
            <v>13739</v>
          </cell>
          <cell r="B2553">
            <v>5036</v>
          </cell>
          <cell r="C2553">
            <v>130</v>
          </cell>
          <cell r="D2553">
            <v>38269</v>
          </cell>
          <cell r="E2553" t="str">
            <v>Leave of Absence - Paid</v>
          </cell>
          <cell r="F2553" t="str">
            <v>Pamela</v>
          </cell>
          <cell r="G2553" t="str">
            <v>M.</v>
          </cell>
          <cell r="H2553" t="str">
            <v>DuPont</v>
          </cell>
        </row>
        <row r="2554">
          <cell r="A2554" t="str">
            <v>13735</v>
          </cell>
          <cell r="B2554">
            <v>5034</v>
          </cell>
          <cell r="C2554">
            <v>130</v>
          </cell>
          <cell r="D2554">
            <v>38206</v>
          </cell>
          <cell r="E2554" t="str">
            <v>Terminate Assignment</v>
          </cell>
          <cell r="F2554" t="str">
            <v>Salman</v>
          </cell>
          <cell r="G2554" t="str">
            <v>H.</v>
          </cell>
          <cell r="H2554" t="str">
            <v>Gharaibeh</v>
          </cell>
        </row>
        <row r="2555">
          <cell r="A2555" t="str">
            <v>13711</v>
          </cell>
          <cell r="B2555">
            <v>5026</v>
          </cell>
          <cell r="C2555">
            <v>130</v>
          </cell>
          <cell r="D2555">
            <v>38269</v>
          </cell>
          <cell r="E2555" t="str">
            <v>Active Assignment</v>
          </cell>
          <cell r="F2555" t="str">
            <v>Nupur</v>
          </cell>
          <cell r="H2555" t="str">
            <v>Patel</v>
          </cell>
        </row>
        <row r="2556">
          <cell r="A2556" t="str">
            <v>13708</v>
          </cell>
          <cell r="B2556">
            <v>5025</v>
          </cell>
          <cell r="C2556">
            <v>130</v>
          </cell>
          <cell r="D2556">
            <v>37961</v>
          </cell>
          <cell r="E2556" t="str">
            <v>Terminate Assignment</v>
          </cell>
          <cell r="F2556" t="str">
            <v>Michael</v>
          </cell>
          <cell r="H2556" t="str">
            <v>Wang</v>
          </cell>
        </row>
        <row r="2557">
          <cell r="A2557" t="str">
            <v>13702</v>
          </cell>
          <cell r="B2557">
            <v>5024</v>
          </cell>
          <cell r="C2557">
            <v>130</v>
          </cell>
          <cell r="D2557">
            <v>38269</v>
          </cell>
          <cell r="E2557" t="str">
            <v>Active Assignment</v>
          </cell>
          <cell r="F2557" t="str">
            <v>Donna</v>
          </cell>
          <cell r="G2557" t="str">
            <v>M.</v>
          </cell>
          <cell r="H2557" t="str">
            <v>Belliveau</v>
          </cell>
        </row>
        <row r="2558">
          <cell r="A2558" t="str">
            <v>13693</v>
          </cell>
          <cell r="B2558">
            <v>5022</v>
          </cell>
          <cell r="C2558">
            <v>130</v>
          </cell>
          <cell r="D2558">
            <v>38269</v>
          </cell>
          <cell r="E2558" t="str">
            <v>Active Assignment</v>
          </cell>
          <cell r="F2558" t="str">
            <v>Shijun</v>
          </cell>
          <cell r="H2558" t="str">
            <v>Li</v>
          </cell>
        </row>
        <row r="2559">
          <cell r="A2559" t="str">
            <v>13653</v>
          </cell>
          <cell r="B2559">
            <v>5012</v>
          </cell>
          <cell r="C2559">
            <v>130</v>
          </cell>
          <cell r="D2559">
            <v>38269</v>
          </cell>
          <cell r="E2559" t="str">
            <v>Active Assignment</v>
          </cell>
          <cell r="F2559" t="str">
            <v>Mainul</v>
          </cell>
          <cell r="H2559" t="str">
            <v>Islam</v>
          </cell>
        </row>
        <row r="2560">
          <cell r="A2560" t="str">
            <v>13631</v>
          </cell>
          <cell r="B2560">
            <v>5002</v>
          </cell>
          <cell r="C2560">
            <v>130</v>
          </cell>
          <cell r="D2560">
            <v>38269</v>
          </cell>
          <cell r="E2560" t="str">
            <v>Active Assignment</v>
          </cell>
          <cell r="F2560" t="str">
            <v>David</v>
          </cell>
          <cell r="H2560" t="str">
            <v>Day</v>
          </cell>
        </row>
        <row r="2561">
          <cell r="A2561" t="str">
            <v>13625</v>
          </cell>
          <cell r="B2561">
            <v>5001</v>
          </cell>
          <cell r="C2561">
            <v>130</v>
          </cell>
          <cell r="D2561">
            <v>38002</v>
          </cell>
          <cell r="E2561" t="str">
            <v>Terminate Assignment</v>
          </cell>
          <cell r="F2561" t="str">
            <v>Timothy</v>
          </cell>
          <cell r="G2561" t="str">
            <v>Dale</v>
          </cell>
          <cell r="H2561" t="str">
            <v>Roberts</v>
          </cell>
        </row>
        <row r="2562">
          <cell r="A2562" t="str">
            <v>13621</v>
          </cell>
          <cell r="B2562">
            <v>4999</v>
          </cell>
          <cell r="C2562">
            <v>130</v>
          </cell>
          <cell r="D2562">
            <v>38269</v>
          </cell>
          <cell r="E2562" t="str">
            <v>Active Assignment</v>
          </cell>
          <cell r="F2562" t="str">
            <v>Andrey</v>
          </cell>
          <cell r="G2562" t="str">
            <v>V.</v>
          </cell>
          <cell r="H2562" t="str">
            <v>Golikov</v>
          </cell>
        </row>
        <row r="2563">
          <cell r="A2563" t="str">
            <v>13619</v>
          </cell>
          <cell r="B2563">
            <v>4998</v>
          </cell>
          <cell r="C2563">
            <v>130</v>
          </cell>
          <cell r="D2563">
            <v>37958</v>
          </cell>
          <cell r="E2563" t="str">
            <v>Terminate Assignment</v>
          </cell>
          <cell r="F2563" t="str">
            <v>Jefre</v>
          </cell>
          <cell r="G2563" t="str">
            <v>V.</v>
          </cell>
          <cell r="H2563" t="str">
            <v>Leavitt</v>
          </cell>
        </row>
        <row r="2564">
          <cell r="A2564" t="str">
            <v>13615</v>
          </cell>
          <cell r="B2564">
            <v>4996</v>
          </cell>
          <cell r="C2564">
            <v>130</v>
          </cell>
          <cell r="D2564">
            <v>38059</v>
          </cell>
          <cell r="E2564" t="str">
            <v>Terminate Assignment</v>
          </cell>
          <cell r="F2564" t="str">
            <v>Matthew</v>
          </cell>
          <cell r="H2564" t="str">
            <v>Suchla</v>
          </cell>
        </row>
        <row r="2565">
          <cell r="A2565" t="str">
            <v>13611</v>
          </cell>
          <cell r="B2565">
            <v>4994</v>
          </cell>
          <cell r="C2565">
            <v>130</v>
          </cell>
          <cell r="D2565">
            <v>38269</v>
          </cell>
          <cell r="E2565" t="str">
            <v>Active Assignment</v>
          </cell>
          <cell r="F2565" t="str">
            <v>Patrick</v>
          </cell>
          <cell r="G2565" t="str">
            <v>F.</v>
          </cell>
          <cell r="H2565" t="str">
            <v>Burns</v>
          </cell>
        </row>
        <row r="2566">
          <cell r="A2566" t="str">
            <v>13601</v>
          </cell>
          <cell r="B2566">
            <v>4990</v>
          </cell>
          <cell r="C2566">
            <v>130</v>
          </cell>
          <cell r="D2566">
            <v>38269</v>
          </cell>
          <cell r="E2566" t="str">
            <v>Active Assignment</v>
          </cell>
          <cell r="F2566" t="str">
            <v>Heng</v>
          </cell>
          <cell r="H2566" t="str">
            <v>Zhu</v>
          </cell>
        </row>
        <row r="2567">
          <cell r="A2567" t="str">
            <v>13567</v>
          </cell>
          <cell r="B2567">
            <v>4977</v>
          </cell>
          <cell r="C2567">
            <v>130</v>
          </cell>
          <cell r="D2567">
            <v>38269</v>
          </cell>
          <cell r="E2567" t="str">
            <v>Active Assignment</v>
          </cell>
          <cell r="F2567" t="str">
            <v>Muriel</v>
          </cell>
          <cell r="H2567" t="str">
            <v>Jackson</v>
          </cell>
        </row>
        <row r="2568">
          <cell r="A2568" t="str">
            <v>13565</v>
          </cell>
          <cell r="B2568">
            <v>4975</v>
          </cell>
          <cell r="C2568">
            <v>130</v>
          </cell>
          <cell r="D2568">
            <v>38269</v>
          </cell>
          <cell r="E2568" t="str">
            <v>Active Assignment</v>
          </cell>
          <cell r="F2568" t="str">
            <v>Craig</v>
          </cell>
          <cell r="G2568" t="str">
            <v>F.</v>
          </cell>
          <cell r="H2568" t="str">
            <v>Aldrin</v>
          </cell>
        </row>
        <row r="2569">
          <cell r="A2569" t="str">
            <v>13544</v>
          </cell>
          <cell r="B2569">
            <v>4969</v>
          </cell>
          <cell r="C2569">
            <v>130</v>
          </cell>
          <cell r="D2569">
            <v>38269</v>
          </cell>
          <cell r="E2569" t="str">
            <v>Active Assignment</v>
          </cell>
          <cell r="F2569" t="str">
            <v>Seth</v>
          </cell>
          <cell r="H2569" t="str">
            <v>Richter</v>
          </cell>
        </row>
        <row r="2570">
          <cell r="A2570" t="str">
            <v>13543</v>
          </cell>
          <cell r="B2570">
            <v>4968</v>
          </cell>
          <cell r="C2570">
            <v>130</v>
          </cell>
          <cell r="D2570">
            <v>38269</v>
          </cell>
          <cell r="E2570" t="str">
            <v>Active Assignment</v>
          </cell>
          <cell r="F2570" t="str">
            <v>Dale</v>
          </cell>
          <cell r="H2570" t="str">
            <v>Stignani</v>
          </cell>
        </row>
        <row r="2571">
          <cell r="A2571" t="str">
            <v>13530</v>
          </cell>
          <cell r="B2571">
            <v>4967</v>
          </cell>
          <cell r="C2571">
            <v>130</v>
          </cell>
          <cell r="D2571">
            <v>38269</v>
          </cell>
          <cell r="E2571" t="str">
            <v>Active Assignment</v>
          </cell>
          <cell r="F2571" t="str">
            <v>Alicia</v>
          </cell>
          <cell r="G2571" t="str">
            <v>A.</v>
          </cell>
          <cell r="H2571" t="str">
            <v>Clarke</v>
          </cell>
        </row>
        <row r="2572">
          <cell r="A2572" t="str">
            <v>13529</v>
          </cell>
          <cell r="B2572">
            <v>4966</v>
          </cell>
          <cell r="C2572">
            <v>130</v>
          </cell>
          <cell r="D2572">
            <v>38269</v>
          </cell>
          <cell r="E2572" t="str">
            <v>Active Assignment</v>
          </cell>
          <cell r="F2572" t="str">
            <v>Ellen</v>
          </cell>
          <cell r="G2572" t="str">
            <v>M.</v>
          </cell>
          <cell r="H2572" t="str">
            <v>Lennon</v>
          </cell>
        </row>
        <row r="2573">
          <cell r="A2573" t="str">
            <v>13487</v>
          </cell>
          <cell r="B2573">
            <v>4954</v>
          </cell>
          <cell r="C2573">
            <v>130</v>
          </cell>
          <cell r="D2573">
            <v>38280</v>
          </cell>
          <cell r="E2573" t="str">
            <v>Active Assignment</v>
          </cell>
          <cell r="F2573" t="str">
            <v>Yekaterina</v>
          </cell>
          <cell r="H2573" t="str">
            <v>Vokhrina</v>
          </cell>
        </row>
        <row r="2574">
          <cell r="A2574" t="str">
            <v>13481</v>
          </cell>
          <cell r="B2574">
            <v>4953</v>
          </cell>
          <cell r="C2574">
            <v>130</v>
          </cell>
          <cell r="D2574">
            <v>37903</v>
          </cell>
          <cell r="E2574" t="str">
            <v>Terminate Assignment</v>
          </cell>
          <cell r="F2574" t="str">
            <v>Pamela</v>
          </cell>
          <cell r="H2574" t="str">
            <v>Hunt-Elizian</v>
          </cell>
        </row>
        <row r="2575">
          <cell r="A2575" t="str">
            <v>13468</v>
          </cell>
          <cell r="B2575">
            <v>4951</v>
          </cell>
          <cell r="C2575">
            <v>130</v>
          </cell>
          <cell r="D2575">
            <v>38269</v>
          </cell>
          <cell r="E2575" t="str">
            <v>Active Assignment</v>
          </cell>
          <cell r="F2575" t="str">
            <v>David</v>
          </cell>
          <cell r="H2575" t="str">
            <v>Shneyderman</v>
          </cell>
        </row>
        <row r="2576">
          <cell r="A2576" t="str">
            <v>13443</v>
          </cell>
          <cell r="B2576">
            <v>4949</v>
          </cell>
          <cell r="C2576">
            <v>130</v>
          </cell>
          <cell r="D2576">
            <v>38269</v>
          </cell>
          <cell r="E2576" t="str">
            <v>Active Assignment</v>
          </cell>
          <cell r="F2576" t="str">
            <v>Ji-hoon</v>
          </cell>
          <cell r="H2576" t="str">
            <v>Lee</v>
          </cell>
        </row>
        <row r="2577">
          <cell r="A2577" t="str">
            <v>13436</v>
          </cell>
          <cell r="B2577">
            <v>4947</v>
          </cell>
          <cell r="C2577">
            <v>130</v>
          </cell>
          <cell r="D2577">
            <v>38269</v>
          </cell>
          <cell r="E2577" t="str">
            <v>Active Assignment</v>
          </cell>
          <cell r="F2577" t="str">
            <v>Kathryn</v>
          </cell>
          <cell r="G2577" t="str">
            <v>S.</v>
          </cell>
          <cell r="H2577" t="str">
            <v>Cibotti</v>
          </cell>
        </row>
        <row r="2578">
          <cell r="A2578" t="str">
            <v>13435</v>
          </cell>
          <cell r="B2578">
            <v>4946</v>
          </cell>
          <cell r="C2578">
            <v>130</v>
          </cell>
          <cell r="D2578">
            <v>38269</v>
          </cell>
          <cell r="E2578" t="str">
            <v>Active Assignment</v>
          </cell>
          <cell r="F2578" t="str">
            <v>Phillip</v>
          </cell>
          <cell r="G2578" t="str">
            <v>W.</v>
          </cell>
          <cell r="H2578" t="str">
            <v>Kissinger</v>
          </cell>
        </row>
        <row r="2579">
          <cell r="A2579" t="str">
            <v>13418</v>
          </cell>
          <cell r="B2579">
            <v>4944</v>
          </cell>
          <cell r="C2579">
            <v>130</v>
          </cell>
          <cell r="D2579">
            <v>38269</v>
          </cell>
          <cell r="E2579" t="str">
            <v>Active Assignment</v>
          </cell>
          <cell r="F2579" t="str">
            <v>Robert</v>
          </cell>
          <cell r="G2579" t="str">
            <v>W.</v>
          </cell>
          <cell r="H2579" t="str">
            <v>Wickwire</v>
          </cell>
        </row>
        <row r="2580">
          <cell r="A2580" t="str">
            <v>13412</v>
          </cell>
          <cell r="B2580">
            <v>4941</v>
          </cell>
          <cell r="C2580">
            <v>130</v>
          </cell>
          <cell r="D2580">
            <v>38269</v>
          </cell>
          <cell r="E2580" t="str">
            <v>Active Assignment</v>
          </cell>
          <cell r="F2580" t="str">
            <v>John</v>
          </cell>
          <cell r="G2580" t="str">
            <v>M.</v>
          </cell>
          <cell r="H2580" t="str">
            <v>Haley</v>
          </cell>
        </row>
        <row r="2581">
          <cell r="A2581" t="str">
            <v>13407</v>
          </cell>
          <cell r="B2581">
            <v>4939</v>
          </cell>
          <cell r="C2581">
            <v>130</v>
          </cell>
          <cell r="D2581">
            <v>38269</v>
          </cell>
          <cell r="E2581" t="str">
            <v>Active Assignment</v>
          </cell>
          <cell r="F2581" t="str">
            <v>Romeo</v>
          </cell>
          <cell r="H2581" t="str">
            <v>Ridel</v>
          </cell>
        </row>
        <row r="2582">
          <cell r="A2582" t="str">
            <v>13400</v>
          </cell>
          <cell r="B2582">
            <v>4936</v>
          </cell>
          <cell r="C2582">
            <v>130</v>
          </cell>
          <cell r="D2582">
            <v>38269</v>
          </cell>
          <cell r="E2582" t="str">
            <v>Active Assignment</v>
          </cell>
          <cell r="F2582" t="str">
            <v>Erin</v>
          </cell>
          <cell r="G2582" t="str">
            <v>K.</v>
          </cell>
          <cell r="H2582" t="str">
            <v>Downey</v>
          </cell>
        </row>
        <row r="2583">
          <cell r="A2583" t="str">
            <v>13388</v>
          </cell>
          <cell r="B2583">
            <v>4934</v>
          </cell>
          <cell r="C2583">
            <v>130</v>
          </cell>
          <cell r="D2583">
            <v>37978</v>
          </cell>
          <cell r="E2583" t="str">
            <v>Terminate Assignment</v>
          </cell>
          <cell r="F2583" t="str">
            <v>Michael</v>
          </cell>
          <cell r="G2583" t="str">
            <v>R.</v>
          </cell>
          <cell r="H2583" t="str">
            <v>Flynn</v>
          </cell>
        </row>
        <row r="2584">
          <cell r="A2584" t="str">
            <v>13387</v>
          </cell>
          <cell r="B2584">
            <v>4933</v>
          </cell>
          <cell r="C2584">
            <v>130</v>
          </cell>
          <cell r="D2584">
            <v>38058</v>
          </cell>
          <cell r="E2584" t="str">
            <v>Terminate Assignment</v>
          </cell>
          <cell r="F2584" t="str">
            <v>Mark</v>
          </cell>
          <cell r="G2584" t="str">
            <v>G.</v>
          </cell>
          <cell r="H2584" t="str">
            <v>Sonkin</v>
          </cell>
        </row>
        <row r="2585">
          <cell r="A2585" t="str">
            <v>13361</v>
          </cell>
          <cell r="B2585">
            <v>4925</v>
          </cell>
          <cell r="C2585">
            <v>130</v>
          </cell>
          <cell r="D2585">
            <v>38269</v>
          </cell>
          <cell r="E2585" t="str">
            <v>Active Assignment</v>
          </cell>
          <cell r="F2585" t="str">
            <v>Susan</v>
          </cell>
          <cell r="H2585" t="str">
            <v>Painter</v>
          </cell>
        </row>
        <row r="2586">
          <cell r="A2586" t="str">
            <v>13349</v>
          </cell>
          <cell r="B2586">
            <v>4922</v>
          </cell>
          <cell r="C2586">
            <v>130</v>
          </cell>
          <cell r="D2586">
            <v>38269</v>
          </cell>
          <cell r="E2586" t="str">
            <v>Active Assignment</v>
          </cell>
          <cell r="F2586" t="str">
            <v>Arcady</v>
          </cell>
          <cell r="G2586" t="str">
            <v>D.</v>
          </cell>
          <cell r="H2586" t="str">
            <v>Couzin</v>
          </cell>
        </row>
        <row r="2587">
          <cell r="A2587" t="str">
            <v>13338</v>
          </cell>
          <cell r="B2587">
            <v>4921</v>
          </cell>
          <cell r="C2587">
            <v>130</v>
          </cell>
          <cell r="D2587">
            <v>38028</v>
          </cell>
          <cell r="E2587" t="str">
            <v>Terminate Assignment</v>
          </cell>
          <cell r="F2587" t="str">
            <v>Tatyana</v>
          </cell>
          <cell r="G2587" t="str">
            <v>Y.</v>
          </cell>
          <cell r="H2587" t="str">
            <v>Zolotykh</v>
          </cell>
        </row>
        <row r="2588">
          <cell r="A2588" t="str">
            <v>13329</v>
          </cell>
          <cell r="B2588">
            <v>4914</v>
          </cell>
          <cell r="C2588">
            <v>130</v>
          </cell>
          <cell r="D2588">
            <v>38108</v>
          </cell>
          <cell r="E2588" t="str">
            <v>Terminate Assignment</v>
          </cell>
          <cell r="F2588" t="str">
            <v>W.</v>
          </cell>
          <cell r="G2588" t="str">
            <v>Charles</v>
          </cell>
          <cell r="H2588" t="str">
            <v>Trafelet</v>
          </cell>
        </row>
        <row r="2589">
          <cell r="A2589" t="str">
            <v>13327</v>
          </cell>
          <cell r="B2589">
            <v>4913</v>
          </cell>
          <cell r="C2589">
            <v>130</v>
          </cell>
          <cell r="D2589">
            <v>38269</v>
          </cell>
          <cell r="E2589" t="str">
            <v>Active Assignment</v>
          </cell>
          <cell r="F2589" t="str">
            <v>Hosam</v>
          </cell>
          <cell r="G2589" t="str">
            <v>Hassan</v>
          </cell>
          <cell r="H2589" t="str">
            <v>Badr</v>
          </cell>
        </row>
        <row r="2590">
          <cell r="A2590" t="str">
            <v>13322</v>
          </cell>
          <cell r="B2590">
            <v>4912</v>
          </cell>
          <cell r="C2590">
            <v>130</v>
          </cell>
          <cell r="D2590">
            <v>37972</v>
          </cell>
          <cell r="E2590" t="str">
            <v>Terminate Assignment</v>
          </cell>
          <cell r="F2590" t="str">
            <v>Yura</v>
          </cell>
          <cell r="H2590" t="str">
            <v>Rogovsky</v>
          </cell>
        </row>
        <row r="2591">
          <cell r="A2591" t="str">
            <v>13306</v>
          </cell>
          <cell r="B2591">
            <v>4908</v>
          </cell>
          <cell r="C2591">
            <v>130</v>
          </cell>
          <cell r="D2591">
            <v>37944</v>
          </cell>
          <cell r="E2591" t="str">
            <v>Terminate Assignment</v>
          </cell>
          <cell r="F2591" t="str">
            <v>William</v>
          </cell>
          <cell r="H2591" t="str">
            <v>Donahue</v>
          </cell>
        </row>
        <row r="2592">
          <cell r="A2592" t="str">
            <v>13285</v>
          </cell>
          <cell r="B2592">
            <v>4904</v>
          </cell>
          <cell r="C2592">
            <v>130</v>
          </cell>
          <cell r="D2592">
            <v>38045</v>
          </cell>
          <cell r="E2592" t="str">
            <v>Terminate Assignment</v>
          </cell>
          <cell r="F2592" t="str">
            <v>Loren</v>
          </cell>
          <cell r="H2592" t="str">
            <v>Lennie</v>
          </cell>
        </row>
        <row r="2593">
          <cell r="A2593" t="str">
            <v>13283</v>
          </cell>
          <cell r="B2593">
            <v>4903</v>
          </cell>
          <cell r="C2593">
            <v>130</v>
          </cell>
          <cell r="D2593">
            <v>38269</v>
          </cell>
          <cell r="E2593" t="str">
            <v>Active Assignment</v>
          </cell>
          <cell r="F2593" t="str">
            <v>George</v>
          </cell>
          <cell r="G2593" t="str">
            <v>P.</v>
          </cell>
          <cell r="H2593" t="str">
            <v>Crotty</v>
          </cell>
        </row>
        <row r="2594">
          <cell r="A2594" t="str">
            <v>13247</v>
          </cell>
          <cell r="B2594">
            <v>4893</v>
          </cell>
          <cell r="C2594">
            <v>130</v>
          </cell>
          <cell r="D2594">
            <v>38031</v>
          </cell>
          <cell r="E2594" t="str">
            <v>Terminate Assignment</v>
          </cell>
          <cell r="F2594" t="str">
            <v>Sanjeev</v>
          </cell>
          <cell r="G2594" t="str">
            <v>Shankar</v>
          </cell>
          <cell r="H2594" t="str">
            <v>Selvaraj</v>
          </cell>
        </row>
        <row r="2595">
          <cell r="A2595" t="str">
            <v>13207</v>
          </cell>
          <cell r="B2595">
            <v>4880</v>
          </cell>
          <cell r="C2595">
            <v>130</v>
          </cell>
          <cell r="D2595">
            <v>37926</v>
          </cell>
          <cell r="E2595" t="str">
            <v>Terminate Assignment</v>
          </cell>
          <cell r="F2595" t="str">
            <v>Thomas</v>
          </cell>
          <cell r="H2595" t="str">
            <v>Lin</v>
          </cell>
        </row>
        <row r="2596">
          <cell r="A2596" t="str">
            <v>13153</v>
          </cell>
          <cell r="B2596">
            <v>4870</v>
          </cell>
          <cell r="C2596">
            <v>130</v>
          </cell>
          <cell r="D2596">
            <v>37973</v>
          </cell>
          <cell r="E2596" t="str">
            <v>Terminate Assignment</v>
          </cell>
          <cell r="F2596" t="str">
            <v>Bill</v>
          </cell>
          <cell r="H2596" t="str">
            <v>Hirsch</v>
          </cell>
        </row>
        <row r="2597">
          <cell r="A2597" t="str">
            <v>13147</v>
          </cell>
          <cell r="B2597">
            <v>4869</v>
          </cell>
          <cell r="C2597">
            <v>130</v>
          </cell>
          <cell r="D2597">
            <v>38269</v>
          </cell>
          <cell r="E2597" t="str">
            <v>Active Assignment</v>
          </cell>
          <cell r="F2597" t="str">
            <v>Michelle</v>
          </cell>
          <cell r="G2597" t="str">
            <v>L.</v>
          </cell>
          <cell r="H2597" t="str">
            <v>Friessen</v>
          </cell>
        </row>
        <row r="2598">
          <cell r="A2598" t="str">
            <v>13144</v>
          </cell>
          <cell r="B2598">
            <v>4868</v>
          </cell>
          <cell r="C2598">
            <v>130</v>
          </cell>
          <cell r="D2598">
            <v>38078</v>
          </cell>
          <cell r="E2598" t="str">
            <v>Terminate Assignment</v>
          </cell>
          <cell r="F2598" t="str">
            <v>Lori</v>
          </cell>
          <cell r="G2598" t="str">
            <v>Lee</v>
          </cell>
          <cell r="H2598" t="str">
            <v>Freestone</v>
          </cell>
        </row>
        <row r="2599">
          <cell r="A2599" t="str">
            <v>13129</v>
          </cell>
          <cell r="B2599">
            <v>4864</v>
          </cell>
          <cell r="C2599">
            <v>130</v>
          </cell>
          <cell r="D2599">
            <v>37958</v>
          </cell>
          <cell r="E2599" t="str">
            <v>Terminate Assignment</v>
          </cell>
          <cell r="F2599" t="str">
            <v>William</v>
          </cell>
          <cell r="G2599" t="str">
            <v>F.</v>
          </cell>
          <cell r="H2599" t="str">
            <v>Holt</v>
          </cell>
        </row>
        <row r="2600">
          <cell r="A2600" t="str">
            <v>13125</v>
          </cell>
          <cell r="B2600">
            <v>4861</v>
          </cell>
          <cell r="C2600">
            <v>130</v>
          </cell>
          <cell r="D2600">
            <v>38269</v>
          </cell>
          <cell r="E2600" t="str">
            <v>Active Assignment</v>
          </cell>
          <cell r="F2600" t="str">
            <v>Kate</v>
          </cell>
          <cell r="H2600" t="str">
            <v>Bazilevsky</v>
          </cell>
        </row>
        <row r="2601">
          <cell r="A2601" t="str">
            <v>13111</v>
          </cell>
          <cell r="B2601">
            <v>4859</v>
          </cell>
          <cell r="C2601">
            <v>130</v>
          </cell>
          <cell r="D2601">
            <v>38127</v>
          </cell>
          <cell r="E2601" t="str">
            <v>Terminate Assignment</v>
          </cell>
          <cell r="F2601" t="str">
            <v>Michael</v>
          </cell>
          <cell r="G2601" t="str">
            <v>D.</v>
          </cell>
          <cell r="H2601" t="str">
            <v>Brown</v>
          </cell>
        </row>
        <row r="2602">
          <cell r="A2602" t="str">
            <v>13107</v>
          </cell>
          <cell r="B2602">
            <v>4858</v>
          </cell>
          <cell r="C2602">
            <v>130</v>
          </cell>
          <cell r="D2602">
            <v>38269</v>
          </cell>
          <cell r="E2602" t="str">
            <v>Active Assignment</v>
          </cell>
          <cell r="F2602" t="str">
            <v>Kenneth</v>
          </cell>
          <cell r="G2602" t="str">
            <v>M.</v>
          </cell>
          <cell r="H2602" t="str">
            <v>Botwinick</v>
          </cell>
        </row>
        <row r="2603">
          <cell r="A2603" t="str">
            <v>13103</v>
          </cell>
          <cell r="B2603">
            <v>4857</v>
          </cell>
          <cell r="C2603">
            <v>130</v>
          </cell>
          <cell r="D2603">
            <v>38269</v>
          </cell>
          <cell r="E2603" t="str">
            <v>Active Assignment</v>
          </cell>
          <cell r="F2603" t="str">
            <v>Amanda</v>
          </cell>
          <cell r="H2603" t="str">
            <v>Lotstein</v>
          </cell>
        </row>
        <row r="2604">
          <cell r="A2604" t="str">
            <v>13022</v>
          </cell>
          <cell r="B2604">
            <v>4841</v>
          </cell>
          <cell r="C2604">
            <v>130</v>
          </cell>
          <cell r="D2604">
            <v>38269</v>
          </cell>
          <cell r="E2604" t="str">
            <v>Active Assignment</v>
          </cell>
          <cell r="F2604" t="str">
            <v>Tammy</v>
          </cell>
          <cell r="G2604" t="str">
            <v>L.</v>
          </cell>
          <cell r="H2604" t="str">
            <v>Hammack</v>
          </cell>
        </row>
        <row r="2605">
          <cell r="A2605" t="str">
            <v>12996</v>
          </cell>
          <cell r="B2605">
            <v>4836</v>
          </cell>
          <cell r="C2605">
            <v>130</v>
          </cell>
          <cell r="D2605">
            <v>38269</v>
          </cell>
          <cell r="E2605" t="str">
            <v>Active Assignment</v>
          </cell>
          <cell r="F2605" t="str">
            <v>Vinod</v>
          </cell>
          <cell r="H2605" t="str">
            <v>Tilak</v>
          </cell>
        </row>
        <row r="2606">
          <cell r="A2606" t="str">
            <v>12974</v>
          </cell>
          <cell r="B2606">
            <v>4832</v>
          </cell>
          <cell r="C2606">
            <v>130</v>
          </cell>
          <cell r="D2606">
            <v>38058</v>
          </cell>
          <cell r="E2606" t="str">
            <v>Terminate Assignment</v>
          </cell>
          <cell r="F2606" t="str">
            <v>Esther</v>
          </cell>
          <cell r="G2606" t="str">
            <v>D.</v>
          </cell>
          <cell r="H2606" t="str">
            <v>Sokolinsky</v>
          </cell>
        </row>
        <row r="2607">
          <cell r="A2607" t="str">
            <v>12941</v>
          </cell>
          <cell r="B2607">
            <v>4821</v>
          </cell>
          <cell r="C2607">
            <v>130</v>
          </cell>
          <cell r="D2607">
            <v>38269</v>
          </cell>
          <cell r="E2607" t="str">
            <v>Active Assignment</v>
          </cell>
          <cell r="F2607" t="str">
            <v>Yanhong</v>
          </cell>
          <cell r="H2607" t="str">
            <v>Xiong</v>
          </cell>
        </row>
        <row r="2608">
          <cell r="A2608" t="str">
            <v>12938</v>
          </cell>
          <cell r="B2608">
            <v>4820</v>
          </cell>
          <cell r="C2608">
            <v>130</v>
          </cell>
          <cell r="D2608">
            <v>38269</v>
          </cell>
          <cell r="E2608" t="str">
            <v>Active Assignment</v>
          </cell>
          <cell r="F2608" t="str">
            <v>Paul</v>
          </cell>
          <cell r="G2608" t="str">
            <v>G.</v>
          </cell>
          <cell r="H2608" t="str">
            <v>Michenfelder</v>
          </cell>
        </row>
        <row r="2609">
          <cell r="A2609" t="str">
            <v>12937</v>
          </cell>
          <cell r="B2609">
            <v>4819</v>
          </cell>
          <cell r="C2609">
            <v>130</v>
          </cell>
          <cell r="D2609">
            <v>38269</v>
          </cell>
          <cell r="E2609" t="str">
            <v>Active Assignment</v>
          </cell>
          <cell r="F2609" t="str">
            <v>Nikhil</v>
          </cell>
          <cell r="H2609" t="str">
            <v>Sole</v>
          </cell>
        </row>
        <row r="2610">
          <cell r="A2610" t="str">
            <v>12936</v>
          </cell>
          <cell r="B2610">
            <v>4818</v>
          </cell>
          <cell r="C2610">
            <v>130</v>
          </cell>
          <cell r="D2610">
            <v>38269</v>
          </cell>
          <cell r="E2610" t="str">
            <v>Active Assignment</v>
          </cell>
          <cell r="F2610" t="str">
            <v>Amarjit</v>
          </cell>
          <cell r="H2610" t="str">
            <v>Singh</v>
          </cell>
        </row>
        <row r="2611">
          <cell r="A2611" t="str">
            <v>12925</v>
          </cell>
          <cell r="B2611">
            <v>4817</v>
          </cell>
          <cell r="C2611">
            <v>130</v>
          </cell>
          <cell r="D2611">
            <v>38028</v>
          </cell>
          <cell r="E2611" t="str">
            <v>Terminate Assignment</v>
          </cell>
          <cell r="F2611" t="str">
            <v>Gennadiy</v>
          </cell>
          <cell r="G2611" t="str">
            <v>E.</v>
          </cell>
          <cell r="H2611" t="str">
            <v>Bukhmatov</v>
          </cell>
        </row>
        <row r="2612">
          <cell r="A2612" t="str">
            <v>12903</v>
          </cell>
          <cell r="B2612">
            <v>4812</v>
          </cell>
          <cell r="C2612">
            <v>130</v>
          </cell>
          <cell r="D2612">
            <v>38283</v>
          </cell>
          <cell r="E2612" t="str">
            <v>Terminate Assignment</v>
          </cell>
          <cell r="F2612" t="str">
            <v>Susan</v>
          </cell>
          <cell r="G2612" t="str">
            <v>M.</v>
          </cell>
          <cell r="H2612" t="str">
            <v>Brenner</v>
          </cell>
        </row>
        <row r="2613">
          <cell r="A2613" t="str">
            <v>12882</v>
          </cell>
          <cell r="B2613">
            <v>4806</v>
          </cell>
          <cell r="C2613">
            <v>130</v>
          </cell>
          <cell r="D2613">
            <v>37898</v>
          </cell>
          <cell r="E2613" t="str">
            <v>Terminate Assignment</v>
          </cell>
          <cell r="F2613" t="str">
            <v>Mikhail</v>
          </cell>
          <cell r="H2613" t="str">
            <v>Belyi</v>
          </cell>
        </row>
        <row r="2614">
          <cell r="A2614" t="str">
            <v>12863</v>
          </cell>
          <cell r="B2614">
            <v>4801</v>
          </cell>
          <cell r="C2614">
            <v>130</v>
          </cell>
          <cell r="D2614">
            <v>37972</v>
          </cell>
          <cell r="E2614" t="str">
            <v>Terminate Assignment</v>
          </cell>
          <cell r="F2614" t="str">
            <v>Venkataraman</v>
          </cell>
          <cell r="G2614" t="str">
            <v>S.</v>
          </cell>
          <cell r="H2614" t="str">
            <v>Madurai</v>
          </cell>
        </row>
        <row r="2615">
          <cell r="A2615" t="str">
            <v>12856</v>
          </cell>
          <cell r="B2615">
            <v>4799</v>
          </cell>
          <cell r="C2615">
            <v>130</v>
          </cell>
          <cell r="D2615">
            <v>38042</v>
          </cell>
          <cell r="E2615" t="str">
            <v>Terminate Assignment</v>
          </cell>
          <cell r="F2615" t="str">
            <v>Ryan</v>
          </cell>
          <cell r="G2615" t="str">
            <v>S.</v>
          </cell>
          <cell r="H2615" t="str">
            <v>Messick</v>
          </cell>
        </row>
        <row r="2616">
          <cell r="A2616" t="str">
            <v>12851</v>
          </cell>
          <cell r="B2616">
            <v>4798</v>
          </cell>
          <cell r="C2616">
            <v>130</v>
          </cell>
          <cell r="D2616">
            <v>38169</v>
          </cell>
          <cell r="E2616" t="str">
            <v>Terminate Assignment</v>
          </cell>
          <cell r="F2616" t="str">
            <v>Vyacheslav</v>
          </cell>
          <cell r="H2616" t="str">
            <v>Osadchiy</v>
          </cell>
        </row>
        <row r="2617">
          <cell r="A2617" t="str">
            <v>12829</v>
          </cell>
          <cell r="B2617">
            <v>4792</v>
          </cell>
          <cell r="C2617">
            <v>130</v>
          </cell>
          <cell r="D2617">
            <v>38058</v>
          </cell>
          <cell r="E2617" t="str">
            <v>Terminate Assignment</v>
          </cell>
          <cell r="F2617" t="str">
            <v>Nickolay</v>
          </cell>
          <cell r="H2617" t="str">
            <v>Zanadvorov</v>
          </cell>
        </row>
        <row r="2618">
          <cell r="A2618" t="str">
            <v>12810</v>
          </cell>
          <cell r="B2618">
            <v>4791</v>
          </cell>
          <cell r="C2618">
            <v>130</v>
          </cell>
          <cell r="D2618">
            <v>38002</v>
          </cell>
          <cell r="E2618" t="str">
            <v>Terminate Assignment</v>
          </cell>
          <cell r="F2618" t="str">
            <v>David</v>
          </cell>
          <cell r="G2618" t="str">
            <v>K.</v>
          </cell>
          <cell r="H2618" t="str">
            <v>Chipman</v>
          </cell>
        </row>
        <row r="2619">
          <cell r="A2619" t="str">
            <v>12804</v>
          </cell>
          <cell r="B2619">
            <v>4790</v>
          </cell>
          <cell r="C2619">
            <v>130</v>
          </cell>
          <cell r="D2619">
            <v>37919</v>
          </cell>
          <cell r="E2619" t="str">
            <v>Terminate Assignment</v>
          </cell>
          <cell r="F2619" t="str">
            <v>Richard</v>
          </cell>
          <cell r="G2619" t="str">
            <v>F.</v>
          </cell>
          <cell r="H2619" t="str">
            <v>Korth</v>
          </cell>
        </row>
        <row r="2620">
          <cell r="A2620" t="str">
            <v>12800</v>
          </cell>
          <cell r="B2620">
            <v>4789</v>
          </cell>
          <cell r="C2620">
            <v>130</v>
          </cell>
          <cell r="D2620">
            <v>38027</v>
          </cell>
          <cell r="E2620" t="str">
            <v>Terminate Assignment</v>
          </cell>
          <cell r="F2620" t="str">
            <v>Michiel</v>
          </cell>
          <cell r="H2620" t="str">
            <v>Peereboom</v>
          </cell>
        </row>
        <row r="2621">
          <cell r="A2621" t="str">
            <v>12713</v>
          </cell>
          <cell r="B2621">
            <v>4775</v>
          </cell>
          <cell r="C2621">
            <v>130</v>
          </cell>
          <cell r="D2621">
            <v>38278</v>
          </cell>
          <cell r="E2621" t="str">
            <v>Active Assignment</v>
          </cell>
          <cell r="F2621" t="str">
            <v>Andrew</v>
          </cell>
          <cell r="H2621" t="str">
            <v>Wang</v>
          </cell>
        </row>
        <row r="2622">
          <cell r="A2622" t="str">
            <v>12684</v>
          </cell>
          <cell r="B2622">
            <v>4771</v>
          </cell>
          <cell r="C2622">
            <v>130</v>
          </cell>
          <cell r="D2622">
            <v>38148</v>
          </cell>
          <cell r="E2622" t="str">
            <v>Terminate Assignment</v>
          </cell>
          <cell r="F2622" t="str">
            <v>Jeann'e H.</v>
          </cell>
          <cell r="H2622" t="str">
            <v>Montgomery</v>
          </cell>
        </row>
        <row r="2623">
          <cell r="A2623" t="str">
            <v>12672</v>
          </cell>
          <cell r="B2623">
            <v>4770</v>
          </cell>
          <cell r="C2623">
            <v>130</v>
          </cell>
          <cell r="D2623">
            <v>38269</v>
          </cell>
          <cell r="E2623" t="str">
            <v>Active Assignment</v>
          </cell>
          <cell r="F2623" t="str">
            <v>Amol</v>
          </cell>
          <cell r="G2623" t="str">
            <v>P.</v>
          </cell>
          <cell r="H2623" t="str">
            <v>Patil</v>
          </cell>
        </row>
        <row r="2624">
          <cell r="A2624" t="str">
            <v>12650</v>
          </cell>
          <cell r="B2624">
            <v>4765</v>
          </cell>
          <cell r="C2624">
            <v>130</v>
          </cell>
          <cell r="D2624">
            <v>38230</v>
          </cell>
          <cell r="E2624" t="str">
            <v>Terminate Assignment</v>
          </cell>
          <cell r="F2624" t="str">
            <v>Marcus</v>
          </cell>
          <cell r="G2624" t="str">
            <v>J.</v>
          </cell>
          <cell r="H2624" t="str">
            <v>Maday</v>
          </cell>
        </row>
        <row r="2625">
          <cell r="A2625" t="str">
            <v>12648</v>
          </cell>
          <cell r="B2625">
            <v>4764</v>
          </cell>
          <cell r="C2625">
            <v>130</v>
          </cell>
          <cell r="D2625">
            <v>38269</v>
          </cell>
          <cell r="E2625" t="str">
            <v>Active Assignment</v>
          </cell>
          <cell r="F2625" t="str">
            <v>Shirish</v>
          </cell>
          <cell r="G2625" t="str">
            <v>D.</v>
          </cell>
          <cell r="H2625" t="str">
            <v>Dandge</v>
          </cell>
        </row>
        <row r="2626">
          <cell r="A2626" t="str">
            <v>12630</v>
          </cell>
          <cell r="B2626">
            <v>4762</v>
          </cell>
          <cell r="C2626">
            <v>130</v>
          </cell>
          <cell r="D2626">
            <v>38269</v>
          </cell>
          <cell r="E2626" t="str">
            <v>Active Assignment</v>
          </cell>
          <cell r="F2626" t="str">
            <v>Steven</v>
          </cell>
          <cell r="G2626" t="str">
            <v>A.</v>
          </cell>
          <cell r="H2626" t="str">
            <v>Bruhn</v>
          </cell>
        </row>
        <row r="2627">
          <cell r="A2627" t="str">
            <v>12627</v>
          </cell>
          <cell r="B2627">
            <v>4761</v>
          </cell>
          <cell r="C2627">
            <v>130</v>
          </cell>
          <cell r="D2627">
            <v>38269</v>
          </cell>
          <cell r="E2627" t="str">
            <v>Active Assignment</v>
          </cell>
          <cell r="F2627" t="str">
            <v>Marek</v>
          </cell>
          <cell r="G2627" t="str">
            <v>P.</v>
          </cell>
          <cell r="H2627" t="str">
            <v>Nowaczyk</v>
          </cell>
        </row>
        <row r="2628">
          <cell r="A2628" t="str">
            <v>12620</v>
          </cell>
          <cell r="B2628">
            <v>4760</v>
          </cell>
          <cell r="C2628">
            <v>130</v>
          </cell>
          <cell r="D2628">
            <v>38269</v>
          </cell>
          <cell r="E2628" t="str">
            <v>Active Assignment</v>
          </cell>
          <cell r="F2628" t="str">
            <v>Janice</v>
          </cell>
          <cell r="G2628" t="str">
            <v>M.</v>
          </cell>
          <cell r="H2628" t="str">
            <v>Bauer</v>
          </cell>
        </row>
        <row r="2629">
          <cell r="A2629" t="str">
            <v>12605</v>
          </cell>
          <cell r="B2629">
            <v>4758</v>
          </cell>
          <cell r="C2629">
            <v>130</v>
          </cell>
          <cell r="D2629">
            <v>38269</v>
          </cell>
          <cell r="E2629" t="str">
            <v>Active Assignment</v>
          </cell>
          <cell r="F2629" t="str">
            <v>Yu-Ting</v>
          </cell>
          <cell r="H2629" t="str">
            <v>Ong</v>
          </cell>
        </row>
        <row r="2630">
          <cell r="A2630" t="str">
            <v>12551</v>
          </cell>
          <cell r="B2630">
            <v>4732</v>
          </cell>
          <cell r="C2630">
            <v>130</v>
          </cell>
          <cell r="D2630">
            <v>38269</v>
          </cell>
          <cell r="E2630" t="str">
            <v>Active Assignment</v>
          </cell>
          <cell r="F2630" t="str">
            <v>Igor</v>
          </cell>
          <cell r="G2630" t="str">
            <v>G.</v>
          </cell>
          <cell r="H2630" t="str">
            <v>Akhmedov</v>
          </cell>
        </row>
        <row r="2631">
          <cell r="A2631" t="str">
            <v>12522</v>
          </cell>
          <cell r="B2631">
            <v>4728</v>
          </cell>
          <cell r="C2631">
            <v>130</v>
          </cell>
          <cell r="D2631">
            <v>38269</v>
          </cell>
          <cell r="E2631" t="str">
            <v>Leave of Absence - Paid</v>
          </cell>
          <cell r="F2631" t="str">
            <v>Stella</v>
          </cell>
          <cell r="G2631" t="str">
            <v>P.</v>
          </cell>
          <cell r="H2631" t="str">
            <v>Ivanov</v>
          </cell>
        </row>
        <row r="2632">
          <cell r="A2632" t="str">
            <v>12520</v>
          </cell>
          <cell r="B2632">
            <v>4727</v>
          </cell>
          <cell r="C2632">
            <v>130</v>
          </cell>
          <cell r="D2632">
            <v>38269</v>
          </cell>
          <cell r="E2632" t="str">
            <v>Active Assignment</v>
          </cell>
          <cell r="F2632" t="str">
            <v>Tracy</v>
          </cell>
          <cell r="G2632" t="str">
            <v>A.</v>
          </cell>
          <cell r="H2632" t="str">
            <v>Lynch</v>
          </cell>
        </row>
        <row r="2633">
          <cell r="A2633" t="str">
            <v>12467</v>
          </cell>
          <cell r="B2633">
            <v>4717</v>
          </cell>
          <cell r="C2633">
            <v>130</v>
          </cell>
          <cell r="D2633">
            <v>38269</v>
          </cell>
          <cell r="E2633" t="str">
            <v>Active Assignment</v>
          </cell>
          <cell r="F2633" t="str">
            <v>Harold</v>
          </cell>
          <cell r="G2633" t="str">
            <v>E.</v>
          </cell>
          <cell r="H2633" t="str">
            <v>Heaton</v>
          </cell>
        </row>
        <row r="2634">
          <cell r="A2634" t="str">
            <v>12458</v>
          </cell>
          <cell r="B2634">
            <v>4715</v>
          </cell>
          <cell r="C2634">
            <v>130</v>
          </cell>
          <cell r="D2634">
            <v>37982</v>
          </cell>
          <cell r="E2634" t="str">
            <v>Terminate Assignment</v>
          </cell>
          <cell r="F2634" t="str">
            <v>Gauthier</v>
          </cell>
          <cell r="H2634" t="str">
            <v>Wahl</v>
          </cell>
        </row>
        <row r="2635">
          <cell r="A2635" t="str">
            <v>12431</v>
          </cell>
          <cell r="B2635">
            <v>4712</v>
          </cell>
          <cell r="C2635">
            <v>130</v>
          </cell>
          <cell r="D2635">
            <v>38269</v>
          </cell>
          <cell r="E2635" t="str">
            <v>Active Assignment</v>
          </cell>
          <cell r="F2635" t="str">
            <v>Volodymyr</v>
          </cell>
          <cell r="H2635" t="str">
            <v>Sadilovskiy</v>
          </cell>
        </row>
        <row r="2636">
          <cell r="A2636" t="str">
            <v>12422</v>
          </cell>
          <cell r="B2636">
            <v>4710</v>
          </cell>
          <cell r="C2636">
            <v>130</v>
          </cell>
          <cell r="D2636">
            <v>37980</v>
          </cell>
          <cell r="E2636" t="str">
            <v>Terminate Assignment</v>
          </cell>
          <cell r="F2636" t="str">
            <v>Diana</v>
          </cell>
          <cell r="H2636" t="str">
            <v>Cornwell</v>
          </cell>
        </row>
        <row r="2637">
          <cell r="A2637" t="str">
            <v>12398</v>
          </cell>
          <cell r="B2637">
            <v>4703</v>
          </cell>
          <cell r="C2637">
            <v>130</v>
          </cell>
          <cell r="D2637">
            <v>38269</v>
          </cell>
          <cell r="E2637" t="str">
            <v>Active Assignment</v>
          </cell>
          <cell r="F2637" t="str">
            <v>George</v>
          </cell>
          <cell r="H2637" t="str">
            <v>Byam</v>
          </cell>
        </row>
        <row r="2638">
          <cell r="A2638" t="str">
            <v>12397</v>
          </cell>
          <cell r="B2638">
            <v>4702</v>
          </cell>
          <cell r="C2638">
            <v>130</v>
          </cell>
          <cell r="D2638">
            <v>37979</v>
          </cell>
          <cell r="E2638" t="str">
            <v>Terminate Assignment</v>
          </cell>
          <cell r="F2638" t="str">
            <v>Bruce</v>
          </cell>
          <cell r="G2638" t="str">
            <v>J.</v>
          </cell>
          <cell r="H2638" t="str">
            <v>Bradley</v>
          </cell>
        </row>
        <row r="2639">
          <cell r="A2639" t="str">
            <v>12347</v>
          </cell>
          <cell r="B2639">
            <v>4693</v>
          </cell>
          <cell r="C2639">
            <v>130</v>
          </cell>
          <cell r="D2639">
            <v>38280</v>
          </cell>
          <cell r="E2639" t="str">
            <v>Active Assignment</v>
          </cell>
          <cell r="F2639" t="str">
            <v>Stephanie</v>
          </cell>
          <cell r="G2639" t="str">
            <v>J.</v>
          </cell>
          <cell r="H2639" t="str">
            <v>Erhard</v>
          </cell>
        </row>
        <row r="2640">
          <cell r="A2640" t="str">
            <v>12322</v>
          </cell>
          <cell r="B2640">
            <v>4689</v>
          </cell>
          <cell r="C2640">
            <v>130</v>
          </cell>
          <cell r="D2640">
            <v>38058</v>
          </cell>
          <cell r="E2640" t="str">
            <v>Terminate Assignment</v>
          </cell>
          <cell r="F2640" t="str">
            <v>Vitaly</v>
          </cell>
          <cell r="G2640" t="str">
            <v>Y.</v>
          </cell>
          <cell r="H2640" t="str">
            <v>Bulgakov</v>
          </cell>
        </row>
        <row r="2641">
          <cell r="A2641" t="str">
            <v>12205</v>
          </cell>
          <cell r="B2641">
            <v>4672</v>
          </cell>
          <cell r="C2641">
            <v>130</v>
          </cell>
          <cell r="D2641">
            <v>38269</v>
          </cell>
          <cell r="E2641" t="str">
            <v>Active Assignment</v>
          </cell>
          <cell r="F2641" t="str">
            <v>Benjamin</v>
          </cell>
          <cell r="G2641" t="str">
            <v>L.</v>
          </cell>
          <cell r="H2641" t="str">
            <v>Haas</v>
          </cell>
        </row>
        <row r="2642">
          <cell r="A2642" t="str">
            <v>12162</v>
          </cell>
          <cell r="B2642">
            <v>4667</v>
          </cell>
          <cell r="C2642">
            <v>130</v>
          </cell>
          <cell r="D2642">
            <v>38078</v>
          </cell>
          <cell r="E2642" t="str">
            <v>Terminate Assignment</v>
          </cell>
          <cell r="F2642" t="str">
            <v>David</v>
          </cell>
          <cell r="G2642" t="str">
            <v>M.</v>
          </cell>
          <cell r="H2642" t="str">
            <v>Heap</v>
          </cell>
        </row>
        <row r="2643">
          <cell r="A2643" t="str">
            <v>12160</v>
          </cell>
          <cell r="B2643">
            <v>4666</v>
          </cell>
          <cell r="C2643">
            <v>130</v>
          </cell>
          <cell r="D2643">
            <v>38052</v>
          </cell>
          <cell r="E2643" t="str">
            <v>Terminate Assignment</v>
          </cell>
          <cell r="F2643" t="str">
            <v>Jose</v>
          </cell>
          <cell r="G2643" t="str">
            <v>L.</v>
          </cell>
          <cell r="H2643" t="str">
            <v>Almeida</v>
          </cell>
        </row>
        <row r="2644">
          <cell r="A2644" t="str">
            <v>12146</v>
          </cell>
          <cell r="B2644">
            <v>4662</v>
          </cell>
          <cell r="C2644">
            <v>130</v>
          </cell>
          <cell r="D2644">
            <v>38269</v>
          </cell>
          <cell r="E2644" t="str">
            <v>Active Assignment</v>
          </cell>
          <cell r="F2644" t="str">
            <v>Walid</v>
          </cell>
          <cell r="G2644" t="str">
            <v>M.</v>
          </cell>
          <cell r="H2644" t="str">
            <v>Saad</v>
          </cell>
        </row>
        <row r="2645">
          <cell r="A2645" t="str">
            <v>12142</v>
          </cell>
          <cell r="B2645">
            <v>4661</v>
          </cell>
          <cell r="C2645">
            <v>130</v>
          </cell>
          <cell r="D2645">
            <v>38269</v>
          </cell>
          <cell r="E2645" t="str">
            <v>Active Assignment</v>
          </cell>
          <cell r="F2645" t="str">
            <v>Karthik</v>
          </cell>
          <cell r="H2645" t="str">
            <v>Bindiganavle</v>
          </cell>
        </row>
        <row r="2646">
          <cell r="A2646" t="str">
            <v>12128</v>
          </cell>
          <cell r="B2646">
            <v>4660</v>
          </cell>
          <cell r="C2646">
            <v>130</v>
          </cell>
          <cell r="D2646">
            <v>38281</v>
          </cell>
          <cell r="E2646" t="str">
            <v>Terminate Assignment</v>
          </cell>
          <cell r="F2646" t="str">
            <v>Chong</v>
          </cell>
          <cell r="H2646" t="str">
            <v>Vang</v>
          </cell>
        </row>
        <row r="2647">
          <cell r="A2647" t="str">
            <v>12092</v>
          </cell>
          <cell r="B2647">
            <v>4654</v>
          </cell>
          <cell r="C2647">
            <v>130</v>
          </cell>
          <cell r="D2647">
            <v>38269</v>
          </cell>
          <cell r="E2647" t="str">
            <v>Active Assignment</v>
          </cell>
          <cell r="F2647" t="str">
            <v>Igor</v>
          </cell>
          <cell r="G2647" t="str">
            <v>V.</v>
          </cell>
          <cell r="H2647" t="str">
            <v>Gendin</v>
          </cell>
        </row>
        <row r="2648">
          <cell r="A2648" t="str">
            <v>11981</v>
          </cell>
          <cell r="B2648">
            <v>4635</v>
          </cell>
          <cell r="C2648">
            <v>130</v>
          </cell>
          <cell r="D2648">
            <v>37944</v>
          </cell>
          <cell r="E2648" t="str">
            <v>Terminate Assignment</v>
          </cell>
          <cell r="F2648" t="str">
            <v>Steven</v>
          </cell>
          <cell r="G2648" t="str">
            <v>M.</v>
          </cell>
          <cell r="H2648" t="str">
            <v>LeRoy</v>
          </cell>
        </row>
        <row r="2649">
          <cell r="A2649" t="str">
            <v>11945</v>
          </cell>
          <cell r="B2649">
            <v>4628</v>
          </cell>
          <cell r="C2649">
            <v>130</v>
          </cell>
          <cell r="D2649">
            <v>38269</v>
          </cell>
          <cell r="E2649" t="str">
            <v>Active Assignment</v>
          </cell>
          <cell r="F2649" t="str">
            <v>John</v>
          </cell>
          <cell r="G2649" t="str">
            <v>E.</v>
          </cell>
          <cell r="H2649" t="str">
            <v>McDonald</v>
          </cell>
        </row>
        <row r="2650">
          <cell r="A2650" t="str">
            <v>11940</v>
          </cell>
          <cell r="B2650">
            <v>4627</v>
          </cell>
          <cell r="C2650">
            <v>130</v>
          </cell>
          <cell r="D2650">
            <v>38269</v>
          </cell>
          <cell r="E2650" t="str">
            <v>Active Assignment</v>
          </cell>
          <cell r="F2650" t="str">
            <v>Lijun</v>
          </cell>
          <cell r="H2650" t="str">
            <v>Wang</v>
          </cell>
        </row>
        <row r="2651">
          <cell r="A2651" t="str">
            <v>11915</v>
          </cell>
          <cell r="B2651">
            <v>4624</v>
          </cell>
          <cell r="C2651">
            <v>130</v>
          </cell>
          <cell r="D2651">
            <v>38269</v>
          </cell>
          <cell r="E2651" t="str">
            <v>Active Assignment</v>
          </cell>
          <cell r="F2651" t="str">
            <v>Konstantin</v>
          </cell>
          <cell r="H2651" t="str">
            <v>Sountsov</v>
          </cell>
        </row>
        <row r="2652">
          <cell r="A2652" t="str">
            <v>11910</v>
          </cell>
          <cell r="B2652">
            <v>4622</v>
          </cell>
          <cell r="C2652">
            <v>130</v>
          </cell>
          <cell r="D2652">
            <v>37929</v>
          </cell>
          <cell r="E2652" t="str">
            <v>Terminate Assignment</v>
          </cell>
          <cell r="F2652" t="str">
            <v>Alexandr</v>
          </cell>
          <cell r="H2652" t="str">
            <v>Ksenofontov</v>
          </cell>
        </row>
        <row r="2653">
          <cell r="A2653" t="str">
            <v>11880</v>
          </cell>
          <cell r="B2653">
            <v>4617</v>
          </cell>
          <cell r="C2653">
            <v>130</v>
          </cell>
          <cell r="D2653">
            <v>38269</v>
          </cell>
          <cell r="E2653" t="str">
            <v>Active Assignment</v>
          </cell>
          <cell r="F2653" t="str">
            <v>Julia</v>
          </cell>
          <cell r="H2653" t="str">
            <v>Anderson</v>
          </cell>
        </row>
        <row r="2654">
          <cell r="A2654" t="str">
            <v>11866</v>
          </cell>
          <cell r="B2654">
            <v>4616</v>
          </cell>
          <cell r="C2654">
            <v>130</v>
          </cell>
          <cell r="D2654">
            <v>38269</v>
          </cell>
          <cell r="E2654" t="str">
            <v>Active Assignment</v>
          </cell>
          <cell r="F2654" t="str">
            <v>Vladimir</v>
          </cell>
          <cell r="G2654" t="str">
            <v>I.</v>
          </cell>
          <cell r="H2654" t="str">
            <v>Azarov</v>
          </cell>
        </row>
        <row r="2655">
          <cell r="A2655" t="str">
            <v>11862</v>
          </cell>
          <cell r="B2655">
            <v>4615</v>
          </cell>
          <cell r="C2655">
            <v>130</v>
          </cell>
          <cell r="D2655">
            <v>38028</v>
          </cell>
          <cell r="E2655" t="str">
            <v>Terminate Assignment</v>
          </cell>
          <cell r="F2655" t="str">
            <v>Igor</v>
          </cell>
          <cell r="G2655" t="str">
            <v>V.</v>
          </cell>
          <cell r="H2655" t="str">
            <v>Kolpakov</v>
          </cell>
        </row>
        <row r="2656">
          <cell r="A2656" t="str">
            <v>11861</v>
          </cell>
          <cell r="B2656">
            <v>4614</v>
          </cell>
          <cell r="C2656">
            <v>130</v>
          </cell>
          <cell r="D2656">
            <v>38269</v>
          </cell>
          <cell r="E2656" t="str">
            <v>Active Assignment</v>
          </cell>
          <cell r="F2656" t="str">
            <v>Marcia</v>
          </cell>
          <cell r="G2656" t="str">
            <v>A.</v>
          </cell>
          <cell r="H2656" t="str">
            <v>Cole</v>
          </cell>
        </row>
        <row r="2657">
          <cell r="A2657" t="str">
            <v>11843</v>
          </cell>
          <cell r="B2657">
            <v>4612</v>
          </cell>
          <cell r="C2657">
            <v>130</v>
          </cell>
          <cell r="D2657">
            <v>38269</v>
          </cell>
          <cell r="E2657" t="str">
            <v>Active Assignment</v>
          </cell>
          <cell r="F2657" t="str">
            <v>Miguel</v>
          </cell>
          <cell r="G2657" t="str">
            <v>O.</v>
          </cell>
          <cell r="H2657" t="str">
            <v>Correa</v>
          </cell>
        </row>
        <row r="2658">
          <cell r="A2658" t="str">
            <v>11826</v>
          </cell>
          <cell r="B2658">
            <v>4607</v>
          </cell>
          <cell r="C2658">
            <v>130</v>
          </cell>
          <cell r="D2658">
            <v>38269</v>
          </cell>
          <cell r="E2658" t="str">
            <v>Active Assignment</v>
          </cell>
          <cell r="F2658" t="str">
            <v>Jeremy</v>
          </cell>
          <cell r="H2658" t="str">
            <v>Levangie</v>
          </cell>
        </row>
        <row r="2659">
          <cell r="A2659" t="str">
            <v>11825</v>
          </cell>
          <cell r="B2659">
            <v>4606</v>
          </cell>
          <cell r="C2659">
            <v>130</v>
          </cell>
          <cell r="D2659">
            <v>38269</v>
          </cell>
          <cell r="E2659" t="str">
            <v>Active Assignment</v>
          </cell>
          <cell r="F2659" t="str">
            <v>Joanne</v>
          </cell>
          <cell r="G2659" t="str">
            <v>M.</v>
          </cell>
          <cell r="H2659" t="str">
            <v>Coco</v>
          </cell>
        </row>
        <row r="2660">
          <cell r="A2660" t="str">
            <v>11788</v>
          </cell>
          <cell r="B2660">
            <v>4597</v>
          </cell>
          <cell r="C2660">
            <v>130</v>
          </cell>
          <cell r="D2660">
            <v>38269</v>
          </cell>
          <cell r="E2660" t="str">
            <v>Active Assignment</v>
          </cell>
          <cell r="F2660" t="str">
            <v>Brian</v>
          </cell>
          <cell r="G2660" t="str">
            <v>K.</v>
          </cell>
          <cell r="H2660" t="str">
            <v>Abruzi</v>
          </cell>
        </row>
        <row r="2661">
          <cell r="A2661" t="str">
            <v>11751</v>
          </cell>
          <cell r="B2661">
            <v>4593</v>
          </cell>
          <cell r="C2661">
            <v>130</v>
          </cell>
          <cell r="D2661">
            <v>38269</v>
          </cell>
          <cell r="E2661" t="str">
            <v>Active Assignment</v>
          </cell>
          <cell r="F2661" t="str">
            <v>Dmitriy</v>
          </cell>
          <cell r="H2661" t="str">
            <v>Bogayevskiy</v>
          </cell>
        </row>
        <row r="2662">
          <cell r="A2662" t="str">
            <v>11477</v>
          </cell>
          <cell r="B2662">
            <v>4554</v>
          </cell>
          <cell r="C2662">
            <v>130</v>
          </cell>
          <cell r="D2662">
            <v>38269</v>
          </cell>
          <cell r="E2662" t="str">
            <v>Active Assignment</v>
          </cell>
          <cell r="F2662" t="str">
            <v>Xinhong</v>
          </cell>
          <cell r="H2662" t="str">
            <v>Tan</v>
          </cell>
        </row>
        <row r="2663">
          <cell r="A2663" t="str">
            <v>11406</v>
          </cell>
          <cell r="B2663">
            <v>4542</v>
          </cell>
          <cell r="C2663">
            <v>130</v>
          </cell>
          <cell r="D2663">
            <v>38269</v>
          </cell>
          <cell r="E2663" t="str">
            <v>Active Assignment</v>
          </cell>
          <cell r="F2663" t="str">
            <v>Jason</v>
          </cell>
          <cell r="G2663" t="str">
            <v>E.</v>
          </cell>
          <cell r="H2663" t="str">
            <v>Alpert</v>
          </cell>
        </row>
        <row r="2664">
          <cell r="A2664" t="str">
            <v>11404</v>
          </cell>
          <cell r="B2664">
            <v>4541</v>
          </cell>
          <cell r="C2664">
            <v>130</v>
          </cell>
          <cell r="D2664">
            <v>38269</v>
          </cell>
          <cell r="E2664" t="str">
            <v>Active Assignment</v>
          </cell>
          <cell r="F2664" t="str">
            <v>Robert</v>
          </cell>
          <cell r="G2664" t="str">
            <v>J.</v>
          </cell>
          <cell r="H2664" t="str">
            <v>Oakes</v>
          </cell>
        </row>
        <row r="2665">
          <cell r="A2665" t="str">
            <v>11332</v>
          </cell>
          <cell r="B2665">
            <v>4528</v>
          </cell>
          <cell r="C2665">
            <v>130</v>
          </cell>
          <cell r="D2665">
            <v>38269</v>
          </cell>
          <cell r="E2665" t="str">
            <v>Active Assignment</v>
          </cell>
          <cell r="F2665" t="str">
            <v>Maryanne</v>
          </cell>
          <cell r="H2665" t="str">
            <v>Petry</v>
          </cell>
        </row>
        <row r="2666">
          <cell r="A2666" t="str">
            <v>11323</v>
          </cell>
          <cell r="B2666">
            <v>4523</v>
          </cell>
          <cell r="C2666">
            <v>130</v>
          </cell>
          <cell r="D2666">
            <v>38269</v>
          </cell>
          <cell r="E2666" t="str">
            <v>Active Assignment</v>
          </cell>
          <cell r="F2666" t="str">
            <v>Leigh</v>
          </cell>
          <cell r="G2666" t="str">
            <v>Ann</v>
          </cell>
          <cell r="H2666" t="str">
            <v>Maroney</v>
          </cell>
        </row>
        <row r="2667">
          <cell r="A2667" t="str">
            <v>11322</v>
          </cell>
          <cell r="B2667">
            <v>4522</v>
          </cell>
          <cell r="C2667">
            <v>130</v>
          </cell>
          <cell r="D2667">
            <v>38134</v>
          </cell>
          <cell r="E2667" t="str">
            <v>Terminate Assignment</v>
          </cell>
          <cell r="F2667" t="str">
            <v>Ram</v>
          </cell>
          <cell r="G2667" t="str">
            <v>P.</v>
          </cell>
          <cell r="H2667" t="str">
            <v>Bhatt</v>
          </cell>
        </row>
        <row r="2668">
          <cell r="A2668" t="str">
            <v>11305</v>
          </cell>
          <cell r="B2668">
            <v>4519</v>
          </cell>
          <cell r="C2668">
            <v>130</v>
          </cell>
          <cell r="D2668">
            <v>37958</v>
          </cell>
          <cell r="E2668" t="str">
            <v>Terminate Assignment</v>
          </cell>
          <cell r="F2668" t="str">
            <v>Lisa</v>
          </cell>
          <cell r="G2668" t="str">
            <v>J.</v>
          </cell>
          <cell r="H2668" t="str">
            <v>Smith</v>
          </cell>
        </row>
        <row r="2669">
          <cell r="A2669" t="str">
            <v>11272</v>
          </cell>
          <cell r="B2669">
            <v>4516</v>
          </cell>
          <cell r="C2669">
            <v>130</v>
          </cell>
          <cell r="D2669">
            <v>37958</v>
          </cell>
          <cell r="E2669" t="str">
            <v>Terminate Assignment</v>
          </cell>
          <cell r="F2669" t="str">
            <v>Neal</v>
          </cell>
          <cell r="G2669" t="str">
            <v>R.</v>
          </cell>
          <cell r="H2669" t="str">
            <v>Harris</v>
          </cell>
        </row>
        <row r="2670">
          <cell r="A2670" t="str">
            <v>11236</v>
          </cell>
          <cell r="B2670">
            <v>4514</v>
          </cell>
          <cell r="C2670">
            <v>130</v>
          </cell>
          <cell r="D2670">
            <v>38269</v>
          </cell>
          <cell r="E2670" t="str">
            <v>Active Assignment</v>
          </cell>
          <cell r="F2670" t="str">
            <v>David</v>
          </cell>
          <cell r="G2670" t="str">
            <v>M.</v>
          </cell>
          <cell r="H2670" t="str">
            <v>Wachutka</v>
          </cell>
        </row>
        <row r="2671">
          <cell r="A2671" t="str">
            <v>11231</v>
          </cell>
          <cell r="B2671">
            <v>4513</v>
          </cell>
          <cell r="C2671">
            <v>130</v>
          </cell>
          <cell r="D2671">
            <v>38269</v>
          </cell>
          <cell r="E2671" t="str">
            <v>Active Assignment</v>
          </cell>
          <cell r="F2671" t="str">
            <v>Jennifer</v>
          </cell>
          <cell r="G2671" t="str">
            <v>L.</v>
          </cell>
          <cell r="H2671" t="str">
            <v>Thorburn</v>
          </cell>
        </row>
        <row r="2672">
          <cell r="A2672" t="str">
            <v>11215</v>
          </cell>
          <cell r="B2672">
            <v>4510</v>
          </cell>
          <cell r="C2672">
            <v>130</v>
          </cell>
          <cell r="D2672">
            <v>38269</v>
          </cell>
          <cell r="E2672" t="str">
            <v>Active Assignment</v>
          </cell>
          <cell r="F2672" t="str">
            <v>John</v>
          </cell>
          <cell r="G2672" t="str">
            <v>C.</v>
          </cell>
          <cell r="H2672" t="str">
            <v>Crawford</v>
          </cell>
        </row>
        <row r="2673">
          <cell r="A2673" t="str">
            <v>11200</v>
          </cell>
          <cell r="B2673">
            <v>4506</v>
          </cell>
          <cell r="C2673">
            <v>130</v>
          </cell>
          <cell r="D2673">
            <v>38269</v>
          </cell>
          <cell r="E2673" t="str">
            <v>Active Assignment</v>
          </cell>
          <cell r="F2673" t="str">
            <v>Andrei</v>
          </cell>
          <cell r="H2673" t="str">
            <v>Mironov</v>
          </cell>
        </row>
        <row r="2674">
          <cell r="A2674" t="str">
            <v>11170</v>
          </cell>
          <cell r="B2674">
            <v>4505</v>
          </cell>
          <cell r="C2674">
            <v>130</v>
          </cell>
          <cell r="D2674">
            <v>38269</v>
          </cell>
          <cell r="E2674" t="str">
            <v>Active Assignment</v>
          </cell>
          <cell r="F2674" t="str">
            <v>David</v>
          </cell>
          <cell r="G2674" t="str">
            <v>A.</v>
          </cell>
          <cell r="H2674" t="str">
            <v>Meyer</v>
          </cell>
        </row>
        <row r="2675">
          <cell r="A2675" t="str">
            <v>11130</v>
          </cell>
          <cell r="B2675">
            <v>4498</v>
          </cell>
          <cell r="C2675">
            <v>130</v>
          </cell>
          <cell r="D2675">
            <v>38269</v>
          </cell>
          <cell r="E2675" t="str">
            <v>Active Assignment</v>
          </cell>
          <cell r="F2675" t="str">
            <v>Erin</v>
          </cell>
          <cell r="H2675" t="str">
            <v>Prendergast</v>
          </cell>
        </row>
        <row r="2676">
          <cell r="A2676" t="str">
            <v>11100</v>
          </cell>
          <cell r="B2676">
            <v>4494</v>
          </cell>
          <cell r="C2676">
            <v>130</v>
          </cell>
          <cell r="D2676">
            <v>38269</v>
          </cell>
          <cell r="E2676" t="str">
            <v>Active Assignment</v>
          </cell>
          <cell r="F2676" t="str">
            <v>Aleksey</v>
          </cell>
          <cell r="G2676" t="str">
            <v>G.</v>
          </cell>
          <cell r="H2676" t="str">
            <v>Kovalyov</v>
          </cell>
        </row>
        <row r="2677">
          <cell r="A2677" t="str">
            <v>11067</v>
          </cell>
          <cell r="B2677">
            <v>4491</v>
          </cell>
          <cell r="C2677">
            <v>130</v>
          </cell>
          <cell r="D2677">
            <v>37991</v>
          </cell>
          <cell r="E2677" t="str">
            <v>Terminate Assignment</v>
          </cell>
          <cell r="F2677" t="str">
            <v>Lisa</v>
          </cell>
          <cell r="G2677" t="str">
            <v>Peraner</v>
          </cell>
          <cell r="H2677" t="str">
            <v>Wales</v>
          </cell>
        </row>
        <row r="2678">
          <cell r="A2678" t="str">
            <v>11001</v>
          </cell>
          <cell r="B2678">
            <v>4485</v>
          </cell>
          <cell r="C2678">
            <v>130</v>
          </cell>
          <cell r="D2678">
            <v>37978</v>
          </cell>
          <cell r="E2678" t="str">
            <v>Terminate Assignment</v>
          </cell>
          <cell r="F2678" t="str">
            <v>Yasuhiro</v>
          </cell>
          <cell r="H2678" t="str">
            <v>McConney</v>
          </cell>
        </row>
        <row r="2679">
          <cell r="A2679" t="str">
            <v>10897</v>
          </cell>
          <cell r="B2679">
            <v>4473</v>
          </cell>
          <cell r="C2679">
            <v>130</v>
          </cell>
          <cell r="D2679">
            <v>37979</v>
          </cell>
          <cell r="E2679" t="str">
            <v>Terminate Assignment</v>
          </cell>
          <cell r="F2679" t="str">
            <v>Samali</v>
          </cell>
          <cell r="G2679" t="str">
            <v>N.</v>
          </cell>
          <cell r="H2679" t="str">
            <v>Kajubi</v>
          </cell>
        </row>
        <row r="2680">
          <cell r="A2680" t="str">
            <v>10818</v>
          </cell>
          <cell r="B2680">
            <v>4460</v>
          </cell>
          <cell r="C2680">
            <v>130</v>
          </cell>
          <cell r="D2680">
            <v>37944</v>
          </cell>
          <cell r="E2680" t="str">
            <v>Terminate Assignment</v>
          </cell>
          <cell r="F2680" t="str">
            <v>Jeffrey</v>
          </cell>
          <cell r="G2680" t="str">
            <v>P.</v>
          </cell>
          <cell r="H2680" t="str">
            <v>Hultquist</v>
          </cell>
        </row>
        <row r="2681">
          <cell r="A2681" t="str">
            <v>10815</v>
          </cell>
          <cell r="B2681">
            <v>4459</v>
          </cell>
          <cell r="C2681">
            <v>130</v>
          </cell>
          <cell r="D2681">
            <v>37944</v>
          </cell>
          <cell r="E2681" t="str">
            <v>Terminate Assignment</v>
          </cell>
          <cell r="F2681" t="str">
            <v>Stephen</v>
          </cell>
          <cell r="G2681" t="str">
            <v>Taksing</v>
          </cell>
          <cell r="H2681" t="str">
            <v>Wong</v>
          </cell>
        </row>
        <row r="2682">
          <cell r="A2682" t="str">
            <v>10784</v>
          </cell>
          <cell r="B2682">
            <v>4457</v>
          </cell>
          <cell r="C2682">
            <v>130</v>
          </cell>
          <cell r="D2682">
            <v>38269</v>
          </cell>
          <cell r="E2682" t="str">
            <v>Active Assignment</v>
          </cell>
          <cell r="F2682" t="str">
            <v>Jay</v>
          </cell>
          <cell r="H2682" t="str">
            <v>Dupont</v>
          </cell>
        </row>
        <row r="2683">
          <cell r="A2683" t="str">
            <v>10752</v>
          </cell>
          <cell r="B2683">
            <v>4451</v>
          </cell>
          <cell r="C2683">
            <v>130</v>
          </cell>
          <cell r="D2683">
            <v>38269</v>
          </cell>
          <cell r="E2683" t="str">
            <v>Active Assignment</v>
          </cell>
          <cell r="F2683" t="str">
            <v>Richard</v>
          </cell>
          <cell r="G2683" t="str">
            <v>F.</v>
          </cell>
          <cell r="H2683" t="str">
            <v>Feldeisen</v>
          </cell>
        </row>
        <row r="2684">
          <cell r="A2684" t="str">
            <v>10750</v>
          </cell>
          <cell r="B2684">
            <v>4450</v>
          </cell>
          <cell r="C2684">
            <v>130</v>
          </cell>
          <cell r="D2684">
            <v>37959</v>
          </cell>
          <cell r="E2684" t="str">
            <v>Terminate Assignment</v>
          </cell>
          <cell r="F2684" t="str">
            <v>Andrew</v>
          </cell>
          <cell r="G2684" t="str">
            <v>R.</v>
          </cell>
          <cell r="H2684" t="str">
            <v>McBrearty</v>
          </cell>
        </row>
        <row r="2685">
          <cell r="A2685" t="str">
            <v>10671</v>
          </cell>
          <cell r="B2685">
            <v>4437</v>
          </cell>
          <cell r="C2685">
            <v>130</v>
          </cell>
          <cell r="D2685">
            <v>37945</v>
          </cell>
          <cell r="E2685" t="str">
            <v>Terminate Assignment</v>
          </cell>
          <cell r="F2685" t="str">
            <v>Markus</v>
          </cell>
          <cell r="G2685" t="str">
            <v>G.</v>
          </cell>
          <cell r="H2685" t="str">
            <v>Sponsel</v>
          </cell>
        </row>
        <row r="2686">
          <cell r="A2686" t="str">
            <v>10638</v>
          </cell>
          <cell r="B2686">
            <v>4433</v>
          </cell>
          <cell r="C2686">
            <v>130</v>
          </cell>
          <cell r="D2686">
            <v>38269</v>
          </cell>
          <cell r="E2686" t="str">
            <v>Active Assignment</v>
          </cell>
          <cell r="F2686" t="str">
            <v>Dana</v>
          </cell>
          <cell r="G2686" t="str">
            <v>S.</v>
          </cell>
          <cell r="H2686" t="str">
            <v>Wright</v>
          </cell>
        </row>
        <row r="2687">
          <cell r="A2687" t="str">
            <v>09344</v>
          </cell>
          <cell r="B2687">
            <v>4409</v>
          </cell>
          <cell r="C2687">
            <v>130</v>
          </cell>
          <cell r="D2687">
            <v>38267</v>
          </cell>
          <cell r="E2687" t="str">
            <v>Terminate Assignment</v>
          </cell>
          <cell r="F2687" t="str">
            <v>Sue</v>
          </cell>
          <cell r="G2687" t="str">
            <v>N.</v>
          </cell>
          <cell r="H2687" t="str">
            <v>Dimouro</v>
          </cell>
        </row>
        <row r="2688">
          <cell r="A2688" t="str">
            <v>09335</v>
          </cell>
          <cell r="B2688">
            <v>4408</v>
          </cell>
          <cell r="C2688">
            <v>130</v>
          </cell>
          <cell r="D2688">
            <v>37922</v>
          </cell>
          <cell r="E2688" t="str">
            <v>Terminate Assignment</v>
          </cell>
          <cell r="F2688" t="str">
            <v>David</v>
          </cell>
          <cell r="G2688" t="str">
            <v xml:space="preserve"> F.</v>
          </cell>
          <cell r="H2688" t="str">
            <v>O'Connor</v>
          </cell>
        </row>
        <row r="2689">
          <cell r="A2689" t="str">
            <v>09198</v>
          </cell>
          <cell r="B2689">
            <v>4388</v>
          </cell>
          <cell r="C2689">
            <v>130</v>
          </cell>
          <cell r="D2689">
            <v>37973</v>
          </cell>
          <cell r="E2689" t="str">
            <v>Terminate Assignment</v>
          </cell>
          <cell r="F2689" t="str">
            <v>David</v>
          </cell>
          <cell r="H2689" t="str">
            <v>Begin</v>
          </cell>
        </row>
        <row r="2690">
          <cell r="A2690" t="str">
            <v>09021</v>
          </cell>
          <cell r="B2690">
            <v>4369</v>
          </cell>
          <cell r="C2690">
            <v>130</v>
          </cell>
          <cell r="D2690">
            <v>38269</v>
          </cell>
          <cell r="E2690" t="str">
            <v>Active Assignment</v>
          </cell>
          <cell r="F2690" t="str">
            <v>Mikako</v>
          </cell>
          <cell r="H2690" t="str">
            <v>Amano</v>
          </cell>
        </row>
        <row r="2691">
          <cell r="A2691" t="str">
            <v>09017</v>
          </cell>
          <cell r="B2691">
            <v>4367</v>
          </cell>
          <cell r="C2691">
            <v>130</v>
          </cell>
          <cell r="D2691">
            <v>38269</v>
          </cell>
          <cell r="E2691" t="str">
            <v>Active Assignment</v>
          </cell>
          <cell r="F2691" t="str">
            <v>David</v>
          </cell>
          <cell r="G2691" t="str">
            <v>R.</v>
          </cell>
          <cell r="H2691" t="str">
            <v>Rogers</v>
          </cell>
        </row>
        <row r="2692">
          <cell r="A2692" t="str">
            <v>08644</v>
          </cell>
          <cell r="B2692">
            <v>4339</v>
          </cell>
          <cell r="C2692">
            <v>130</v>
          </cell>
          <cell r="D2692">
            <v>38269</v>
          </cell>
          <cell r="E2692" t="str">
            <v>Active Assignment</v>
          </cell>
          <cell r="F2692" t="str">
            <v>Donald</v>
          </cell>
          <cell r="H2692" t="str">
            <v>Werth</v>
          </cell>
        </row>
        <row r="2693">
          <cell r="A2693" t="str">
            <v>08622</v>
          </cell>
          <cell r="B2693">
            <v>4338</v>
          </cell>
          <cell r="C2693">
            <v>130</v>
          </cell>
          <cell r="D2693">
            <v>37975</v>
          </cell>
          <cell r="E2693" t="str">
            <v>Terminate Assignment</v>
          </cell>
          <cell r="F2693" t="str">
            <v>Isaac</v>
          </cell>
          <cell r="G2693" t="str">
            <v>D</v>
          </cell>
          <cell r="H2693" t="str">
            <v>Johnson</v>
          </cell>
        </row>
        <row r="2694">
          <cell r="A2694" t="str">
            <v>08618</v>
          </cell>
          <cell r="B2694">
            <v>4337</v>
          </cell>
          <cell r="C2694">
            <v>130</v>
          </cell>
          <cell r="D2694">
            <v>38280</v>
          </cell>
          <cell r="E2694" t="str">
            <v>Active Assignment</v>
          </cell>
          <cell r="F2694" t="str">
            <v>Kristy</v>
          </cell>
          <cell r="G2694" t="str">
            <v>K</v>
          </cell>
          <cell r="H2694" t="str">
            <v>Heppelmann</v>
          </cell>
        </row>
        <row r="2695">
          <cell r="A2695" t="str">
            <v>08261</v>
          </cell>
          <cell r="B2695">
            <v>4317</v>
          </cell>
          <cell r="C2695">
            <v>130</v>
          </cell>
          <cell r="D2695">
            <v>38269</v>
          </cell>
          <cell r="E2695" t="str">
            <v>Active Assignment</v>
          </cell>
          <cell r="F2695" t="str">
            <v>Lyn</v>
          </cell>
          <cell r="G2695" t="str">
            <v>P.</v>
          </cell>
          <cell r="H2695" t="str">
            <v>Atkinson</v>
          </cell>
        </row>
        <row r="2696">
          <cell r="A2696" t="str">
            <v>08213</v>
          </cell>
          <cell r="B2696">
            <v>4314</v>
          </cell>
          <cell r="C2696">
            <v>130</v>
          </cell>
          <cell r="D2696">
            <v>38269</v>
          </cell>
          <cell r="E2696" t="str">
            <v>Active Assignment</v>
          </cell>
          <cell r="F2696" t="str">
            <v>Gerald</v>
          </cell>
          <cell r="G2696" t="str">
            <v>F.</v>
          </cell>
          <cell r="H2696" t="str">
            <v>Nelson</v>
          </cell>
        </row>
        <row r="2697">
          <cell r="A2697" t="str">
            <v>08127</v>
          </cell>
          <cell r="B2697">
            <v>4307</v>
          </cell>
          <cell r="C2697">
            <v>130</v>
          </cell>
          <cell r="D2697">
            <v>38269</v>
          </cell>
          <cell r="E2697" t="str">
            <v>Active Assignment</v>
          </cell>
          <cell r="F2697" t="str">
            <v>Timothy</v>
          </cell>
          <cell r="G2697" t="str">
            <v>I.</v>
          </cell>
          <cell r="H2697" t="str">
            <v>Vold</v>
          </cell>
        </row>
        <row r="2698">
          <cell r="A2698" t="str">
            <v>08110</v>
          </cell>
          <cell r="B2698">
            <v>4306</v>
          </cell>
          <cell r="C2698">
            <v>130</v>
          </cell>
          <cell r="D2698">
            <v>38269</v>
          </cell>
          <cell r="E2698" t="str">
            <v>Active Assignment</v>
          </cell>
          <cell r="F2698" t="str">
            <v>Joseph</v>
          </cell>
          <cell r="G2698" t="str">
            <v>J.</v>
          </cell>
          <cell r="H2698" t="str">
            <v>Van Demark</v>
          </cell>
        </row>
        <row r="2699">
          <cell r="A2699" t="str">
            <v>08037</v>
          </cell>
          <cell r="B2699">
            <v>4302</v>
          </cell>
          <cell r="C2699">
            <v>130</v>
          </cell>
          <cell r="D2699">
            <v>38269</v>
          </cell>
          <cell r="E2699" t="str">
            <v>Active Assignment</v>
          </cell>
          <cell r="F2699" t="str">
            <v>Sandeep</v>
          </cell>
          <cell r="G2699" t="str">
            <v>Sudhakar</v>
          </cell>
          <cell r="H2699" t="str">
            <v>Sudame</v>
          </cell>
        </row>
        <row r="2700">
          <cell r="A2700" t="str">
            <v>08005</v>
          </cell>
          <cell r="B2700">
            <v>4300</v>
          </cell>
          <cell r="C2700">
            <v>130</v>
          </cell>
          <cell r="D2700">
            <v>37972</v>
          </cell>
          <cell r="E2700" t="str">
            <v>Terminate Assignment</v>
          </cell>
          <cell r="F2700" t="str">
            <v>Sheila</v>
          </cell>
          <cell r="H2700" t="str">
            <v>Smack</v>
          </cell>
        </row>
        <row r="2701">
          <cell r="A2701" t="str">
            <v>07995</v>
          </cell>
          <cell r="B2701">
            <v>4299</v>
          </cell>
          <cell r="C2701">
            <v>130</v>
          </cell>
          <cell r="D2701">
            <v>38269</v>
          </cell>
          <cell r="E2701" t="str">
            <v>Active Assignment</v>
          </cell>
          <cell r="F2701" t="str">
            <v>H</v>
          </cell>
          <cell r="G2701" t="str">
            <v>Alan</v>
          </cell>
          <cell r="H2701" t="str">
            <v>Siegler</v>
          </cell>
        </row>
        <row r="2702">
          <cell r="A2702" t="str">
            <v>07918</v>
          </cell>
          <cell r="B2702">
            <v>4294</v>
          </cell>
          <cell r="C2702">
            <v>130</v>
          </cell>
          <cell r="D2702">
            <v>38269</v>
          </cell>
          <cell r="E2702" t="str">
            <v>Active Assignment</v>
          </cell>
          <cell r="F2702" t="str">
            <v>Patricia</v>
          </cell>
          <cell r="G2702" t="str">
            <v>A</v>
          </cell>
          <cell r="H2702" t="str">
            <v>Roman</v>
          </cell>
        </row>
        <row r="2703">
          <cell r="A2703" t="str">
            <v>07865</v>
          </cell>
          <cell r="B2703">
            <v>4292</v>
          </cell>
          <cell r="C2703">
            <v>130</v>
          </cell>
          <cell r="D2703">
            <v>38269</v>
          </cell>
          <cell r="E2703" t="str">
            <v>Active Assignment</v>
          </cell>
          <cell r="F2703" t="str">
            <v>Denis</v>
          </cell>
          <cell r="G2703" t="str">
            <v>C</v>
          </cell>
          <cell r="H2703" t="str">
            <v>Proulx</v>
          </cell>
        </row>
        <row r="2704">
          <cell r="A2704" t="str">
            <v>07746</v>
          </cell>
          <cell r="B2704">
            <v>4286</v>
          </cell>
          <cell r="C2704">
            <v>130</v>
          </cell>
          <cell r="D2704">
            <v>38269</v>
          </cell>
          <cell r="E2704" t="str">
            <v>Active Assignment</v>
          </cell>
          <cell r="F2704" t="str">
            <v>Mike</v>
          </cell>
          <cell r="G2704" t="str">
            <v>B.</v>
          </cell>
          <cell r="H2704" t="str">
            <v>Murray</v>
          </cell>
        </row>
        <row r="2705">
          <cell r="A2705" t="str">
            <v>07727</v>
          </cell>
          <cell r="B2705">
            <v>4284</v>
          </cell>
          <cell r="C2705">
            <v>130</v>
          </cell>
          <cell r="D2705">
            <v>38269</v>
          </cell>
          <cell r="E2705" t="str">
            <v>Active Assignment</v>
          </cell>
          <cell r="F2705" t="str">
            <v>Lynn</v>
          </cell>
          <cell r="H2705" t="str">
            <v>Morse</v>
          </cell>
        </row>
        <row r="2706">
          <cell r="A2706" t="str">
            <v>07632</v>
          </cell>
          <cell r="B2706">
            <v>4278</v>
          </cell>
          <cell r="C2706">
            <v>130</v>
          </cell>
          <cell r="D2706">
            <v>38269</v>
          </cell>
          <cell r="E2706" t="str">
            <v>Active Assignment</v>
          </cell>
          <cell r="F2706" t="str">
            <v>Steven</v>
          </cell>
          <cell r="H2706" t="str">
            <v>Lundgren</v>
          </cell>
        </row>
        <row r="2707">
          <cell r="A2707" t="str">
            <v>07607</v>
          </cell>
          <cell r="B2707">
            <v>4277</v>
          </cell>
          <cell r="C2707">
            <v>130</v>
          </cell>
          <cell r="D2707">
            <v>38269</v>
          </cell>
          <cell r="E2707" t="str">
            <v>Active Assignment</v>
          </cell>
          <cell r="F2707" t="str">
            <v>Corinne</v>
          </cell>
          <cell r="H2707" t="str">
            <v>Petersen Lentoni</v>
          </cell>
        </row>
        <row r="2708">
          <cell r="A2708" t="str">
            <v>07543</v>
          </cell>
          <cell r="B2708">
            <v>4275</v>
          </cell>
          <cell r="C2708">
            <v>130</v>
          </cell>
          <cell r="D2708">
            <v>38269</v>
          </cell>
          <cell r="E2708" t="str">
            <v>Active Assignment</v>
          </cell>
          <cell r="F2708" t="str">
            <v>Jeffrey</v>
          </cell>
          <cell r="G2708" t="str">
            <v>S.</v>
          </cell>
          <cell r="H2708" t="str">
            <v>Kneeland</v>
          </cell>
        </row>
        <row r="2709">
          <cell r="A2709" t="str">
            <v>07518</v>
          </cell>
          <cell r="B2709">
            <v>4270</v>
          </cell>
          <cell r="C2709">
            <v>130</v>
          </cell>
          <cell r="D2709">
            <v>38269</v>
          </cell>
          <cell r="E2709" t="str">
            <v>Active Assignment</v>
          </cell>
          <cell r="F2709" t="str">
            <v>Daniel</v>
          </cell>
          <cell r="G2709" t="str">
            <v>J</v>
          </cell>
          <cell r="H2709" t="str">
            <v>Keelan</v>
          </cell>
        </row>
        <row r="2710">
          <cell r="A2710" t="str">
            <v>07408</v>
          </cell>
          <cell r="B2710">
            <v>4265</v>
          </cell>
          <cell r="C2710">
            <v>130</v>
          </cell>
          <cell r="D2710">
            <v>38269</v>
          </cell>
          <cell r="E2710" t="str">
            <v>Active Assignment</v>
          </cell>
          <cell r="F2710" t="str">
            <v>Shrirangnath</v>
          </cell>
          <cell r="G2710" t="str">
            <v>H.</v>
          </cell>
          <cell r="H2710" t="str">
            <v>Havale</v>
          </cell>
        </row>
        <row r="2711">
          <cell r="A2711" t="str">
            <v>07378</v>
          </cell>
          <cell r="B2711">
            <v>4264</v>
          </cell>
          <cell r="C2711">
            <v>130</v>
          </cell>
          <cell r="D2711">
            <v>38062</v>
          </cell>
          <cell r="E2711" t="str">
            <v>Terminate Assignment</v>
          </cell>
          <cell r="F2711" t="str">
            <v>Simon</v>
          </cell>
          <cell r="G2711" t="str">
            <v>N.</v>
          </cell>
          <cell r="H2711" t="str">
            <v>Grist</v>
          </cell>
        </row>
        <row r="2712">
          <cell r="A2712" t="str">
            <v>07294</v>
          </cell>
          <cell r="B2712">
            <v>4259</v>
          </cell>
          <cell r="C2712">
            <v>130</v>
          </cell>
          <cell r="D2712">
            <v>38269</v>
          </cell>
          <cell r="E2712" t="str">
            <v>Active Assignment</v>
          </cell>
          <cell r="F2712" t="str">
            <v>Joyce</v>
          </cell>
          <cell r="G2712" t="str">
            <v>L.</v>
          </cell>
          <cell r="H2712" t="str">
            <v>Fafard</v>
          </cell>
        </row>
        <row r="2713">
          <cell r="A2713" t="str">
            <v>07198</v>
          </cell>
          <cell r="B2713">
            <v>4256</v>
          </cell>
          <cell r="C2713">
            <v>130</v>
          </cell>
          <cell r="D2713">
            <v>37989</v>
          </cell>
          <cell r="E2713" t="str">
            <v>Terminate Assignment</v>
          </cell>
          <cell r="F2713" t="str">
            <v>Mary</v>
          </cell>
          <cell r="G2713" t="str">
            <v>Jo</v>
          </cell>
          <cell r="H2713" t="str">
            <v>Crowder</v>
          </cell>
        </row>
        <row r="2714">
          <cell r="A2714" t="str">
            <v>07186</v>
          </cell>
          <cell r="B2714">
            <v>4254</v>
          </cell>
          <cell r="C2714">
            <v>130</v>
          </cell>
          <cell r="D2714">
            <v>38269</v>
          </cell>
          <cell r="E2714" t="str">
            <v>Active Assignment</v>
          </cell>
          <cell r="F2714" t="str">
            <v>Michael</v>
          </cell>
          <cell r="G2714" t="str">
            <v>F.</v>
          </cell>
          <cell r="H2714" t="str">
            <v>Conlon</v>
          </cell>
        </row>
        <row r="2715">
          <cell r="A2715" t="str">
            <v>07091</v>
          </cell>
          <cell r="B2715">
            <v>4249</v>
          </cell>
          <cell r="C2715">
            <v>130</v>
          </cell>
          <cell r="D2715">
            <v>37972</v>
          </cell>
          <cell r="E2715" t="str">
            <v>Terminate Assignment</v>
          </cell>
          <cell r="F2715" t="str">
            <v>Gary</v>
          </cell>
          <cell r="H2715" t="str">
            <v>Blanchet</v>
          </cell>
        </row>
        <row r="2716">
          <cell r="A2716" t="str">
            <v>06818</v>
          </cell>
          <cell r="B2716">
            <v>4228</v>
          </cell>
          <cell r="C2716">
            <v>130</v>
          </cell>
          <cell r="D2716">
            <v>38269</v>
          </cell>
          <cell r="E2716" t="str">
            <v>Active Assignment</v>
          </cell>
          <cell r="F2716" t="str">
            <v>Harry</v>
          </cell>
          <cell r="G2716" t="str">
            <v>E.</v>
          </cell>
          <cell r="H2716" t="str">
            <v>Marsh</v>
          </cell>
        </row>
        <row r="2717">
          <cell r="A2717" t="str">
            <v>06796</v>
          </cell>
          <cell r="B2717">
            <v>4227</v>
          </cell>
          <cell r="C2717">
            <v>130</v>
          </cell>
          <cell r="D2717">
            <v>38269</v>
          </cell>
          <cell r="E2717" t="str">
            <v>Active Assignment</v>
          </cell>
          <cell r="F2717" t="str">
            <v>Mikhail</v>
          </cell>
          <cell r="H2717" t="str">
            <v>Elkin</v>
          </cell>
        </row>
        <row r="2718">
          <cell r="A2718" t="str">
            <v>06255</v>
          </cell>
          <cell r="B2718">
            <v>4182</v>
          </cell>
          <cell r="C2718">
            <v>130</v>
          </cell>
          <cell r="D2718">
            <v>38269</v>
          </cell>
          <cell r="E2718" t="str">
            <v>Active Assignment</v>
          </cell>
          <cell r="F2718" t="str">
            <v>Srinath</v>
          </cell>
          <cell r="H2718" t="str">
            <v>Dronavadhyala</v>
          </cell>
        </row>
        <row r="2719">
          <cell r="A2719" t="str">
            <v>05895</v>
          </cell>
          <cell r="B2719">
            <v>4132</v>
          </cell>
          <cell r="C2719">
            <v>130</v>
          </cell>
          <cell r="D2719">
            <v>38269</v>
          </cell>
          <cell r="E2719" t="str">
            <v>Active Assignment</v>
          </cell>
          <cell r="F2719" t="str">
            <v>Carine</v>
          </cell>
          <cell r="G2719" t="str">
            <v>F.</v>
          </cell>
          <cell r="H2719" t="str">
            <v>David</v>
          </cell>
        </row>
        <row r="2720">
          <cell r="A2720" t="str">
            <v>05738</v>
          </cell>
          <cell r="B2720">
            <v>4115</v>
          </cell>
          <cell r="C2720">
            <v>130</v>
          </cell>
          <cell r="D2720">
            <v>38269</v>
          </cell>
          <cell r="E2720" t="str">
            <v>Active Assignment</v>
          </cell>
          <cell r="F2720" t="str">
            <v>Dimitry</v>
          </cell>
          <cell r="H2720" t="str">
            <v>Belov</v>
          </cell>
        </row>
        <row r="2721">
          <cell r="A2721" t="str">
            <v>05307</v>
          </cell>
          <cell r="B2721">
            <v>4073</v>
          </cell>
          <cell r="C2721">
            <v>130</v>
          </cell>
          <cell r="D2721">
            <v>38269</v>
          </cell>
          <cell r="E2721" t="str">
            <v>Active Assignment</v>
          </cell>
          <cell r="F2721" t="str">
            <v>Jeremy</v>
          </cell>
          <cell r="G2721" t="str">
            <v>J.</v>
          </cell>
          <cell r="H2721" t="str">
            <v>Harkin</v>
          </cell>
        </row>
        <row r="2722">
          <cell r="A2722" t="str">
            <v>05170</v>
          </cell>
          <cell r="B2722">
            <v>4059</v>
          </cell>
          <cell r="C2722">
            <v>130</v>
          </cell>
          <cell r="D2722">
            <v>38269</v>
          </cell>
          <cell r="E2722" t="str">
            <v>Active Assignment</v>
          </cell>
          <cell r="F2722" t="str">
            <v>William</v>
          </cell>
          <cell r="G2722" t="str">
            <v>J.</v>
          </cell>
          <cell r="H2722" t="str">
            <v>Pidgeon</v>
          </cell>
        </row>
        <row r="2723">
          <cell r="A2723" t="str">
            <v>04988</v>
          </cell>
          <cell r="B2723">
            <v>4047</v>
          </cell>
          <cell r="C2723">
            <v>130</v>
          </cell>
          <cell r="D2723">
            <v>38269</v>
          </cell>
          <cell r="E2723" t="str">
            <v>Active Assignment</v>
          </cell>
          <cell r="F2723" t="str">
            <v>Te-Wei</v>
          </cell>
          <cell r="H2723" t="str">
            <v>Wang</v>
          </cell>
        </row>
        <row r="2724">
          <cell r="A2724" t="str">
            <v>04732</v>
          </cell>
          <cell r="B2724">
            <v>4032</v>
          </cell>
          <cell r="C2724">
            <v>130</v>
          </cell>
          <cell r="D2724">
            <v>38269</v>
          </cell>
          <cell r="E2724" t="str">
            <v>Active Assignment</v>
          </cell>
          <cell r="F2724" t="str">
            <v>Steven</v>
          </cell>
          <cell r="G2724" t="str">
            <v>J</v>
          </cell>
          <cell r="H2724" t="str">
            <v>Reardon</v>
          </cell>
        </row>
        <row r="2725">
          <cell r="A2725" t="str">
            <v>04656</v>
          </cell>
          <cell r="B2725">
            <v>4026</v>
          </cell>
          <cell r="C2725">
            <v>130</v>
          </cell>
          <cell r="D2725">
            <v>38269</v>
          </cell>
          <cell r="E2725" t="str">
            <v>Active Assignment</v>
          </cell>
          <cell r="F2725" t="str">
            <v>Sita</v>
          </cell>
          <cell r="G2725" t="str">
            <v>Raman</v>
          </cell>
          <cell r="H2725" t="str">
            <v>Singh</v>
          </cell>
        </row>
        <row r="2726">
          <cell r="A2726" t="str">
            <v>04608</v>
          </cell>
          <cell r="B2726">
            <v>4022</v>
          </cell>
          <cell r="C2726">
            <v>130</v>
          </cell>
          <cell r="D2726">
            <v>38134</v>
          </cell>
          <cell r="E2726" t="str">
            <v>Terminate Assignment</v>
          </cell>
          <cell r="F2726" t="str">
            <v>Seann</v>
          </cell>
          <cell r="G2726" t="str">
            <v>M</v>
          </cell>
          <cell r="H2726" t="str">
            <v>Nichols</v>
          </cell>
        </row>
        <row r="2727">
          <cell r="A2727" t="str">
            <v>04454</v>
          </cell>
          <cell r="B2727">
            <v>4013</v>
          </cell>
          <cell r="C2727">
            <v>130</v>
          </cell>
          <cell r="D2727">
            <v>38269</v>
          </cell>
          <cell r="E2727" t="str">
            <v>Active Assignment</v>
          </cell>
          <cell r="F2727" t="str">
            <v>Steven</v>
          </cell>
          <cell r="H2727" t="str">
            <v>Hirsch</v>
          </cell>
        </row>
        <row r="2728">
          <cell r="A2728" t="str">
            <v>04211</v>
          </cell>
          <cell r="B2728">
            <v>3993</v>
          </cell>
          <cell r="C2728">
            <v>130</v>
          </cell>
          <cell r="D2728">
            <v>38269</v>
          </cell>
          <cell r="E2728" t="str">
            <v>Active Assignment</v>
          </cell>
          <cell r="F2728" t="str">
            <v>Boris</v>
          </cell>
          <cell r="H2728" t="str">
            <v>Kruk</v>
          </cell>
        </row>
        <row r="2729">
          <cell r="A2729" t="str">
            <v>03759</v>
          </cell>
          <cell r="B2729">
            <v>3962</v>
          </cell>
          <cell r="C2729">
            <v>130</v>
          </cell>
          <cell r="D2729">
            <v>38269</v>
          </cell>
          <cell r="E2729" t="str">
            <v>Active Assignment</v>
          </cell>
          <cell r="F2729" t="str">
            <v>Joseph</v>
          </cell>
          <cell r="G2729" t="str">
            <v>J</v>
          </cell>
          <cell r="H2729" t="str">
            <v>Taylor</v>
          </cell>
        </row>
        <row r="2730">
          <cell r="A2730" t="str">
            <v>03741</v>
          </cell>
          <cell r="B2730">
            <v>3959</v>
          </cell>
          <cell r="C2730">
            <v>130</v>
          </cell>
          <cell r="D2730">
            <v>38269</v>
          </cell>
          <cell r="E2730" t="str">
            <v>Active Assignment</v>
          </cell>
          <cell r="F2730" t="str">
            <v>Aniruddha</v>
          </cell>
          <cell r="G2730" t="str">
            <v>S</v>
          </cell>
          <cell r="H2730" t="str">
            <v>Kelkar</v>
          </cell>
        </row>
        <row r="2731">
          <cell r="A2731" t="str">
            <v>03472</v>
          </cell>
          <cell r="B2731">
            <v>3935</v>
          </cell>
          <cell r="C2731">
            <v>130</v>
          </cell>
          <cell r="D2731">
            <v>38269</v>
          </cell>
          <cell r="E2731" t="str">
            <v>Active Assignment</v>
          </cell>
          <cell r="F2731" t="str">
            <v>Mikhail</v>
          </cell>
          <cell r="G2731" t="str">
            <v>O</v>
          </cell>
          <cell r="H2731" t="str">
            <v>Ioffe</v>
          </cell>
        </row>
        <row r="2732">
          <cell r="A2732" t="str">
            <v>03450</v>
          </cell>
          <cell r="B2732">
            <v>3930</v>
          </cell>
          <cell r="C2732">
            <v>130</v>
          </cell>
          <cell r="D2732">
            <v>38269</v>
          </cell>
          <cell r="E2732" t="str">
            <v>Active Assignment</v>
          </cell>
          <cell r="F2732" t="str">
            <v>Seung-Hwan</v>
          </cell>
          <cell r="H2732" t="str">
            <v>Kim</v>
          </cell>
        </row>
        <row r="2733">
          <cell r="A2733" t="str">
            <v>03429</v>
          </cell>
          <cell r="B2733">
            <v>3928</v>
          </cell>
          <cell r="C2733">
            <v>130</v>
          </cell>
          <cell r="D2733">
            <v>38269</v>
          </cell>
          <cell r="E2733" t="str">
            <v>Active Assignment</v>
          </cell>
          <cell r="F2733" t="str">
            <v>Pamela</v>
          </cell>
          <cell r="G2733" t="str">
            <v>J.</v>
          </cell>
          <cell r="H2733" t="str">
            <v>LaGrassa</v>
          </cell>
        </row>
        <row r="2734">
          <cell r="A2734" t="str">
            <v>03028</v>
          </cell>
          <cell r="B2734">
            <v>3903</v>
          </cell>
          <cell r="C2734">
            <v>130</v>
          </cell>
          <cell r="D2734">
            <v>38269</v>
          </cell>
          <cell r="E2734" t="str">
            <v>Active Assignment</v>
          </cell>
          <cell r="F2734" t="str">
            <v>Anne</v>
          </cell>
          <cell r="H2734" t="str">
            <v>Laurens</v>
          </cell>
        </row>
        <row r="2735">
          <cell r="A2735" t="str">
            <v>02831</v>
          </cell>
          <cell r="B2735">
            <v>3885</v>
          </cell>
          <cell r="C2735">
            <v>130</v>
          </cell>
          <cell r="D2735">
            <v>38269</v>
          </cell>
          <cell r="E2735" t="str">
            <v>Leave of Absence - Paid</v>
          </cell>
          <cell r="F2735" t="str">
            <v>Alicia</v>
          </cell>
          <cell r="G2735" t="str">
            <v>A.</v>
          </cell>
          <cell r="H2735" t="str">
            <v>Proulx</v>
          </cell>
        </row>
        <row r="2736">
          <cell r="A2736" t="str">
            <v>02492</v>
          </cell>
          <cell r="B2736">
            <v>3870</v>
          </cell>
          <cell r="C2736">
            <v>130</v>
          </cell>
          <cell r="D2736">
            <v>38269</v>
          </cell>
          <cell r="E2736" t="str">
            <v>Active Assignment</v>
          </cell>
          <cell r="F2736" t="str">
            <v>Lillian</v>
          </cell>
          <cell r="G2736" t="str">
            <v>L</v>
          </cell>
          <cell r="H2736" t="str">
            <v>Simmons</v>
          </cell>
        </row>
        <row r="2737">
          <cell r="A2737" t="str">
            <v>02187</v>
          </cell>
          <cell r="B2737">
            <v>3854</v>
          </cell>
          <cell r="C2737">
            <v>130</v>
          </cell>
          <cell r="D2737">
            <v>38269</v>
          </cell>
          <cell r="E2737" t="str">
            <v>Active Assignment</v>
          </cell>
          <cell r="F2737" t="str">
            <v>Charles</v>
          </cell>
          <cell r="G2737" t="str">
            <v>J</v>
          </cell>
          <cell r="H2737" t="str">
            <v>Hitchcock</v>
          </cell>
        </row>
        <row r="2738">
          <cell r="A2738" t="str">
            <v>02158</v>
          </cell>
          <cell r="B2738">
            <v>3847</v>
          </cell>
          <cell r="C2738">
            <v>130</v>
          </cell>
          <cell r="D2738">
            <v>38269</v>
          </cell>
          <cell r="E2738" t="str">
            <v>Active Assignment</v>
          </cell>
          <cell r="F2738" t="str">
            <v>Gary</v>
          </cell>
          <cell r="G2738" t="str">
            <v>E</v>
          </cell>
          <cell r="H2738" t="str">
            <v>Rooney</v>
          </cell>
        </row>
        <row r="2739">
          <cell r="A2739" t="str">
            <v>02155</v>
          </cell>
          <cell r="B2739">
            <v>3846</v>
          </cell>
          <cell r="C2739">
            <v>130</v>
          </cell>
          <cell r="D2739">
            <v>38269</v>
          </cell>
          <cell r="E2739" t="str">
            <v>Active Assignment</v>
          </cell>
          <cell r="F2739" t="str">
            <v>Thomas</v>
          </cell>
          <cell r="G2739" t="str">
            <v>S.</v>
          </cell>
          <cell r="H2739" t="str">
            <v>White</v>
          </cell>
        </row>
        <row r="2740">
          <cell r="A2740" t="str">
            <v>02103</v>
          </cell>
          <cell r="B2740">
            <v>3844</v>
          </cell>
          <cell r="C2740">
            <v>130</v>
          </cell>
          <cell r="D2740">
            <v>38269</v>
          </cell>
          <cell r="E2740" t="str">
            <v>Active Assignment</v>
          </cell>
          <cell r="F2740" t="str">
            <v>William</v>
          </cell>
          <cell r="G2740" t="str">
            <v>G</v>
          </cell>
          <cell r="H2740" t="str">
            <v>Stanley</v>
          </cell>
        </row>
        <row r="2741">
          <cell r="A2741" t="str">
            <v>02014</v>
          </cell>
          <cell r="B2741">
            <v>3835</v>
          </cell>
          <cell r="C2741">
            <v>130</v>
          </cell>
          <cell r="D2741">
            <v>38285</v>
          </cell>
          <cell r="E2741" t="str">
            <v>Active Assignment</v>
          </cell>
          <cell r="F2741" t="str">
            <v>Patricia</v>
          </cell>
          <cell r="G2741" t="str">
            <v>A.</v>
          </cell>
          <cell r="H2741" t="str">
            <v>Mahoney</v>
          </cell>
        </row>
        <row r="2742">
          <cell r="A2742" t="str">
            <v>01994</v>
          </cell>
          <cell r="B2742">
            <v>3833</v>
          </cell>
          <cell r="C2742">
            <v>130</v>
          </cell>
          <cell r="D2742">
            <v>38269</v>
          </cell>
          <cell r="E2742" t="str">
            <v>Active Assignment</v>
          </cell>
          <cell r="F2742" t="str">
            <v>Vladimir</v>
          </cell>
          <cell r="H2742" t="str">
            <v>Ritenband</v>
          </cell>
        </row>
        <row r="2743">
          <cell r="A2743" t="str">
            <v>01658</v>
          </cell>
          <cell r="B2743">
            <v>3809</v>
          </cell>
          <cell r="C2743">
            <v>130</v>
          </cell>
          <cell r="D2743">
            <v>38269</v>
          </cell>
          <cell r="E2743" t="str">
            <v>Active Assignment</v>
          </cell>
          <cell r="F2743" t="str">
            <v>Daniel</v>
          </cell>
          <cell r="H2743" t="str">
            <v>Bendavid</v>
          </cell>
        </row>
        <row r="2744">
          <cell r="A2744" t="str">
            <v>01588</v>
          </cell>
          <cell r="B2744">
            <v>3804</v>
          </cell>
          <cell r="C2744">
            <v>130</v>
          </cell>
          <cell r="D2744">
            <v>37958</v>
          </cell>
          <cell r="E2744" t="str">
            <v>Terminate Assignment</v>
          </cell>
          <cell r="F2744" t="str">
            <v>Ming</v>
          </cell>
          <cell r="G2744" t="str">
            <v>Leung</v>
          </cell>
          <cell r="H2744" t="str">
            <v>Chan</v>
          </cell>
        </row>
        <row r="2745">
          <cell r="A2745" t="str">
            <v>01520</v>
          </cell>
          <cell r="B2745">
            <v>3802</v>
          </cell>
          <cell r="C2745">
            <v>130</v>
          </cell>
          <cell r="D2745">
            <v>38269</v>
          </cell>
          <cell r="E2745" t="str">
            <v>Active Assignment</v>
          </cell>
          <cell r="F2745" t="str">
            <v>Frank</v>
          </cell>
          <cell r="H2745" t="str">
            <v>Cousineau</v>
          </cell>
        </row>
        <row r="2746">
          <cell r="A2746" t="str">
            <v>00988</v>
          </cell>
          <cell r="B2746">
            <v>3775</v>
          </cell>
          <cell r="C2746">
            <v>130</v>
          </cell>
          <cell r="D2746">
            <v>38269</v>
          </cell>
          <cell r="E2746" t="str">
            <v>Active Assignment</v>
          </cell>
          <cell r="F2746" t="str">
            <v>Sheryl</v>
          </cell>
          <cell r="G2746" t="str">
            <v>L.</v>
          </cell>
          <cell r="H2746" t="str">
            <v>Moore</v>
          </cell>
        </row>
        <row r="2747">
          <cell r="A2747" t="str">
            <v>00847</v>
          </cell>
          <cell r="B2747">
            <v>3766</v>
          </cell>
          <cell r="C2747">
            <v>130</v>
          </cell>
          <cell r="D2747">
            <v>38269</v>
          </cell>
          <cell r="E2747" t="str">
            <v>Active Assignment</v>
          </cell>
          <cell r="F2747" t="str">
            <v>John</v>
          </cell>
          <cell r="G2747" t="str">
            <v>C</v>
          </cell>
          <cell r="H2747" t="str">
            <v>Perez-Kudzma</v>
          </cell>
        </row>
        <row r="2748">
          <cell r="A2748" t="str">
            <v>00790</v>
          </cell>
          <cell r="B2748">
            <v>3761</v>
          </cell>
          <cell r="C2748">
            <v>130</v>
          </cell>
          <cell r="D2748">
            <v>38269</v>
          </cell>
          <cell r="E2748" t="str">
            <v>Active Assignment</v>
          </cell>
          <cell r="F2748" t="str">
            <v>John</v>
          </cell>
          <cell r="H2748" t="str">
            <v>Wylie</v>
          </cell>
        </row>
        <row r="2749">
          <cell r="A2749" t="str">
            <v>00705</v>
          </cell>
          <cell r="B2749">
            <v>3756</v>
          </cell>
          <cell r="C2749">
            <v>130</v>
          </cell>
          <cell r="D2749">
            <v>38269</v>
          </cell>
          <cell r="E2749" t="str">
            <v>Active Assignment</v>
          </cell>
          <cell r="F2749" t="str">
            <v>Ming-Qiang</v>
          </cell>
          <cell r="H2749" t="str">
            <v>Wang</v>
          </cell>
        </row>
        <row r="2750">
          <cell r="A2750" t="str">
            <v>00078</v>
          </cell>
          <cell r="B2750">
            <v>3743</v>
          </cell>
          <cell r="C2750">
            <v>130</v>
          </cell>
          <cell r="D2750">
            <v>38269</v>
          </cell>
          <cell r="E2750" t="str">
            <v>Active Assignment</v>
          </cell>
          <cell r="F2750" t="str">
            <v>Steven</v>
          </cell>
          <cell r="G2750" t="str">
            <v>P</v>
          </cell>
          <cell r="H2750" t="str">
            <v>Ammann</v>
          </cell>
        </row>
        <row r="2751">
          <cell r="A2751" t="str">
            <v>14476</v>
          </cell>
          <cell r="B2751">
            <v>3727</v>
          </cell>
          <cell r="C2751">
            <v>130</v>
          </cell>
          <cell r="D2751">
            <v>38269</v>
          </cell>
          <cell r="E2751" t="str">
            <v>Active Assignment</v>
          </cell>
          <cell r="F2751" t="str">
            <v>Darren</v>
          </cell>
          <cell r="G2751" t="str">
            <v>M.</v>
          </cell>
          <cell r="H2751" t="str">
            <v>Bishop</v>
          </cell>
        </row>
        <row r="2752">
          <cell r="A2752" t="str">
            <v>14465</v>
          </cell>
          <cell r="B2752">
            <v>3726</v>
          </cell>
          <cell r="C2752">
            <v>130</v>
          </cell>
          <cell r="D2752">
            <v>38269</v>
          </cell>
          <cell r="E2752" t="str">
            <v>Active Assignment</v>
          </cell>
          <cell r="F2752" t="str">
            <v>Christopher</v>
          </cell>
          <cell r="G2752" t="str">
            <v>N.</v>
          </cell>
          <cell r="H2752" t="str">
            <v>Sanchez</v>
          </cell>
        </row>
        <row r="2753">
          <cell r="A2753" t="str">
            <v>14432</v>
          </cell>
          <cell r="B2753">
            <v>3720</v>
          </cell>
          <cell r="C2753">
            <v>130</v>
          </cell>
          <cell r="D2753">
            <v>38269</v>
          </cell>
          <cell r="E2753" t="str">
            <v>Active Assignment</v>
          </cell>
          <cell r="F2753" t="str">
            <v>Shamail</v>
          </cell>
          <cell r="H2753" t="str">
            <v>Zaheer</v>
          </cell>
        </row>
        <row r="2754">
          <cell r="A2754" t="str">
            <v>14414</v>
          </cell>
          <cell r="B2754">
            <v>3719</v>
          </cell>
          <cell r="C2754">
            <v>130</v>
          </cell>
          <cell r="D2754">
            <v>38269</v>
          </cell>
          <cell r="E2754" t="str">
            <v>Active Assignment</v>
          </cell>
          <cell r="F2754" t="str">
            <v>Paula</v>
          </cell>
          <cell r="H2754" t="str">
            <v>Kettenburg</v>
          </cell>
        </row>
        <row r="2755">
          <cell r="A2755" t="str">
            <v>14411</v>
          </cell>
          <cell r="B2755">
            <v>3718</v>
          </cell>
          <cell r="C2755">
            <v>130</v>
          </cell>
          <cell r="D2755">
            <v>37973</v>
          </cell>
          <cell r="E2755" t="str">
            <v>Terminate Assignment</v>
          </cell>
          <cell r="F2755" t="str">
            <v>Sean</v>
          </cell>
          <cell r="G2755" t="str">
            <v>T.</v>
          </cell>
          <cell r="H2755" t="str">
            <v>Farrell</v>
          </cell>
        </row>
        <row r="2756">
          <cell r="A2756" t="str">
            <v>14399</v>
          </cell>
          <cell r="B2756">
            <v>3711</v>
          </cell>
          <cell r="C2756">
            <v>130</v>
          </cell>
          <cell r="D2756">
            <v>38269</v>
          </cell>
          <cell r="E2756" t="str">
            <v>Active Assignment</v>
          </cell>
          <cell r="F2756" t="str">
            <v>Jason</v>
          </cell>
          <cell r="G2756" t="str">
            <v>F.</v>
          </cell>
          <cell r="H2756" t="str">
            <v>Gumpert</v>
          </cell>
        </row>
        <row r="2757">
          <cell r="A2757" t="str">
            <v>14397</v>
          </cell>
          <cell r="B2757">
            <v>3709</v>
          </cell>
          <cell r="C2757">
            <v>130</v>
          </cell>
          <cell r="D2757">
            <v>38269</v>
          </cell>
          <cell r="E2757" t="str">
            <v>Active Assignment</v>
          </cell>
          <cell r="F2757" t="str">
            <v>Catherine</v>
          </cell>
          <cell r="G2757" t="str">
            <v>A.</v>
          </cell>
          <cell r="H2757" t="str">
            <v>Gandrud</v>
          </cell>
        </row>
        <row r="2758">
          <cell r="A2758" t="str">
            <v>14385</v>
          </cell>
          <cell r="B2758">
            <v>3704</v>
          </cell>
          <cell r="C2758">
            <v>130</v>
          </cell>
          <cell r="D2758">
            <v>37957</v>
          </cell>
          <cell r="E2758" t="str">
            <v>Terminate Assignment</v>
          </cell>
          <cell r="F2758" t="str">
            <v>David</v>
          </cell>
          <cell r="G2758" t="str">
            <v>P.</v>
          </cell>
          <cell r="H2758" t="str">
            <v>Orecchio</v>
          </cell>
        </row>
        <row r="2759">
          <cell r="A2759" t="str">
            <v>14355</v>
          </cell>
          <cell r="B2759">
            <v>3693</v>
          </cell>
          <cell r="C2759">
            <v>130</v>
          </cell>
          <cell r="D2759">
            <v>38269</v>
          </cell>
          <cell r="E2759" t="str">
            <v>Active Assignment</v>
          </cell>
          <cell r="F2759" t="str">
            <v>James</v>
          </cell>
          <cell r="G2759" t="str">
            <v>A.</v>
          </cell>
          <cell r="H2759" t="str">
            <v>Trahan</v>
          </cell>
        </row>
        <row r="2760">
          <cell r="A2760" t="str">
            <v>14356</v>
          </cell>
          <cell r="B2760">
            <v>3692</v>
          </cell>
          <cell r="C2760">
            <v>130</v>
          </cell>
          <cell r="D2760">
            <v>38130</v>
          </cell>
          <cell r="E2760" t="str">
            <v>Terminate Assignment</v>
          </cell>
          <cell r="F2760" t="str">
            <v>Thomas</v>
          </cell>
          <cell r="G2760" t="str">
            <v>V.</v>
          </cell>
          <cell r="H2760" t="str">
            <v>Butta</v>
          </cell>
        </row>
        <row r="2761">
          <cell r="A2761" t="str">
            <v>14351</v>
          </cell>
          <cell r="B2761">
            <v>3691</v>
          </cell>
          <cell r="C2761">
            <v>130</v>
          </cell>
          <cell r="D2761">
            <v>38269</v>
          </cell>
          <cell r="E2761" t="str">
            <v>Active Assignment</v>
          </cell>
          <cell r="F2761" t="str">
            <v>Randi</v>
          </cell>
          <cell r="G2761" t="str">
            <v>M.</v>
          </cell>
          <cell r="H2761" t="str">
            <v>Kelley</v>
          </cell>
        </row>
        <row r="2762">
          <cell r="A2762" t="str">
            <v>14348</v>
          </cell>
          <cell r="B2762">
            <v>3690</v>
          </cell>
          <cell r="C2762">
            <v>130</v>
          </cell>
          <cell r="D2762">
            <v>38269</v>
          </cell>
          <cell r="E2762" t="str">
            <v>Active Assignment</v>
          </cell>
          <cell r="F2762" t="str">
            <v>Michael</v>
          </cell>
          <cell r="G2762" t="str">
            <v>J.</v>
          </cell>
          <cell r="H2762" t="str">
            <v>Crowe</v>
          </cell>
        </row>
        <row r="2763">
          <cell r="A2763" t="str">
            <v>14338</v>
          </cell>
          <cell r="B2763">
            <v>3688</v>
          </cell>
          <cell r="C2763">
            <v>130</v>
          </cell>
          <cell r="D2763">
            <v>37943</v>
          </cell>
          <cell r="E2763" t="str">
            <v>Terminate Assignment</v>
          </cell>
          <cell r="F2763" t="str">
            <v>David</v>
          </cell>
          <cell r="G2763" t="str">
            <v>J.</v>
          </cell>
          <cell r="H2763" t="str">
            <v>Rubinstein</v>
          </cell>
        </row>
        <row r="2764">
          <cell r="A2764" t="str">
            <v>14337</v>
          </cell>
          <cell r="B2764">
            <v>3687</v>
          </cell>
          <cell r="C2764">
            <v>130</v>
          </cell>
          <cell r="D2764">
            <v>38113</v>
          </cell>
          <cell r="E2764" t="str">
            <v>Terminate Assignment</v>
          </cell>
          <cell r="F2764" t="str">
            <v>Christopher</v>
          </cell>
          <cell r="G2764" t="str">
            <v>James</v>
          </cell>
          <cell r="H2764" t="str">
            <v>Bett</v>
          </cell>
        </row>
        <row r="2765">
          <cell r="A2765" t="str">
            <v>14318</v>
          </cell>
          <cell r="B2765">
            <v>3677</v>
          </cell>
          <cell r="C2765">
            <v>130</v>
          </cell>
          <cell r="D2765">
            <v>38269</v>
          </cell>
          <cell r="E2765" t="str">
            <v>Active Assignment</v>
          </cell>
          <cell r="F2765" t="str">
            <v>Matthew</v>
          </cell>
          <cell r="G2765" t="str">
            <v>T.</v>
          </cell>
          <cell r="H2765" t="str">
            <v>McGinnes</v>
          </cell>
        </row>
        <row r="2766">
          <cell r="A2766" t="str">
            <v>14317</v>
          </cell>
          <cell r="B2766">
            <v>3676</v>
          </cell>
          <cell r="C2766">
            <v>130</v>
          </cell>
          <cell r="D2766">
            <v>37919</v>
          </cell>
          <cell r="E2766" t="str">
            <v>Terminate Assignment</v>
          </cell>
          <cell r="F2766" t="str">
            <v>James</v>
          </cell>
          <cell r="G2766" t="str">
            <v>M.</v>
          </cell>
          <cell r="H2766" t="str">
            <v>Underwood</v>
          </cell>
        </row>
        <row r="2767">
          <cell r="A2767" t="str">
            <v>14309</v>
          </cell>
          <cell r="B2767">
            <v>3667</v>
          </cell>
          <cell r="C2767">
            <v>130</v>
          </cell>
          <cell r="D2767">
            <v>38269</v>
          </cell>
          <cell r="E2767" t="str">
            <v>Active Assignment</v>
          </cell>
          <cell r="F2767" t="str">
            <v>Nicholas</v>
          </cell>
          <cell r="G2767" t="str">
            <v>J.</v>
          </cell>
          <cell r="H2767" t="str">
            <v>Fratello</v>
          </cell>
        </row>
        <row r="2768">
          <cell r="A2768" t="str">
            <v>14302</v>
          </cell>
          <cell r="B2768">
            <v>3663</v>
          </cell>
          <cell r="C2768">
            <v>130</v>
          </cell>
          <cell r="D2768">
            <v>37996</v>
          </cell>
          <cell r="E2768" t="str">
            <v>Terminate Assignment</v>
          </cell>
          <cell r="F2768" t="str">
            <v>Richard</v>
          </cell>
          <cell r="H2768" t="str">
            <v>Gavalya</v>
          </cell>
        </row>
        <row r="2769">
          <cell r="A2769" t="str">
            <v>14301</v>
          </cell>
          <cell r="B2769">
            <v>3662</v>
          </cell>
          <cell r="C2769">
            <v>130</v>
          </cell>
          <cell r="D2769">
            <v>37947</v>
          </cell>
          <cell r="E2769" t="str">
            <v>Terminate Assignment</v>
          </cell>
          <cell r="F2769" t="str">
            <v>Randall</v>
          </cell>
          <cell r="G2769" t="str">
            <v>L.</v>
          </cell>
          <cell r="H2769" t="str">
            <v>Clark</v>
          </cell>
        </row>
        <row r="2770">
          <cell r="A2770" t="str">
            <v>14299</v>
          </cell>
          <cell r="B2770">
            <v>3661</v>
          </cell>
          <cell r="C2770">
            <v>130</v>
          </cell>
          <cell r="D2770">
            <v>38269</v>
          </cell>
          <cell r="E2770" t="str">
            <v>Active Assignment</v>
          </cell>
          <cell r="F2770" t="str">
            <v>Joan</v>
          </cell>
          <cell r="G2770" t="str">
            <v>M.</v>
          </cell>
          <cell r="H2770" t="str">
            <v>Dunn</v>
          </cell>
        </row>
        <row r="2771">
          <cell r="A2771" t="str">
            <v>14294</v>
          </cell>
          <cell r="B2771">
            <v>3659</v>
          </cell>
          <cell r="C2771">
            <v>130</v>
          </cell>
          <cell r="D2771">
            <v>38269</v>
          </cell>
          <cell r="E2771" t="str">
            <v>Active Assignment</v>
          </cell>
          <cell r="F2771" t="str">
            <v>Tonya</v>
          </cell>
          <cell r="G2771" t="str">
            <v>A.</v>
          </cell>
          <cell r="H2771" t="str">
            <v>Austin</v>
          </cell>
        </row>
        <row r="2772">
          <cell r="A2772" t="str">
            <v>14286</v>
          </cell>
          <cell r="B2772">
            <v>3658</v>
          </cell>
          <cell r="C2772">
            <v>130</v>
          </cell>
          <cell r="D2772">
            <v>38269</v>
          </cell>
          <cell r="E2772" t="str">
            <v>Active Assignment</v>
          </cell>
          <cell r="F2772" t="str">
            <v>Michael</v>
          </cell>
          <cell r="H2772" t="str">
            <v>Brook</v>
          </cell>
        </row>
        <row r="2773">
          <cell r="A2773" t="str">
            <v>14275</v>
          </cell>
          <cell r="B2773">
            <v>3651</v>
          </cell>
          <cell r="C2773">
            <v>130</v>
          </cell>
          <cell r="D2773">
            <v>38269</v>
          </cell>
          <cell r="E2773" t="str">
            <v>Active Assignment</v>
          </cell>
          <cell r="F2773" t="str">
            <v>Peter</v>
          </cell>
          <cell r="G2773" t="str">
            <v>J.</v>
          </cell>
          <cell r="H2773" t="str">
            <v>Boyle</v>
          </cell>
        </row>
        <row r="2774">
          <cell r="A2774" t="str">
            <v>14274</v>
          </cell>
          <cell r="B2774">
            <v>3650</v>
          </cell>
          <cell r="C2774">
            <v>130</v>
          </cell>
          <cell r="D2774">
            <v>38269</v>
          </cell>
          <cell r="E2774" t="str">
            <v>Active Assignment</v>
          </cell>
          <cell r="F2774" t="str">
            <v>Thomas</v>
          </cell>
          <cell r="G2774" t="str">
            <v>P.</v>
          </cell>
          <cell r="H2774" t="str">
            <v>Donahue</v>
          </cell>
        </row>
        <row r="2775">
          <cell r="A2775" t="str">
            <v>14270</v>
          </cell>
          <cell r="B2775">
            <v>3648</v>
          </cell>
          <cell r="C2775">
            <v>130</v>
          </cell>
          <cell r="D2775">
            <v>38128</v>
          </cell>
          <cell r="E2775" t="str">
            <v>Terminate Assignment</v>
          </cell>
          <cell r="F2775" t="str">
            <v>Margaret</v>
          </cell>
          <cell r="H2775" t="str">
            <v>Pantridge</v>
          </cell>
        </row>
        <row r="2776">
          <cell r="A2776" t="str">
            <v>14265</v>
          </cell>
          <cell r="B2776">
            <v>3647</v>
          </cell>
          <cell r="C2776">
            <v>130</v>
          </cell>
          <cell r="D2776">
            <v>38269</v>
          </cell>
          <cell r="E2776" t="str">
            <v>Active Assignment</v>
          </cell>
          <cell r="F2776" t="str">
            <v>Kristin</v>
          </cell>
          <cell r="H2776" t="str">
            <v>Bracken</v>
          </cell>
        </row>
        <row r="2777">
          <cell r="A2777" t="str">
            <v>14264</v>
          </cell>
          <cell r="B2777">
            <v>3646</v>
          </cell>
          <cell r="C2777">
            <v>130</v>
          </cell>
          <cell r="D2777">
            <v>38269</v>
          </cell>
          <cell r="E2777" t="str">
            <v>Active Assignment</v>
          </cell>
          <cell r="F2777" t="str">
            <v>Robert</v>
          </cell>
          <cell r="G2777" t="str">
            <v>C.</v>
          </cell>
          <cell r="H2777" t="str">
            <v>Wilson</v>
          </cell>
        </row>
        <row r="2778">
          <cell r="A2778" t="str">
            <v>14250</v>
          </cell>
          <cell r="B2778">
            <v>3642</v>
          </cell>
          <cell r="C2778">
            <v>130</v>
          </cell>
          <cell r="D2778">
            <v>38269</v>
          </cell>
          <cell r="E2778" t="str">
            <v>Active Assignment</v>
          </cell>
          <cell r="F2778" t="str">
            <v>Marcello</v>
          </cell>
          <cell r="H2778" t="str">
            <v>Gallo</v>
          </cell>
        </row>
        <row r="2779">
          <cell r="A2779" t="str">
            <v>14224</v>
          </cell>
          <cell r="B2779">
            <v>3636</v>
          </cell>
          <cell r="C2779">
            <v>130</v>
          </cell>
          <cell r="D2779">
            <v>37919</v>
          </cell>
          <cell r="E2779" t="str">
            <v>Terminate Assignment</v>
          </cell>
          <cell r="F2779" t="str">
            <v>Krishna</v>
          </cell>
          <cell r="G2779" t="str">
            <v>M.</v>
          </cell>
          <cell r="H2779" t="str">
            <v>Nadimetla</v>
          </cell>
        </row>
        <row r="2780">
          <cell r="A2780" t="str">
            <v>14232</v>
          </cell>
          <cell r="B2780">
            <v>3635</v>
          </cell>
          <cell r="C2780">
            <v>130</v>
          </cell>
          <cell r="D2780">
            <v>38269</v>
          </cell>
          <cell r="E2780" t="str">
            <v>Active Assignment</v>
          </cell>
          <cell r="F2780" t="str">
            <v>Renee</v>
          </cell>
          <cell r="H2780" t="str">
            <v>DeMay</v>
          </cell>
        </row>
        <row r="2781">
          <cell r="A2781" t="str">
            <v>14210</v>
          </cell>
          <cell r="B2781">
            <v>3631</v>
          </cell>
          <cell r="C2781">
            <v>130</v>
          </cell>
          <cell r="D2781">
            <v>38269</v>
          </cell>
          <cell r="E2781" t="str">
            <v>Active Assignment</v>
          </cell>
          <cell r="F2781" t="str">
            <v>Lynn</v>
          </cell>
          <cell r="H2781" t="str">
            <v>Wiggert</v>
          </cell>
        </row>
        <row r="2782">
          <cell r="A2782" t="str">
            <v>14211</v>
          </cell>
          <cell r="B2782">
            <v>3630</v>
          </cell>
          <cell r="C2782">
            <v>130</v>
          </cell>
          <cell r="D2782">
            <v>38269</v>
          </cell>
          <cell r="E2782" t="str">
            <v>Active Assignment</v>
          </cell>
          <cell r="F2782" t="str">
            <v>Hema</v>
          </cell>
          <cell r="H2782" t="str">
            <v>Batra</v>
          </cell>
        </row>
        <row r="2783">
          <cell r="A2783" t="str">
            <v>14196</v>
          </cell>
          <cell r="B2783">
            <v>3626</v>
          </cell>
          <cell r="C2783">
            <v>130</v>
          </cell>
          <cell r="D2783">
            <v>37958</v>
          </cell>
          <cell r="E2783" t="str">
            <v>Terminate Assignment</v>
          </cell>
          <cell r="F2783" t="str">
            <v>Wayne</v>
          </cell>
          <cell r="G2783" t="str">
            <v>L.</v>
          </cell>
          <cell r="H2783" t="str">
            <v>Mower</v>
          </cell>
        </row>
        <row r="2784">
          <cell r="A2784" t="str">
            <v>14198</v>
          </cell>
          <cell r="B2784">
            <v>3625</v>
          </cell>
          <cell r="C2784">
            <v>130</v>
          </cell>
          <cell r="D2784">
            <v>38269</v>
          </cell>
          <cell r="E2784" t="str">
            <v>Active Assignment</v>
          </cell>
          <cell r="F2784" t="str">
            <v>Michael</v>
          </cell>
          <cell r="G2784" t="str">
            <v>Todd</v>
          </cell>
          <cell r="H2784" t="str">
            <v>Hubbard</v>
          </cell>
        </row>
        <row r="2785">
          <cell r="A2785" t="str">
            <v>14177</v>
          </cell>
          <cell r="B2785">
            <v>3617</v>
          </cell>
          <cell r="C2785">
            <v>130</v>
          </cell>
          <cell r="D2785">
            <v>38269</v>
          </cell>
          <cell r="E2785" t="str">
            <v>Active Assignment</v>
          </cell>
          <cell r="F2785" t="str">
            <v>Jennifer</v>
          </cell>
          <cell r="H2785" t="str">
            <v>Kawley</v>
          </cell>
        </row>
        <row r="2786">
          <cell r="A2786" t="str">
            <v>14173</v>
          </cell>
          <cell r="B2786">
            <v>3616</v>
          </cell>
          <cell r="C2786">
            <v>130</v>
          </cell>
          <cell r="D2786">
            <v>37975</v>
          </cell>
          <cell r="E2786" t="str">
            <v>Terminate Assignment</v>
          </cell>
          <cell r="F2786" t="str">
            <v>Radha</v>
          </cell>
          <cell r="G2786" t="str">
            <v>R</v>
          </cell>
          <cell r="H2786" t="str">
            <v>Coutinho</v>
          </cell>
        </row>
        <row r="2787">
          <cell r="A2787" t="str">
            <v>14168</v>
          </cell>
          <cell r="B2787">
            <v>3614</v>
          </cell>
          <cell r="C2787">
            <v>130</v>
          </cell>
          <cell r="D2787">
            <v>38269</v>
          </cell>
          <cell r="E2787" t="str">
            <v>Active Assignment</v>
          </cell>
          <cell r="F2787" t="str">
            <v>M. Andrew</v>
          </cell>
          <cell r="H2787" t="str">
            <v>Barlow</v>
          </cell>
        </row>
        <row r="2788">
          <cell r="A2788" t="str">
            <v>14166</v>
          </cell>
          <cell r="B2788">
            <v>3610</v>
          </cell>
          <cell r="C2788">
            <v>130</v>
          </cell>
          <cell r="D2788">
            <v>38273</v>
          </cell>
          <cell r="E2788" t="str">
            <v>Active Assignment</v>
          </cell>
          <cell r="F2788" t="str">
            <v>Srilatha</v>
          </cell>
          <cell r="H2788" t="str">
            <v>Pellakuru</v>
          </cell>
        </row>
        <row r="2789">
          <cell r="A2789" t="str">
            <v>14164</v>
          </cell>
          <cell r="B2789">
            <v>3608</v>
          </cell>
          <cell r="C2789">
            <v>130</v>
          </cell>
          <cell r="D2789">
            <v>37987</v>
          </cell>
          <cell r="E2789" t="str">
            <v>Terminate Assignment</v>
          </cell>
          <cell r="F2789" t="str">
            <v>Paul</v>
          </cell>
          <cell r="G2789" t="str">
            <v>F.</v>
          </cell>
          <cell r="H2789" t="str">
            <v>White Jr.</v>
          </cell>
        </row>
        <row r="2790">
          <cell r="A2790" t="str">
            <v>14148</v>
          </cell>
          <cell r="B2790">
            <v>3600</v>
          </cell>
          <cell r="C2790">
            <v>130</v>
          </cell>
          <cell r="D2790">
            <v>38269</v>
          </cell>
          <cell r="E2790" t="str">
            <v>Active Assignment</v>
          </cell>
          <cell r="F2790" t="str">
            <v>Hok Tjie</v>
          </cell>
          <cell r="H2790" t="str">
            <v>Tan</v>
          </cell>
        </row>
        <row r="2791">
          <cell r="A2791" t="str">
            <v>14139</v>
          </cell>
          <cell r="B2791">
            <v>3597</v>
          </cell>
          <cell r="C2791">
            <v>130</v>
          </cell>
          <cell r="D2791">
            <v>38269</v>
          </cell>
          <cell r="E2791" t="str">
            <v>Active Assignment</v>
          </cell>
          <cell r="F2791" t="str">
            <v>Mark</v>
          </cell>
          <cell r="G2791" t="str">
            <v>E.</v>
          </cell>
          <cell r="H2791" t="str">
            <v>Fahlbeck</v>
          </cell>
        </row>
        <row r="2792">
          <cell r="A2792" t="str">
            <v>14105</v>
          </cell>
          <cell r="B2792">
            <v>3590</v>
          </cell>
          <cell r="C2792">
            <v>130</v>
          </cell>
          <cell r="D2792">
            <v>38269</v>
          </cell>
          <cell r="E2792" t="str">
            <v>Active Assignment</v>
          </cell>
          <cell r="F2792" t="str">
            <v>Sarah</v>
          </cell>
          <cell r="G2792" t="str">
            <v>E</v>
          </cell>
          <cell r="H2792" t="str">
            <v>Collier</v>
          </cell>
        </row>
        <row r="2793">
          <cell r="A2793" t="str">
            <v>14100</v>
          </cell>
          <cell r="B2793">
            <v>3589</v>
          </cell>
          <cell r="C2793">
            <v>130</v>
          </cell>
          <cell r="D2793">
            <v>38269</v>
          </cell>
          <cell r="E2793" t="str">
            <v>Active Assignment</v>
          </cell>
          <cell r="F2793" t="str">
            <v>Lee</v>
          </cell>
          <cell r="H2793" t="str">
            <v>Garf</v>
          </cell>
        </row>
        <row r="2794">
          <cell r="A2794" t="str">
            <v>14086</v>
          </cell>
          <cell r="B2794">
            <v>3583</v>
          </cell>
          <cell r="C2794">
            <v>130</v>
          </cell>
          <cell r="D2794">
            <v>38269</v>
          </cell>
          <cell r="E2794" t="str">
            <v>Active Assignment</v>
          </cell>
          <cell r="F2794" t="str">
            <v>Anil</v>
          </cell>
          <cell r="G2794" t="str">
            <v>R</v>
          </cell>
          <cell r="H2794" t="str">
            <v>Chitkara</v>
          </cell>
        </row>
        <row r="2795">
          <cell r="A2795" t="str">
            <v>14070</v>
          </cell>
          <cell r="B2795">
            <v>3581</v>
          </cell>
          <cell r="C2795">
            <v>130</v>
          </cell>
          <cell r="D2795">
            <v>37908</v>
          </cell>
          <cell r="E2795" t="str">
            <v>Terminate Assignment</v>
          </cell>
          <cell r="F2795" t="str">
            <v>Kaye</v>
          </cell>
          <cell r="H2795" t="str">
            <v>Sivori</v>
          </cell>
        </row>
        <row r="2796">
          <cell r="A2796" t="str">
            <v>10540</v>
          </cell>
          <cell r="B2796">
            <v>3580</v>
          </cell>
          <cell r="C2796">
            <v>130</v>
          </cell>
          <cell r="D2796">
            <v>37973</v>
          </cell>
          <cell r="E2796" t="str">
            <v>Terminate Assignment</v>
          </cell>
          <cell r="F2796" t="str">
            <v>Houtan</v>
          </cell>
          <cell r="G2796" t="str">
            <v>R.</v>
          </cell>
          <cell r="H2796" t="str">
            <v>Farahani</v>
          </cell>
        </row>
        <row r="2797">
          <cell r="A2797" t="str">
            <v>14024</v>
          </cell>
          <cell r="B2797">
            <v>3568</v>
          </cell>
          <cell r="C2797">
            <v>130</v>
          </cell>
          <cell r="D2797">
            <v>37926</v>
          </cell>
          <cell r="E2797" t="str">
            <v>Terminate Assignment</v>
          </cell>
          <cell r="F2797" t="str">
            <v>Nicole</v>
          </cell>
          <cell r="G2797" t="str">
            <v>B.</v>
          </cell>
          <cell r="H2797" t="str">
            <v>Cranney</v>
          </cell>
        </row>
        <row r="2798">
          <cell r="A2798" t="str">
            <v>14007</v>
          </cell>
          <cell r="B2798">
            <v>3564</v>
          </cell>
          <cell r="C2798">
            <v>130</v>
          </cell>
          <cell r="D2798">
            <v>38269</v>
          </cell>
          <cell r="E2798" t="str">
            <v>Active Assignment</v>
          </cell>
          <cell r="F2798" t="str">
            <v>Thomas</v>
          </cell>
          <cell r="G2798" t="str">
            <v>T.</v>
          </cell>
          <cell r="H2798" t="str">
            <v>Jakab</v>
          </cell>
        </row>
        <row r="2799">
          <cell r="A2799" t="str">
            <v>14011</v>
          </cell>
          <cell r="B2799">
            <v>3563</v>
          </cell>
          <cell r="C2799">
            <v>130</v>
          </cell>
          <cell r="D2799">
            <v>38269</v>
          </cell>
          <cell r="E2799" t="str">
            <v>Active Assignment</v>
          </cell>
          <cell r="F2799" t="str">
            <v>Joshua</v>
          </cell>
          <cell r="H2799" t="str">
            <v>Fredberg</v>
          </cell>
        </row>
        <row r="2800">
          <cell r="A2800" t="str">
            <v>14002</v>
          </cell>
          <cell r="B2800">
            <v>3561</v>
          </cell>
          <cell r="C2800">
            <v>130</v>
          </cell>
          <cell r="D2800">
            <v>38220</v>
          </cell>
          <cell r="E2800" t="str">
            <v>Terminate Assignment</v>
          </cell>
          <cell r="F2800" t="str">
            <v>Kendra</v>
          </cell>
          <cell r="G2800" t="str">
            <v>L.</v>
          </cell>
          <cell r="H2800" t="str">
            <v>Winston</v>
          </cell>
        </row>
        <row r="2801">
          <cell r="A2801" t="str">
            <v>13984</v>
          </cell>
          <cell r="B2801">
            <v>3558</v>
          </cell>
          <cell r="C2801">
            <v>130</v>
          </cell>
          <cell r="D2801">
            <v>37957</v>
          </cell>
          <cell r="E2801" t="str">
            <v>Terminate Assignment</v>
          </cell>
          <cell r="F2801" t="str">
            <v>David</v>
          </cell>
          <cell r="H2801" t="str">
            <v>Ferullo</v>
          </cell>
        </row>
        <row r="2802">
          <cell r="A2802" t="str">
            <v>14446</v>
          </cell>
          <cell r="B2802">
            <v>3557</v>
          </cell>
          <cell r="C2802">
            <v>130</v>
          </cell>
          <cell r="D2802">
            <v>38171</v>
          </cell>
          <cell r="E2802" t="str">
            <v>Terminate Assignment</v>
          </cell>
          <cell r="F2802" t="str">
            <v>Suzanne</v>
          </cell>
          <cell r="H2802" t="str">
            <v>Driscoll</v>
          </cell>
        </row>
        <row r="2803">
          <cell r="A2803" t="str">
            <v>13982</v>
          </cell>
          <cell r="B2803">
            <v>3554</v>
          </cell>
          <cell r="C2803">
            <v>130</v>
          </cell>
          <cell r="D2803">
            <v>38269</v>
          </cell>
          <cell r="E2803" t="str">
            <v>Active Assignment</v>
          </cell>
          <cell r="F2803" t="str">
            <v>Stacey</v>
          </cell>
          <cell r="H2803" t="str">
            <v>Clement</v>
          </cell>
        </row>
        <row r="2804">
          <cell r="A2804" t="str">
            <v>13968</v>
          </cell>
          <cell r="B2804">
            <v>3551</v>
          </cell>
          <cell r="C2804">
            <v>130</v>
          </cell>
          <cell r="D2804">
            <v>38122</v>
          </cell>
          <cell r="E2804" t="str">
            <v>Terminate Assignment</v>
          </cell>
          <cell r="F2804" t="str">
            <v>Bruce</v>
          </cell>
          <cell r="G2804" t="str">
            <v>P.</v>
          </cell>
          <cell r="H2804" t="str">
            <v>Hall</v>
          </cell>
        </row>
        <row r="2805">
          <cell r="A2805" t="str">
            <v>13947</v>
          </cell>
          <cell r="B2805">
            <v>3547</v>
          </cell>
          <cell r="C2805">
            <v>130</v>
          </cell>
          <cell r="D2805">
            <v>38269</v>
          </cell>
          <cell r="E2805" t="str">
            <v>Active Assignment</v>
          </cell>
          <cell r="F2805" t="str">
            <v>Marc</v>
          </cell>
          <cell r="G2805" t="str">
            <v>K.</v>
          </cell>
          <cell r="H2805" t="str">
            <v>Berget</v>
          </cell>
        </row>
        <row r="2806">
          <cell r="A2806" t="str">
            <v>13948</v>
          </cell>
          <cell r="B2806">
            <v>3546</v>
          </cell>
          <cell r="C2806">
            <v>130</v>
          </cell>
          <cell r="D2806">
            <v>38269</v>
          </cell>
          <cell r="E2806" t="str">
            <v>Active Assignment</v>
          </cell>
          <cell r="F2806" t="str">
            <v>Christopher</v>
          </cell>
          <cell r="G2806" t="str">
            <v>R.</v>
          </cell>
          <cell r="H2806" t="str">
            <v>Hanna</v>
          </cell>
        </row>
        <row r="2807">
          <cell r="A2807" t="str">
            <v>13950</v>
          </cell>
          <cell r="B2807">
            <v>3545</v>
          </cell>
          <cell r="C2807">
            <v>130</v>
          </cell>
          <cell r="D2807">
            <v>38285</v>
          </cell>
          <cell r="E2807" t="str">
            <v>Active Assignment</v>
          </cell>
          <cell r="F2807" t="str">
            <v>Meenakshi</v>
          </cell>
          <cell r="H2807" t="str">
            <v>Sreeraman</v>
          </cell>
        </row>
        <row r="2808">
          <cell r="A2808" t="str">
            <v>13916</v>
          </cell>
          <cell r="B2808">
            <v>3526</v>
          </cell>
          <cell r="C2808">
            <v>130</v>
          </cell>
          <cell r="D2808">
            <v>38269</v>
          </cell>
          <cell r="E2808" t="str">
            <v>Active Assignment</v>
          </cell>
          <cell r="F2808" t="str">
            <v>Timothy</v>
          </cell>
          <cell r="G2808" t="str">
            <v>R.</v>
          </cell>
          <cell r="H2808" t="str">
            <v>Dunn</v>
          </cell>
        </row>
        <row r="2809">
          <cell r="A2809" t="str">
            <v>13918</v>
          </cell>
          <cell r="B2809">
            <v>3525</v>
          </cell>
          <cell r="C2809">
            <v>130</v>
          </cell>
          <cell r="D2809">
            <v>38269</v>
          </cell>
          <cell r="E2809" t="str">
            <v>Active Assignment</v>
          </cell>
          <cell r="F2809" t="str">
            <v>Marguerite</v>
          </cell>
          <cell r="H2809" t="str">
            <v>Rosen</v>
          </cell>
        </row>
        <row r="2810">
          <cell r="A2810" t="str">
            <v>13899</v>
          </cell>
          <cell r="B2810">
            <v>3524</v>
          </cell>
          <cell r="C2810">
            <v>130</v>
          </cell>
          <cell r="D2810">
            <v>37957</v>
          </cell>
          <cell r="E2810" t="str">
            <v>Terminate Assignment</v>
          </cell>
          <cell r="F2810" t="str">
            <v>Steven</v>
          </cell>
          <cell r="H2810" t="str">
            <v>Morandi</v>
          </cell>
        </row>
        <row r="2811">
          <cell r="A2811" t="str">
            <v>13885</v>
          </cell>
          <cell r="B2811">
            <v>3520</v>
          </cell>
          <cell r="C2811">
            <v>130</v>
          </cell>
          <cell r="D2811">
            <v>38269</v>
          </cell>
          <cell r="E2811" t="str">
            <v>Active Assignment</v>
          </cell>
          <cell r="F2811" t="str">
            <v>Gregory</v>
          </cell>
          <cell r="H2811" t="str">
            <v>Friedman</v>
          </cell>
        </row>
        <row r="2812">
          <cell r="A2812" t="str">
            <v>13882</v>
          </cell>
          <cell r="B2812">
            <v>3519</v>
          </cell>
          <cell r="C2812">
            <v>130</v>
          </cell>
          <cell r="D2812">
            <v>38269</v>
          </cell>
          <cell r="E2812" t="str">
            <v>Active Assignment</v>
          </cell>
          <cell r="F2812" t="str">
            <v>Lisa</v>
          </cell>
          <cell r="H2812" t="str">
            <v>Nebel</v>
          </cell>
        </row>
        <row r="2813">
          <cell r="A2813" t="str">
            <v>13883</v>
          </cell>
          <cell r="B2813">
            <v>3518</v>
          </cell>
          <cell r="C2813">
            <v>130</v>
          </cell>
          <cell r="D2813">
            <v>38269</v>
          </cell>
          <cell r="E2813" t="str">
            <v>Active Assignment</v>
          </cell>
          <cell r="F2813" t="str">
            <v>Thomas</v>
          </cell>
          <cell r="H2813" t="str">
            <v>Edman</v>
          </cell>
        </row>
        <row r="2814">
          <cell r="A2814" t="str">
            <v>13876</v>
          </cell>
          <cell r="B2814">
            <v>3515</v>
          </cell>
          <cell r="C2814">
            <v>130</v>
          </cell>
          <cell r="D2814">
            <v>38269</v>
          </cell>
          <cell r="E2814" t="str">
            <v>Active Assignment</v>
          </cell>
          <cell r="F2814" t="str">
            <v>Jeffrey</v>
          </cell>
          <cell r="G2814" t="str">
            <v>W.</v>
          </cell>
          <cell r="H2814" t="str">
            <v>Wilmot</v>
          </cell>
        </row>
        <row r="2815">
          <cell r="A2815" t="str">
            <v>13874</v>
          </cell>
          <cell r="B2815">
            <v>3514</v>
          </cell>
          <cell r="C2815">
            <v>130</v>
          </cell>
          <cell r="D2815">
            <v>38269</v>
          </cell>
          <cell r="E2815" t="str">
            <v>Active Assignment</v>
          </cell>
          <cell r="F2815" t="str">
            <v>Daniel</v>
          </cell>
          <cell r="G2815" t="str">
            <v>P.</v>
          </cell>
          <cell r="H2815" t="str">
            <v>Hurley</v>
          </cell>
        </row>
        <row r="2816">
          <cell r="A2816" t="str">
            <v>13877</v>
          </cell>
          <cell r="B2816">
            <v>3513</v>
          </cell>
          <cell r="C2816">
            <v>130</v>
          </cell>
          <cell r="D2816">
            <v>38269</v>
          </cell>
          <cell r="E2816" t="str">
            <v>Active Assignment</v>
          </cell>
          <cell r="F2816" t="str">
            <v>Renee</v>
          </cell>
          <cell r="G2816" t="str">
            <v>Kumiega</v>
          </cell>
          <cell r="H2816" t="str">
            <v>Blaine</v>
          </cell>
        </row>
        <row r="2817">
          <cell r="A2817" t="str">
            <v>13879</v>
          </cell>
          <cell r="B2817">
            <v>3512</v>
          </cell>
          <cell r="C2817">
            <v>130</v>
          </cell>
          <cell r="D2817">
            <v>37926</v>
          </cell>
          <cell r="E2817" t="str">
            <v>Terminate Assignment</v>
          </cell>
          <cell r="F2817" t="str">
            <v>Edward</v>
          </cell>
          <cell r="H2817" t="str">
            <v>Raine</v>
          </cell>
        </row>
        <row r="2818">
          <cell r="A2818" t="str">
            <v>13831</v>
          </cell>
          <cell r="B2818">
            <v>3505</v>
          </cell>
          <cell r="C2818">
            <v>130</v>
          </cell>
          <cell r="D2818">
            <v>37954</v>
          </cell>
          <cell r="E2818" t="str">
            <v>Terminate Assignment</v>
          </cell>
          <cell r="F2818" t="str">
            <v>Wayne</v>
          </cell>
          <cell r="G2818" t="str">
            <v>A</v>
          </cell>
          <cell r="H2818" t="str">
            <v>Posner</v>
          </cell>
        </row>
        <row r="2819">
          <cell r="A2819" t="str">
            <v>13857</v>
          </cell>
          <cell r="B2819">
            <v>3504</v>
          </cell>
          <cell r="C2819">
            <v>130</v>
          </cell>
          <cell r="D2819">
            <v>38028</v>
          </cell>
          <cell r="E2819" t="str">
            <v>Terminate Assignment</v>
          </cell>
          <cell r="F2819" t="str">
            <v>Alpa (April)</v>
          </cell>
          <cell r="H2819" t="str">
            <v>Cobb</v>
          </cell>
        </row>
        <row r="2820">
          <cell r="A2820" t="str">
            <v>13850</v>
          </cell>
          <cell r="B2820">
            <v>3502</v>
          </cell>
          <cell r="C2820">
            <v>130</v>
          </cell>
          <cell r="D2820">
            <v>38269</v>
          </cell>
          <cell r="E2820" t="str">
            <v>Active Assignment</v>
          </cell>
          <cell r="F2820" t="str">
            <v>Thomas</v>
          </cell>
          <cell r="H2820" t="str">
            <v>Knight</v>
          </cell>
        </row>
        <row r="2821">
          <cell r="A2821" t="str">
            <v>13847</v>
          </cell>
          <cell r="B2821">
            <v>3501</v>
          </cell>
          <cell r="C2821">
            <v>130</v>
          </cell>
          <cell r="D2821">
            <v>38269</v>
          </cell>
          <cell r="E2821" t="str">
            <v>Active Assignment</v>
          </cell>
          <cell r="F2821" t="str">
            <v>Abhilasha</v>
          </cell>
          <cell r="H2821" t="str">
            <v>Singh</v>
          </cell>
        </row>
        <row r="2822">
          <cell r="A2822" t="str">
            <v>13829</v>
          </cell>
          <cell r="B2822">
            <v>3490</v>
          </cell>
          <cell r="C2822">
            <v>130</v>
          </cell>
          <cell r="D2822">
            <v>38269</v>
          </cell>
          <cell r="E2822" t="str">
            <v>Active Assignment</v>
          </cell>
          <cell r="F2822" t="str">
            <v>Robert</v>
          </cell>
          <cell r="H2822" t="str">
            <v>Regan</v>
          </cell>
        </row>
        <row r="2823">
          <cell r="A2823" t="str">
            <v>13825</v>
          </cell>
          <cell r="B2823">
            <v>3489</v>
          </cell>
          <cell r="C2823">
            <v>130</v>
          </cell>
          <cell r="D2823">
            <v>38073</v>
          </cell>
          <cell r="E2823" t="str">
            <v>Terminate Assignment</v>
          </cell>
          <cell r="F2823" t="str">
            <v>Louis</v>
          </cell>
          <cell r="G2823" t="str">
            <v>R.</v>
          </cell>
          <cell r="H2823" t="str">
            <v>Brown</v>
          </cell>
        </row>
        <row r="2824">
          <cell r="A2824" t="str">
            <v>13822</v>
          </cell>
          <cell r="B2824">
            <v>3481</v>
          </cell>
          <cell r="C2824">
            <v>130</v>
          </cell>
          <cell r="D2824">
            <v>38269</v>
          </cell>
          <cell r="E2824" t="str">
            <v>Active Assignment</v>
          </cell>
          <cell r="F2824" t="str">
            <v>Gregory</v>
          </cell>
          <cell r="H2824" t="str">
            <v>Wilcox</v>
          </cell>
        </row>
        <row r="2825">
          <cell r="A2825" t="str">
            <v>13795</v>
          </cell>
          <cell r="B2825">
            <v>3471</v>
          </cell>
          <cell r="C2825">
            <v>130</v>
          </cell>
          <cell r="D2825">
            <v>38157</v>
          </cell>
          <cell r="E2825" t="str">
            <v>Terminate Assignment</v>
          </cell>
          <cell r="F2825" t="str">
            <v>Dustin</v>
          </cell>
          <cell r="G2825" t="str">
            <v>T.</v>
          </cell>
          <cell r="H2825" t="str">
            <v>Dean</v>
          </cell>
        </row>
        <row r="2826">
          <cell r="A2826" t="str">
            <v>13796</v>
          </cell>
          <cell r="B2826">
            <v>3470</v>
          </cell>
          <cell r="C2826">
            <v>130</v>
          </cell>
          <cell r="D2826">
            <v>38279</v>
          </cell>
          <cell r="E2826" t="str">
            <v>Active Assignment</v>
          </cell>
          <cell r="F2826" t="str">
            <v>Eric</v>
          </cell>
          <cell r="G2826" t="str">
            <v>L.</v>
          </cell>
          <cell r="H2826" t="str">
            <v>Maxwell</v>
          </cell>
        </row>
        <row r="2827">
          <cell r="A2827" t="str">
            <v>13797</v>
          </cell>
          <cell r="B2827">
            <v>3469</v>
          </cell>
          <cell r="C2827">
            <v>130</v>
          </cell>
          <cell r="D2827">
            <v>38269</v>
          </cell>
          <cell r="E2827" t="str">
            <v>Active Assignment</v>
          </cell>
          <cell r="F2827" t="str">
            <v>Don</v>
          </cell>
          <cell r="G2827" t="str">
            <v>U.</v>
          </cell>
          <cell r="H2827" t="str">
            <v>Aviv</v>
          </cell>
        </row>
        <row r="2828">
          <cell r="A2828" t="str">
            <v>13767</v>
          </cell>
          <cell r="B2828">
            <v>3460</v>
          </cell>
          <cell r="C2828">
            <v>130</v>
          </cell>
          <cell r="D2828">
            <v>38028</v>
          </cell>
          <cell r="E2828" t="str">
            <v>Terminate Assignment</v>
          </cell>
          <cell r="F2828" t="str">
            <v>Konstantin</v>
          </cell>
          <cell r="G2828" t="str">
            <v>L.</v>
          </cell>
          <cell r="H2828" t="str">
            <v>Tolskiy</v>
          </cell>
        </row>
        <row r="2829">
          <cell r="A2829" t="str">
            <v>13762</v>
          </cell>
          <cell r="B2829">
            <v>3457</v>
          </cell>
          <cell r="C2829">
            <v>130</v>
          </cell>
          <cell r="D2829">
            <v>38269</v>
          </cell>
          <cell r="E2829" t="str">
            <v>Active Assignment</v>
          </cell>
          <cell r="F2829" t="str">
            <v>Chidambaram</v>
          </cell>
          <cell r="H2829" t="str">
            <v>Arunachalam</v>
          </cell>
        </row>
        <row r="2830">
          <cell r="A2830" t="str">
            <v>13751</v>
          </cell>
          <cell r="B2830">
            <v>3456</v>
          </cell>
          <cell r="C2830">
            <v>130</v>
          </cell>
          <cell r="D2830">
            <v>38269</v>
          </cell>
          <cell r="E2830" t="str">
            <v>Active Assignment</v>
          </cell>
          <cell r="F2830" t="str">
            <v>Nirav</v>
          </cell>
          <cell r="H2830" t="str">
            <v>Dalal</v>
          </cell>
        </row>
        <row r="2831">
          <cell r="A2831" t="str">
            <v>13753</v>
          </cell>
          <cell r="B2831">
            <v>3455</v>
          </cell>
          <cell r="C2831">
            <v>130</v>
          </cell>
          <cell r="D2831">
            <v>38269</v>
          </cell>
          <cell r="E2831" t="str">
            <v>Active Assignment</v>
          </cell>
          <cell r="F2831" t="str">
            <v>Garrett</v>
          </cell>
          <cell r="H2831" t="str">
            <v>Siri</v>
          </cell>
        </row>
        <row r="2832">
          <cell r="A2832" t="str">
            <v>13750</v>
          </cell>
          <cell r="B2832">
            <v>3454</v>
          </cell>
          <cell r="C2832">
            <v>130</v>
          </cell>
          <cell r="D2832">
            <v>38269</v>
          </cell>
          <cell r="E2832" t="str">
            <v>Active Assignment</v>
          </cell>
          <cell r="F2832" t="str">
            <v>James</v>
          </cell>
          <cell r="G2832" t="str">
            <v>D.</v>
          </cell>
          <cell r="H2832" t="str">
            <v>Held</v>
          </cell>
        </row>
        <row r="2833">
          <cell r="A2833" t="str">
            <v>13744</v>
          </cell>
          <cell r="B2833">
            <v>3446</v>
          </cell>
          <cell r="C2833">
            <v>130</v>
          </cell>
          <cell r="D2833">
            <v>37905</v>
          </cell>
          <cell r="E2833" t="str">
            <v>Terminate Assignment</v>
          </cell>
          <cell r="F2833" t="str">
            <v>Lauren</v>
          </cell>
          <cell r="G2833" t="str">
            <v>T.</v>
          </cell>
          <cell r="H2833" t="str">
            <v>Abruzese</v>
          </cell>
        </row>
        <row r="2834">
          <cell r="A2834" t="str">
            <v>13710</v>
          </cell>
          <cell r="B2834">
            <v>3439</v>
          </cell>
          <cell r="C2834">
            <v>130</v>
          </cell>
          <cell r="D2834">
            <v>38202</v>
          </cell>
          <cell r="E2834" t="str">
            <v>Terminate Assignment</v>
          </cell>
          <cell r="F2834" t="str">
            <v>Jana</v>
          </cell>
          <cell r="H2834" t="str">
            <v>Chellaperumal</v>
          </cell>
        </row>
        <row r="2835">
          <cell r="A2835" t="str">
            <v>13695</v>
          </cell>
          <cell r="B2835">
            <v>3434</v>
          </cell>
          <cell r="C2835">
            <v>130</v>
          </cell>
          <cell r="D2835">
            <v>38045</v>
          </cell>
          <cell r="E2835" t="str">
            <v>Terminate Assignment</v>
          </cell>
          <cell r="F2835" t="str">
            <v>Veena</v>
          </cell>
          <cell r="H2835" t="str">
            <v>Manchanda</v>
          </cell>
        </row>
        <row r="2836">
          <cell r="A2836" t="str">
            <v>13692</v>
          </cell>
          <cell r="B2836">
            <v>3433</v>
          </cell>
          <cell r="C2836">
            <v>130</v>
          </cell>
          <cell r="D2836">
            <v>38269</v>
          </cell>
          <cell r="E2836" t="str">
            <v>Active Assignment</v>
          </cell>
          <cell r="F2836" t="str">
            <v>Xiaochuan</v>
          </cell>
          <cell r="H2836" t="str">
            <v>Pang</v>
          </cell>
        </row>
        <row r="2837">
          <cell r="A2837" t="str">
            <v>13682</v>
          </cell>
          <cell r="B2837">
            <v>3432</v>
          </cell>
          <cell r="C2837">
            <v>130</v>
          </cell>
          <cell r="D2837">
            <v>38024</v>
          </cell>
          <cell r="E2837" t="str">
            <v>Terminate Assignment</v>
          </cell>
          <cell r="F2837" t="str">
            <v>Frederick</v>
          </cell>
          <cell r="G2837" t="str">
            <v>W.</v>
          </cell>
          <cell r="H2837" t="str">
            <v>Reichenbach</v>
          </cell>
        </row>
        <row r="2838">
          <cell r="A2838" t="str">
            <v>13681</v>
          </cell>
          <cell r="B2838">
            <v>3431</v>
          </cell>
          <cell r="C2838">
            <v>130</v>
          </cell>
          <cell r="D2838">
            <v>38269</v>
          </cell>
          <cell r="E2838" t="str">
            <v>Active Assignment</v>
          </cell>
          <cell r="F2838" t="str">
            <v>Kam</v>
          </cell>
          <cell r="G2838" t="str">
            <v>T.</v>
          </cell>
          <cell r="H2838" t="str">
            <v>Peters</v>
          </cell>
        </row>
        <row r="2839">
          <cell r="A2839" t="str">
            <v>13683</v>
          </cell>
          <cell r="B2839">
            <v>3430</v>
          </cell>
          <cell r="C2839">
            <v>130</v>
          </cell>
          <cell r="D2839">
            <v>38269</v>
          </cell>
          <cell r="E2839" t="str">
            <v>Active Assignment</v>
          </cell>
          <cell r="F2839" t="str">
            <v>Michael</v>
          </cell>
          <cell r="H2839" t="str">
            <v>Vesperman</v>
          </cell>
        </row>
        <row r="2840">
          <cell r="A2840" t="str">
            <v>10631</v>
          </cell>
          <cell r="B2840">
            <v>3429</v>
          </cell>
          <cell r="C2840">
            <v>130</v>
          </cell>
          <cell r="D2840">
            <v>37940</v>
          </cell>
          <cell r="E2840" t="str">
            <v>Terminate Assignment</v>
          </cell>
          <cell r="F2840" t="str">
            <v>Timothy</v>
          </cell>
          <cell r="G2840" t="str">
            <v>Michael</v>
          </cell>
          <cell r="H2840" t="str">
            <v>Gallagher</v>
          </cell>
        </row>
        <row r="2841">
          <cell r="A2841" t="str">
            <v>13686</v>
          </cell>
          <cell r="B2841">
            <v>3428</v>
          </cell>
          <cell r="C2841">
            <v>130</v>
          </cell>
          <cell r="D2841">
            <v>38269</v>
          </cell>
          <cell r="E2841" t="str">
            <v>Active Assignment</v>
          </cell>
          <cell r="F2841" t="str">
            <v>Tara</v>
          </cell>
          <cell r="H2841" t="str">
            <v>Hulbig</v>
          </cell>
        </row>
        <row r="2842">
          <cell r="A2842" t="str">
            <v>13674</v>
          </cell>
          <cell r="B2842">
            <v>3426</v>
          </cell>
          <cell r="C2842">
            <v>130</v>
          </cell>
          <cell r="D2842">
            <v>38269</v>
          </cell>
          <cell r="E2842" t="str">
            <v>Active Assignment</v>
          </cell>
          <cell r="F2842" t="str">
            <v>Amit</v>
          </cell>
          <cell r="H2842" t="str">
            <v>Deshpande</v>
          </cell>
        </row>
        <row r="2843">
          <cell r="A2843" t="str">
            <v>13666</v>
          </cell>
          <cell r="B2843">
            <v>3423</v>
          </cell>
          <cell r="C2843">
            <v>130</v>
          </cell>
          <cell r="D2843">
            <v>38269</v>
          </cell>
          <cell r="E2843" t="str">
            <v>Active Assignment</v>
          </cell>
          <cell r="F2843" t="str">
            <v>Michele</v>
          </cell>
          <cell r="H2843" t="str">
            <v>Fournier</v>
          </cell>
        </row>
        <row r="2844">
          <cell r="A2844" t="str">
            <v>13664</v>
          </cell>
          <cell r="B2844">
            <v>3422</v>
          </cell>
          <cell r="C2844">
            <v>130</v>
          </cell>
          <cell r="D2844">
            <v>38269</v>
          </cell>
          <cell r="E2844" t="str">
            <v>Active Assignment</v>
          </cell>
          <cell r="F2844" t="str">
            <v>Richard</v>
          </cell>
          <cell r="H2844" t="str">
            <v>Butler</v>
          </cell>
        </row>
        <row r="2845">
          <cell r="A2845" t="str">
            <v>13652</v>
          </cell>
          <cell r="B2845">
            <v>3420</v>
          </cell>
          <cell r="C2845">
            <v>130</v>
          </cell>
          <cell r="D2845">
            <v>38269</v>
          </cell>
          <cell r="E2845" t="str">
            <v>Active Assignment</v>
          </cell>
          <cell r="F2845" t="str">
            <v>Larry</v>
          </cell>
          <cell r="G2845" t="str">
            <v>J.</v>
          </cell>
          <cell r="H2845" t="str">
            <v>Dan</v>
          </cell>
        </row>
        <row r="2846">
          <cell r="A2846" t="str">
            <v>13650</v>
          </cell>
          <cell r="B2846">
            <v>3419</v>
          </cell>
          <cell r="C2846">
            <v>130</v>
          </cell>
          <cell r="D2846">
            <v>38269</v>
          </cell>
          <cell r="E2846" t="str">
            <v>Active Assignment</v>
          </cell>
          <cell r="F2846" t="str">
            <v>Stephen</v>
          </cell>
          <cell r="G2846" t="str">
            <v>N</v>
          </cell>
          <cell r="H2846" t="str">
            <v>Haberman</v>
          </cell>
        </row>
        <row r="2847">
          <cell r="A2847" t="str">
            <v>13626</v>
          </cell>
          <cell r="B2847">
            <v>3413</v>
          </cell>
          <cell r="C2847">
            <v>130</v>
          </cell>
          <cell r="D2847">
            <v>38163</v>
          </cell>
          <cell r="E2847" t="str">
            <v>Terminate Assignment</v>
          </cell>
          <cell r="F2847" t="str">
            <v>David</v>
          </cell>
          <cell r="H2847" t="str">
            <v>Erickson</v>
          </cell>
        </row>
        <row r="2848">
          <cell r="A2848" t="str">
            <v>13616</v>
          </cell>
          <cell r="B2848">
            <v>3410</v>
          </cell>
          <cell r="C2848">
            <v>130</v>
          </cell>
          <cell r="D2848">
            <v>38269</v>
          </cell>
          <cell r="E2848" t="str">
            <v>Active Assignment</v>
          </cell>
          <cell r="F2848" t="str">
            <v>Chi</v>
          </cell>
          <cell r="H2848" t="str">
            <v>Nguyen</v>
          </cell>
        </row>
        <row r="2849">
          <cell r="A2849" t="str">
            <v>13587</v>
          </cell>
          <cell r="B2849">
            <v>3403</v>
          </cell>
          <cell r="C2849">
            <v>130</v>
          </cell>
          <cell r="D2849">
            <v>38269</v>
          </cell>
          <cell r="E2849" t="str">
            <v>Active Assignment</v>
          </cell>
          <cell r="F2849" t="str">
            <v>Chris</v>
          </cell>
          <cell r="H2849" t="str">
            <v>Walsh</v>
          </cell>
        </row>
        <row r="2850">
          <cell r="A2850" t="str">
            <v>13586</v>
          </cell>
          <cell r="B2850">
            <v>3398</v>
          </cell>
          <cell r="C2850">
            <v>130</v>
          </cell>
          <cell r="D2850">
            <v>38269</v>
          </cell>
          <cell r="E2850" t="str">
            <v>Active Assignment</v>
          </cell>
          <cell r="F2850" t="str">
            <v>Jeffrey</v>
          </cell>
          <cell r="G2850" t="str">
            <v>D.</v>
          </cell>
          <cell r="H2850" t="str">
            <v>Milkey</v>
          </cell>
        </row>
        <row r="2851">
          <cell r="A2851" t="str">
            <v>13582</v>
          </cell>
          <cell r="B2851">
            <v>3396</v>
          </cell>
          <cell r="C2851">
            <v>130</v>
          </cell>
          <cell r="D2851">
            <v>38269</v>
          </cell>
          <cell r="E2851" t="str">
            <v>Active Assignment</v>
          </cell>
          <cell r="F2851" t="str">
            <v>D. Jay</v>
          </cell>
          <cell r="H2851" t="str">
            <v>Hunt</v>
          </cell>
        </row>
        <row r="2852">
          <cell r="A2852" t="str">
            <v>13576</v>
          </cell>
          <cell r="B2852">
            <v>3392</v>
          </cell>
          <cell r="C2852">
            <v>130</v>
          </cell>
          <cell r="D2852">
            <v>37929</v>
          </cell>
          <cell r="E2852" t="str">
            <v>Terminate Assignment</v>
          </cell>
          <cell r="F2852" t="str">
            <v>Yanjia</v>
          </cell>
          <cell r="H2852" t="str">
            <v>Chen</v>
          </cell>
        </row>
        <row r="2853">
          <cell r="A2853" t="str">
            <v>13575</v>
          </cell>
          <cell r="B2853">
            <v>3391</v>
          </cell>
          <cell r="C2853">
            <v>130</v>
          </cell>
          <cell r="D2853">
            <v>38003</v>
          </cell>
          <cell r="E2853" t="str">
            <v>Terminate Assignment</v>
          </cell>
          <cell r="F2853" t="str">
            <v>Mantian</v>
          </cell>
          <cell r="G2853" t="str">
            <v>Martin</v>
          </cell>
          <cell r="H2853" t="str">
            <v>Zhu</v>
          </cell>
        </row>
        <row r="2854">
          <cell r="A2854" t="str">
            <v>13569</v>
          </cell>
          <cell r="B2854">
            <v>3390</v>
          </cell>
          <cell r="C2854">
            <v>130</v>
          </cell>
          <cell r="D2854">
            <v>38269</v>
          </cell>
          <cell r="E2854" t="str">
            <v>Active Assignment</v>
          </cell>
          <cell r="F2854" t="str">
            <v>Vanessa</v>
          </cell>
          <cell r="G2854" t="str">
            <v>E</v>
          </cell>
          <cell r="H2854" t="str">
            <v>Stevermer</v>
          </cell>
        </row>
        <row r="2855">
          <cell r="A2855" t="str">
            <v>13558</v>
          </cell>
          <cell r="B2855">
            <v>3387</v>
          </cell>
          <cell r="C2855">
            <v>130</v>
          </cell>
          <cell r="D2855">
            <v>38269</v>
          </cell>
          <cell r="E2855" t="str">
            <v>Active Assignment</v>
          </cell>
          <cell r="F2855" t="str">
            <v>Jeremiah</v>
          </cell>
          <cell r="G2855" t="str">
            <v>Edward</v>
          </cell>
          <cell r="H2855" t="str">
            <v>Davis</v>
          </cell>
        </row>
        <row r="2856">
          <cell r="A2856" t="str">
            <v>13542</v>
          </cell>
          <cell r="B2856">
            <v>3385</v>
          </cell>
          <cell r="C2856">
            <v>130</v>
          </cell>
          <cell r="D2856">
            <v>38269</v>
          </cell>
          <cell r="E2856" t="str">
            <v>Active Assignment</v>
          </cell>
          <cell r="F2856" t="str">
            <v>Cathy</v>
          </cell>
          <cell r="H2856" t="str">
            <v>Seviola</v>
          </cell>
        </row>
        <row r="2857">
          <cell r="A2857" t="str">
            <v>13549</v>
          </cell>
          <cell r="B2857">
            <v>3384</v>
          </cell>
          <cell r="C2857">
            <v>130</v>
          </cell>
          <cell r="D2857">
            <v>38269</v>
          </cell>
          <cell r="E2857" t="str">
            <v>Active Assignment</v>
          </cell>
          <cell r="F2857" t="str">
            <v>Louis</v>
          </cell>
          <cell r="H2857" t="str">
            <v>Grespan</v>
          </cell>
        </row>
        <row r="2858">
          <cell r="A2858" t="str">
            <v>13533</v>
          </cell>
          <cell r="B2858">
            <v>3378</v>
          </cell>
          <cell r="C2858">
            <v>130</v>
          </cell>
          <cell r="D2858">
            <v>38269</v>
          </cell>
          <cell r="E2858" t="str">
            <v>Active Assignment</v>
          </cell>
          <cell r="F2858" t="str">
            <v>Michael</v>
          </cell>
          <cell r="G2858" t="str">
            <v>W.</v>
          </cell>
          <cell r="H2858" t="str">
            <v>McWhertor</v>
          </cell>
        </row>
        <row r="2859">
          <cell r="A2859" t="str">
            <v>13509</v>
          </cell>
          <cell r="B2859">
            <v>3367</v>
          </cell>
          <cell r="C2859">
            <v>130</v>
          </cell>
          <cell r="D2859">
            <v>38269</v>
          </cell>
          <cell r="E2859" t="str">
            <v>Active Assignment</v>
          </cell>
          <cell r="F2859" t="str">
            <v>Danae</v>
          </cell>
          <cell r="G2859" t="str">
            <v>M.</v>
          </cell>
          <cell r="H2859" t="str">
            <v>Isakov</v>
          </cell>
        </row>
        <row r="2860">
          <cell r="A2860" t="str">
            <v>13510</v>
          </cell>
          <cell r="B2860">
            <v>3366</v>
          </cell>
          <cell r="C2860">
            <v>130</v>
          </cell>
          <cell r="D2860">
            <v>37910</v>
          </cell>
          <cell r="E2860" t="str">
            <v>Terminate Assignment</v>
          </cell>
          <cell r="F2860" t="str">
            <v>Jacob</v>
          </cell>
          <cell r="H2860" t="str">
            <v>Connelly</v>
          </cell>
        </row>
        <row r="2861">
          <cell r="A2861" t="str">
            <v>13504</v>
          </cell>
          <cell r="B2861">
            <v>3361</v>
          </cell>
          <cell r="C2861">
            <v>130</v>
          </cell>
          <cell r="D2861">
            <v>38273</v>
          </cell>
          <cell r="E2861" t="str">
            <v>Active Assignment</v>
          </cell>
          <cell r="F2861" t="str">
            <v>Son</v>
          </cell>
          <cell r="G2861" t="str">
            <v>N.</v>
          </cell>
          <cell r="H2861" t="str">
            <v>Pham</v>
          </cell>
        </row>
        <row r="2862">
          <cell r="A2862" t="str">
            <v>13486</v>
          </cell>
          <cell r="B2862">
            <v>3356</v>
          </cell>
          <cell r="C2862">
            <v>130</v>
          </cell>
          <cell r="D2862">
            <v>37952</v>
          </cell>
          <cell r="E2862" t="str">
            <v>Terminate Assignment</v>
          </cell>
          <cell r="F2862" t="str">
            <v>Kay</v>
          </cell>
          <cell r="H2862" t="str">
            <v>Hansen</v>
          </cell>
        </row>
        <row r="2863">
          <cell r="A2863" t="str">
            <v>13417</v>
          </cell>
          <cell r="B2863">
            <v>3343</v>
          </cell>
          <cell r="C2863">
            <v>130</v>
          </cell>
          <cell r="D2863">
            <v>38269</v>
          </cell>
          <cell r="E2863" t="str">
            <v>Active Assignment</v>
          </cell>
          <cell r="F2863" t="str">
            <v>Jamie</v>
          </cell>
          <cell r="H2863" t="str">
            <v>Nichols</v>
          </cell>
        </row>
        <row r="2864">
          <cell r="A2864" t="str">
            <v>13463</v>
          </cell>
          <cell r="B2864">
            <v>3338</v>
          </cell>
          <cell r="C2864">
            <v>130</v>
          </cell>
          <cell r="D2864">
            <v>37908</v>
          </cell>
          <cell r="E2864" t="str">
            <v>Terminate Assignment</v>
          </cell>
          <cell r="F2864" t="str">
            <v>Terry</v>
          </cell>
          <cell r="G2864" t="str">
            <v>O.</v>
          </cell>
          <cell r="H2864" t="str">
            <v>Taylor Jr.</v>
          </cell>
        </row>
        <row r="2865">
          <cell r="A2865" t="str">
            <v>13456</v>
          </cell>
          <cell r="B2865">
            <v>3326</v>
          </cell>
          <cell r="C2865">
            <v>130</v>
          </cell>
          <cell r="D2865">
            <v>38269</v>
          </cell>
          <cell r="E2865" t="str">
            <v>Active Assignment</v>
          </cell>
          <cell r="F2865" t="str">
            <v>Pradeep</v>
          </cell>
          <cell r="H2865" t="str">
            <v>Damke</v>
          </cell>
        </row>
        <row r="2866">
          <cell r="A2866" t="str">
            <v>13454</v>
          </cell>
          <cell r="B2866">
            <v>3324</v>
          </cell>
          <cell r="C2866">
            <v>130</v>
          </cell>
          <cell r="D2866">
            <v>37908</v>
          </cell>
          <cell r="E2866" t="str">
            <v>Terminate Assignment</v>
          </cell>
          <cell r="F2866" t="str">
            <v>James</v>
          </cell>
          <cell r="H2866" t="str">
            <v>Brzezinski</v>
          </cell>
        </row>
        <row r="2867">
          <cell r="A2867" t="str">
            <v>13441</v>
          </cell>
          <cell r="B2867">
            <v>3313</v>
          </cell>
          <cell r="C2867">
            <v>130</v>
          </cell>
          <cell r="D2867">
            <v>37973</v>
          </cell>
          <cell r="E2867" t="str">
            <v>Terminate Assignment</v>
          </cell>
          <cell r="F2867" t="str">
            <v>Prasad</v>
          </cell>
          <cell r="G2867" t="str">
            <v>N.</v>
          </cell>
          <cell r="H2867" t="str">
            <v>Petkar</v>
          </cell>
        </row>
        <row r="2868">
          <cell r="A2868" t="str">
            <v>13440</v>
          </cell>
          <cell r="B2868">
            <v>3312</v>
          </cell>
          <cell r="C2868">
            <v>130</v>
          </cell>
          <cell r="D2868">
            <v>38269</v>
          </cell>
          <cell r="E2868" t="str">
            <v>Active Assignment</v>
          </cell>
          <cell r="F2868" t="str">
            <v>Bret</v>
          </cell>
          <cell r="G2868" t="str">
            <v>D.</v>
          </cell>
          <cell r="H2868" t="str">
            <v>McConachie</v>
          </cell>
        </row>
        <row r="2869">
          <cell r="A2869" t="str">
            <v>13434</v>
          </cell>
          <cell r="B2869">
            <v>3310</v>
          </cell>
          <cell r="C2869">
            <v>130</v>
          </cell>
          <cell r="D2869">
            <v>38269</v>
          </cell>
          <cell r="E2869" t="str">
            <v>Active Assignment</v>
          </cell>
          <cell r="F2869" t="str">
            <v>Claudia</v>
          </cell>
          <cell r="G2869" t="str">
            <v>E.</v>
          </cell>
          <cell r="H2869" t="str">
            <v>Alpher</v>
          </cell>
        </row>
        <row r="2870">
          <cell r="A2870" t="str">
            <v>13427</v>
          </cell>
          <cell r="B2870">
            <v>3308</v>
          </cell>
          <cell r="C2870">
            <v>130</v>
          </cell>
          <cell r="D2870">
            <v>38269</v>
          </cell>
          <cell r="E2870" t="str">
            <v>Active Assignment</v>
          </cell>
          <cell r="F2870" t="str">
            <v>Lori</v>
          </cell>
          <cell r="H2870" t="str">
            <v>Worcester</v>
          </cell>
        </row>
        <row r="2871">
          <cell r="A2871" t="str">
            <v>13420</v>
          </cell>
          <cell r="B2871">
            <v>3306</v>
          </cell>
          <cell r="C2871">
            <v>130</v>
          </cell>
          <cell r="D2871">
            <v>38269</v>
          </cell>
          <cell r="E2871" t="str">
            <v>Active Assignment</v>
          </cell>
          <cell r="F2871" t="str">
            <v>Thomas</v>
          </cell>
          <cell r="G2871" t="str">
            <v>E.</v>
          </cell>
          <cell r="H2871" t="str">
            <v>Marnik</v>
          </cell>
        </row>
        <row r="2872">
          <cell r="A2872" t="str">
            <v>13402</v>
          </cell>
          <cell r="B2872">
            <v>3303</v>
          </cell>
          <cell r="C2872">
            <v>130</v>
          </cell>
          <cell r="D2872">
            <v>38269</v>
          </cell>
          <cell r="E2872" t="str">
            <v>Active Assignment</v>
          </cell>
          <cell r="F2872" t="str">
            <v>John</v>
          </cell>
          <cell r="H2872" t="str">
            <v>Maloney</v>
          </cell>
        </row>
        <row r="2873">
          <cell r="A2873" t="str">
            <v>13404</v>
          </cell>
          <cell r="B2873">
            <v>3302</v>
          </cell>
          <cell r="C2873">
            <v>130</v>
          </cell>
          <cell r="D2873">
            <v>38269</v>
          </cell>
          <cell r="E2873" t="str">
            <v>Active Assignment</v>
          </cell>
          <cell r="F2873" t="str">
            <v>Paul</v>
          </cell>
          <cell r="H2873" t="str">
            <v>Werschler</v>
          </cell>
        </row>
        <row r="2874">
          <cell r="A2874" t="str">
            <v>13405</v>
          </cell>
          <cell r="B2874">
            <v>3301</v>
          </cell>
          <cell r="C2874">
            <v>130</v>
          </cell>
          <cell r="D2874">
            <v>37908</v>
          </cell>
          <cell r="E2874" t="str">
            <v>Terminate Assignment</v>
          </cell>
          <cell r="F2874" t="str">
            <v>Jau-ching</v>
          </cell>
          <cell r="H2874" t="str">
            <v>Leu</v>
          </cell>
        </row>
        <row r="2875">
          <cell r="A2875" t="str">
            <v>13401</v>
          </cell>
          <cell r="B2875">
            <v>3300</v>
          </cell>
          <cell r="C2875">
            <v>130</v>
          </cell>
          <cell r="D2875">
            <v>38269</v>
          </cell>
          <cell r="E2875" t="str">
            <v>Active Assignment</v>
          </cell>
          <cell r="F2875" t="str">
            <v>Michael</v>
          </cell>
          <cell r="G2875" t="str">
            <v>J.</v>
          </cell>
          <cell r="H2875" t="str">
            <v>Palmer</v>
          </cell>
        </row>
        <row r="2876">
          <cell r="A2876" t="str">
            <v>13928</v>
          </cell>
          <cell r="B2876">
            <v>3295</v>
          </cell>
          <cell r="C2876">
            <v>130</v>
          </cell>
          <cell r="D2876">
            <v>38078</v>
          </cell>
          <cell r="E2876" t="str">
            <v>Terminate Assignment</v>
          </cell>
          <cell r="F2876" t="str">
            <v>Alysa</v>
          </cell>
          <cell r="H2876" t="str">
            <v>Frenz</v>
          </cell>
        </row>
        <row r="2877">
          <cell r="A2877" t="str">
            <v>13374</v>
          </cell>
          <cell r="B2877">
            <v>3276</v>
          </cell>
          <cell r="C2877">
            <v>130</v>
          </cell>
          <cell r="D2877">
            <v>38269</v>
          </cell>
          <cell r="E2877" t="str">
            <v>Active Assignment</v>
          </cell>
          <cell r="F2877" t="str">
            <v>Yogesh</v>
          </cell>
          <cell r="H2877" t="str">
            <v>Kulkarni</v>
          </cell>
        </row>
        <row r="2878">
          <cell r="A2878" t="str">
            <v>13373</v>
          </cell>
          <cell r="B2878">
            <v>3275</v>
          </cell>
          <cell r="C2878">
            <v>130</v>
          </cell>
          <cell r="D2878">
            <v>37974</v>
          </cell>
          <cell r="E2878" t="str">
            <v>Terminate Assignment</v>
          </cell>
          <cell r="F2878" t="str">
            <v>Jiakun</v>
          </cell>
          <cell r="H2878" t="str">
            <v>Liang</v>
          </cell>
        </row>
        <row r="2879">
          <cell r="A2879" t="str">
            <v>13375</v>
          </cell>
          <cell r="B2879">
            <v>3273</v>
          </cell>
          <cell r="C2879">
            <v>130</v>
          </cell>
          <cell r="D2879">
            <v>38269</v>
          </cell>
          <cell r="E2879" t="str">
            <v>Active Assignment</v>
          </cell>
          <cell r="F2879" t="str">
            <v>James</v>
          </cell>
          <cell r="G2879" t="str">
            <v>R.</v>
          </cell>
          <cell r="H2879" t="str">
            <v>Montgomery</v>
          </cell>
        </row>
        <row r="2880">
          <cell r="A2880" t="str">
            <v>13367</v>
          </cell>
          <cell r="B2880">
            <v>3269</v>
          </cell>
          <cell r="C2880">
            <v>130</v>
          </cell>
          <cell r="D2880">
            <v>38269</v>
          </cell>
          <cell r="E2880" t="str">
            <v>Active Assignment</v>
          </cell>
          <cell r="F2880" t="str">
            <v>Anne</v>
          </cell>
          <cell r="G2880" t="str">
            <v>M.</v>
          </cell>
          <cell r="H2880" t="str">
            <v>Stearns</v>
          </cell>
        </row>
        <row r="2881">
          <cell r="A2881" t="str">
            <v>13370</v>
          </cell>
          <cell r="B2881">
            <v>3268</v>
          </cell>
          <cell r="C2881">
            <v>130</v>
          </cell>
          <cell r="D2881">
            <v>38269</v>
          </cell>
          <cell r="E2881" t="str">
            <v>Leave of Absence - Unpaid</v>
          </cell>
          <cell r="F2881" t="str">
            <v>Armen</v>
          </cell>
          <cell r="G2881" t="str">
            <v>B.</v>
          </cell>
          <cell r="H2881" t="str">
            <v>Ezekielian</v>
          </cell>
        </row>
        <row r="2882">
          <cell r="A2882" t="str">
            <v>13366</v>
          </cell>
          <cell r="B2882">
            <v>3267</v>
          </cell>
          <cell r="C2882">
            <v>130</v>
          </cell>
          <cell r="D2882">
            <v>38269</v>
          </cell>
          <cell r="E2882" t="str">
            <v>Active Assignment</v>
          </cell>
          <cell r="F2882" t="str">
            <v>Matthew</v>
          </cell>
          <cell r="G2882" t="str">
            <v>J.</v>
          </cell>
          <cell r="H2882" t="str">
            <v>Maloney</v>
          </cell>
        </row>
        <row r="2883">
          <cell r="A2883" t="str">
            <v>13360</v>
          </cell>
          <cell r="B2883">
            <v>3261</v>
          </cell>
          <cell r="C2883">
            <v>130</v>
          </cell>
          <cell r="D2883">
            <v>38269</v>
          </cell>
          <cell r="E2883" t="str">
            <v>Active Assignment</v>
          </cell>
          <cell r="F2883" t="str">
            <v>Jillian</v>
          </cell>
          <cell r="G2883" t="str">
            <v>Koenigsmark</v>
          </cell>
          <cell r="H2883" t="str">
            <v>Wetzel</v>
          </cell>
        </row>
        <row r="2884">
          <cell r="A2884" t="str">
            <v>13362</v>
          </cell>
          <cell r="B2884">
            <v>3260</v>
          </cell>
          <cell r="C2884">
            <v>130</v>
          </cell>
          <cell r="D2884">
            <v>38269</v>
          </cell>
          <cell r="E2884" t="str">
            <v>Active Assignment</v>
          </cell>
          <cell r="F2884" t="str">
            <v>John</v>
          </cell>
          <cell r="H2884" t="str">
            <v>Dewell</v>
          </cell>
        </row>
        <row r="2885">
          <cell r="A2885" t="str">
            <v>13348</v>
          </cell>
          <cell r="B2885">
            <v>3254</v>
          </cell>
          <cell r="C2885">
            <v>130</v>
          </cell>
          <cell r="D2885">
            <v>38269</v>
          </cell>
          <cell r="E2885" t="str">
            <v>Active Assignment</v>
          </cell>
          <cell r="F2885" t="str">
            <v>Darcy</v>
          </cell>
          <cell r="H2885" t="str">
            <v>Parker</v>
          </cell>
        </row>
        <row r="2886">
          <cell r="A2886" t="str">
            <v>13328</v>
          </cell>
          <cell r="B2886">
            <v>3219</v>
          </cell>
          <cell r="C2886">
            <v>130</v>
          </cell>
          <cell r="D2886">
            <v>38269</v>
          </cell>
          <cell r="E2886" t="str">
            <v>Active Assignment</v>
          </cell>
          <cell r="F2886" t="str">
            <v>Siddhartha</v>
          </cell>
          <cell r="G2886" t="str">
            <v>S.</v>
          </cell>
          <cell r="H2886" t="str">
            <v>Shome</v>
          </cell>
        </row>
        <row r="2887">
          <cell r="A2887" t="str">
            <v>14138</v>
          </cell>
          <cell r="B2887">
            <v>3217</v>
          </cell>
          <cell r="C2887">
            <v>130</v>
          </cell>
          <cell r="D2887">
            <v>38269</v>
          </cell>
          <cell r="E2887" t="str">
            <v>Active Assignment</v>
          </cell>
          <cell r="F2887" t="str">
            <v>Rajdeep</v>
          </cell>
          <cell r="H2887" t="str">
            <v>Singh</v>
          </cell>
        </row>
        <row r="2888">
          <cell r="A2888" t="str">
            <v>13298</v>
          </cell>
          <cell r="B2888">
            <v>3208</v>
          </cell>
          <cell r="C2888">
            <v>130</v>
          </cell>
          <cell r="D2888">
            <v>38210</v>
          </cell>
          <cell r="E2888" t="str">
            <v>Terminate Assignment</v>
          </cell>
          <cell r="F2888" t="str">
            <v>Steven</v>
          </cell>
          <cell r="G2888" t="str">
            <v>A.</v>
          </cell>
          <cell r="H2888" t="str">
            <v>Hoechstenbach</v>
          </cell>
        </row>
        <row r="2889">
          <cell r="A2889" t="str">
            <v>13299</v>
          </cell>
          <cell r="B2889">
            <v>3207</v>
          </cell>
          <cell r="C2889">
            <v>130</v>
          </cell>
          <cell r="D2889">
            <v>38269</v>
          </cell>
          <cell r="E2889" t="str">
            <v>Active Assignment</v>
          </cell>
          <cell r="F2889" t="str">
            <v>Ronald</v>
          </cell>
          <cell r="G2889" t="str">
            <v>D.</v>
          </cell>
          <cell r="H2889" t="str">
            <v>Draeger</v>
          </cell>
        </row>
        <row r="2890">
          <cell r="A2890" t="str">
            <v>13297</v>
          </cell>
          <cell r="B2890">
            <v>3205</v>
          </cell>
          <cell r="C2890">
            <v>130</v>
          </cell>
          <cell r="D2890">
            <v>38269</v>
          </cell>
          <cell r="E2890" t="str">
            <v>Active Assignment</v>
          </cell>
          <cell r="F2890" t="str">
            <v>Smith</v>
          </cell>
          <cell r="H2890" t="str">
            <v>Sukapanpotharam</v>
          </cell>
        </row>
        <row r="2891">
          <cell r="A2891" t="str">
            <v>13300</v>
          </cell>
          <cell r="B2891">
            <v>3204</v>
          </cell>
          <cell r="C2891">
            <v>130</v>
          </cell>
          <cell r="D2891">
            <v>38269</v>
          </cell>
          <cell r="E2891" t="str">
            <v>Active Assignment</v>
          </cell>
          <cell r="F2891" t="str">
            <v>Gene</v>
          </cell>
          <cell r="G2891" t="str">
            <v>A.</v>
          </cell>
          <cell r="H2891" t="str">
            <v>Kath</v>
          </cell>
        </row>
        <row r="2892">
          <cell r="A2892" t="str">
            <v>12414</v>
          </cell>
          <cell r="B2892">
            <v>3198</v>
          </cell>
          <cell r="C2892">
            <v>130</v>
          </cell>
          <cell r="D2892">
            <v>38269</v>
          </cell>
          <cell r="E2892" t="str">
            <v>Active Assignment</v>
          </cell>
          <cell r="F2892" t="str">
            <v>Eduardo</v>
          </cell>
          <cell r="H2892" t="str">
            <v>Demarco</v>
          </cell>
        </row>
        <row r="2893">
          <cell r="A2893" t="str">
            <v>13255</v>
          </cell>
          <cell r="B2893">
            <v>3196</v>
          </cell>
          <cell r="C2893">
            <v>130</v>
          </cell>
          <cell r="D2893">
            <v>37972</v>
          </cell>
          <cell r="E2893" t="str">
            <v>Terminate Assignment</v>
          </cell>
          <cell r="F2893" t="str">
            <v>Harlan</v>
          </cell>
          <cell r="H2893" t="str">
            <v>Lewandowski</v>
          </cell>
        </row>
        <row r="2894">
          <cell r="A2894" t="str">
            <v>13249</v>
          </cell>
          <cell r="B2894">
            <v>3191</v>
          </cell>
          <cell r="C2894">
            <v>130</v>
          </cell>
          <cell r="D2894">
            <v>37910</v>
          </cell>
          <cell r="E2894" t="str">
            <v>Terminate Assignment</v>
          </cell>
          <cell r="F2894" t="str">
            <v>Ramesh</v>
          </cell>
          <cell r="H2894" t="str">
            <v>Sugavanam</v>
          </cell>
        </row>
        <row r="2895">
          <cell r="A2895" t="str">
            <v>13236</v>
          </cell>
          <cell r="B2895">
            <v>3186</v>
          </cell>
          <cell r="C2895">
            <v>130</v>
          </cell>
          <cell r="D2895">
            <v>38269</v>
          </cell>
          <cell r="E2895" t="str">
            <v>Active Assignment</v>
          </cell>
          <cell r="F2895" t="str">
            <v>Jason</v>
          </cell>
          <cell r="G2895" t="str">
            <v>C.</v>
          </cell>
          <cell r="H2895" t="str">
            <v>Swan</v>
          </cell>
        </row>
        <row r="2896">
          <cell r="A2896" t="str">
            <v>13215</v>
          </cell>
          <cell r="B2896">
            <v>3183</v>
          </cell>
          <cell r="C2896">
            <v>130</v>
          </cell>
          <cell r="D2896">
            <v>38269</v>
          </cell>
          <cell r="E2896" t="str">
            <v>Active Assignment</v>
          </cell>
          <cell r="F2896" t="str">
            <v>Heidii</v>
          </cell>
          <cell r="H2896" t="str">
            <v>Stewart</v>
          </cell>
        </row>
        <row r="2897">
          <cell r="A2897" t="str">
            <v>13220</v>
          </cell>
          <cell r="B2897">
            <v>3182</v>
          </cell>
          <cell r="C2897">
            <v>130</v>
          </cell>
          <cell r="D2897">
            <v>38031</v>
          </cell>
          <cell r="E2897" t="str">
            <v>Terminate Assignment</v>
          </cell>
          <cell r="F2897" t="str">
            <v>Todd</v>
          </cell>
          <cell r="G2897" t="str">
            <v>M.</v>
          </cell>
          <cell r="H2897" t="str">
            <v>Piccuillo</v>
          </cell>
        </row>
        <row r="2898">
          <cell r="A2898" t="str">
            <v>13221</v>
          </cell>
          <cell r="B2898">
            <v>3179</v>
          </cell>
          <cell r="C2898">
            <v>130</v>
          </cell>
          <cell r="D2898">
            <v>38269</v>
          </cell>
          <cell r="E2898" t="str">
            <v>Active Assignment</v>
          </cell>
          <cell r="F2898" t="str">
            <v>Joseph</v>
          </cell>
          <cell r="G2898" t="str">
            <v>F.</v>
          </cell>
          <cell r="H2898" t="str">
            <v>Flynn</v>
          </cell>
        </row>
        <row r="2899">
          <cell r="A2899" t="str">
            <v>13212</v>
          </cell>
          <cell r="B2899">
            <v>3178</v>
          </cell>
          <cell r="C2899">
            <v>130</v>
          </cell>
          <cell r="D2899">
            <v>38269</v>
          </cell>
          <cell r="E2899" t="str">
            <v>Active Assignment</v>
          </cell>
          <cell r="F2899" t="str">
            <v>Michelle</v>
          </cell>
          <cell r="H2899" t="str">
            <v>Troiano</v>
          </cell>
        </row>
        <row r="2900">
          <cell r="A2900" t="str">
            <v>13213</v>
          </cell>
          <cell r="B2900">
            <v>3176</v>
          </cell>
          <cell r="C2900">
            <v>130</v>
          </cell>
          <cell r="D2900">
            <v>38269</v>
          </cell>
          <cell r="E2900" t="str">
            <v>Active Assignment</v>
          </cell>
          <cell r="F2900" t="str">
            <v>Amanda</v>
          </cell>
          <cell r="H2900" t="str">
            <v>Paulson</v>
          </cell>
        </row>
        <row r="2901">
          <cell r="A2901" t="str">
            <v>13203</v>
          </cell>
          <cell r="B2901">
            <v>3173</v>
          </cell>
          <cell r="C2901">
            <v>130</v>
          </cell>
          <cell r="D2901">
            <v>37912</v>
          </cell>
          <cell r="E2901" t="str">
            <v>Terminate Assignment</v>
          </cell>
          <cell r="F2901" t="str">
            <v>Bret</v>
          </cell>
          <cell r="H2901" t="str">
            <v>Costelow</v>
          </cell>
        </row>
        <row r="2902">
          <cell r="A2902" t="str">
            <v>13202</v>
          </cell>
          <cell r="B2902">
            <v>3170</v>
          </cell>
          <cell r="C2902">
            <v>130</v>
          </cell>
          <cell r="D2902">
            <v>38045</v>
          </cell>
          <cell r="E2902" t="str">
            <v>Terminate Assignment</v>
          </cell>
          <cell r="F2902" t="str">
            <v>Daniel</v>
          </cell>
          <cell r="G2902" t="str">
            <v>N.</v>
          </cell>
          <cell r="H2902" t="str">
            <v>Ewen</v>
          </cell>
        </row>
        <row r="2903">
          <cell r="A2903" t="str">
            <v>13206</v>
          </cell>
          <cell r="B2903">
            <v>3169</v>
          </cell>
          <cell r="C2903">
            <v>130</v>
          </cell>
          <cell r="D2903">
            <v>37959</v>
          </cell>
          <cell r="E2903" t="str">
            <v>Terminate Assignment</v>
          </cell>
          <cell r="F2903" t="str">
            <v>Ariel</v>
          </cell>
          <cell r="H2903" t="str">
            <v>Klein</v>
          </cell>
        </row>
        <row r="2904">
          <cell r="A2904" t="str">
            <v>13194</v>
          </cell>
          <cell r="B2904">
            <v>3166</v>
          </cell>
          <cell r="C2904">
            <v>130</v>
          </cell>
          <cell r="D2904">
            <v>38269</v>
          </cell>
          <cell r="E2904" t="str">
            <v>Active Assignment</v>
          </cell>
          <cell r="F2904" t="str">
            <v>Kimberly</v>
          </cell>
          <cell r="H2904" t="str">
            <v>Moroni</v>
          </cell>
        </row>
        <row r="2905">
          <cell r="A2905" t="str">
            <v>13187</v>
          </cell>
          <cell r="B2905">
            <v>3165</v>
          </cell>
          <cell r="C2905">
            <v>130</v>
          </cell>
          <cell r="D2905">
            <v>38269</v>
          </cell>
          <cell r="E2905" t="str">
            <v>Active Assignment</v>
          </cell>
          <cell r="F2905" t="str">
            <v>Alison</v>
          </cell>
          <cell r="G2905" t="str">
            <v>E.</v>
          </cell>
          <cell r="H2905" t="str">
            <v>Jacques</v>
          </cell>
        </row>
        <row r="2906">
          <cell r="A2906" t="str">
            <v>13183</v>
          </cell>
          <cell r="B2906">
            <v>3161</v>
          </cell>
          <cell r="C2906">
            <v>130</v>
          </cell>
          <cell r="D2906">
            <v>38269</v>
          </cell>
          <cell r="E2906" t="str">
            <v>Active Assignment</v>
          </cell>
          <cell r="F2906" t="str">
            <v>William</v>
          </cell>
          <cell r="G2906" t="str">
            <v>R.</v>
          </cell>
          <cell r="H2906" t="str">
            <v>Taylor</v>
          </cell>
        </row>
        <row r="2907">
          <cell r="A2907" t="str">
            <v>13150</v>
          </cell>
          <cell r="B2907">
            <v>3157</v>
          </cell>
          <cell r="C2907">
            <v>130</v>
          </cell>
          <cell r="D2907">
            <v>38171</v>
          </cell>
          <cell r="E2907" t="str">
            <v>Terminate Assignment</v>
          </cell>
          <cell r="F2907" t="str">
            <v>Bradley</v>
          </cell>
          <cell r="G2907" t="str">
            <v>W.</v>
          </cell>
          <cell r="H2907" t="str">
            <v>Parmer</v>
          </cell>
        </row>
        <row r="2908">
          <cell r="A2908" t="str">
            <v>13097</v>
          </cell>
          <cell r="B2908">
            <v>3150</v>
          </cell>
          <cell r="C2908">
            <v>130</v>
          </cell>
          <cell r="D2908">
            <v>38269</v>
          </cell>
          <cell r="E2908" t="str">
            <v>Active Assignment</v>
          </cell>
          <cell r="F2908" t="str">
            <v>Seyoum</v>
          </cell>
          <cell r="H2908" t="str">
            <v>Belay</v>
          </cell>
        </row>
        <row r="2909">
          <cell r="A2909" t="str">
            <v>13093</v>
          </cell>
          <cell r="B2909">
            <v>3149</v>
          </cell>
          <cell r="C2909">
            <v>130</v>
          </cell>
          <cell r="D2909">
            <v>37968</v>
          </cell>
          <cell r="E2909" t="str">
            <v>Terminate Assignment</v>
          </cell>
          <cell r="F2909" t="str">
            <v>James</v>
          </cell>
          <cell r="H2909" t="str">
            <v>Matteson</v>
          </cell>
        </row>
        <row r="2910">
          <cell r="A2910" t="str">
            <v>13088</v>
          </cell>
          <cell r="B2910">
            <v>3145</v>
          </cell>
          <cell r="C2910">
            <v>130</v>
          </cell>
          <cell r="D2910">
            <v>38269</v>
          </cell>
          <cell r="E2910" t="str">
            <v>Active Assignment</v>
          </cell>
          <cell r="F2910" t="str">
            <v>Matthew</v>
          </cell>
          <cell r="H2910" t="str">
            <v>Dobosh</v>
          </cell>
        </row>
        <row r="2911">
          <cell r="A2911" t="str">
            <v>13749</v>
          </cell>
          <cell r="B2911">
            <v>3142</v>
          </cell>
          <cell r="C2911">
            <v>130</v>
          </cell>
          <cell r="D2911">
            <v>38269</v>
          </cell>
          <cell r="E2911" t="str">
            <v>Active Assignment</v>
          </cell>
          <cell r="F2911" t="str">
            <v>Rangacharyulu</v>
          </cell>
          <cell r="H2911" t="str">
            <v>Narayanam</v>
          </cell>
        </row>
        <row r="2912">
          <cell r="A2912" t="str">
            <v>13080</v>
          </cell>
          <cell r="B2912">
            <v>3140</v>
          </cell>
          <cell r="C2912">
            <v>130</v>
          </cell>
          <cell r="D2912">
            <v>38269</v>
          </cell>
          <cell r="E2912" t="str">
            <v>Active Assignment</v>
          </cell>
          <cell r="F2912" t="str">
            <v>Donna</v>
          </cell>
          <cell r="G2912" t="str">
            <v>L.</v>
          </cell>
          <cell r="H2912" t="str">
            <v>Salo</v>
          </cell>
        </row>
        <row r="2913">
          <cell r="A2913" t="str">
            <v>13079</v>
          </cell>
          <cell r="B2913">
            <v>3139</v>
          </cell>
          <cell r="C2913">
            <v>130</v>
          </cell>
          <cell r="D2913">
            <v>37953</v>
          </cell>
          <cell r="E2913" t="str">
            <v>Terminate Assignment</v>
          </cell>
          <cell r="F2913" t="str">
            <v>William</v>
          </cell>
          <cell r="H2913" t="str">
            <v>Davis</v>
          </cell>
        </row>
        <row r="2914">
          <cell r="A2914" t="str">
            <v>13049</v>
          </cell>
          <cell r="B2914">
            <v>3131</v>
          </cell>
          <cell r="C2914">
            <v>130</v>
          </cell>
          <cell r="D2914">
            <v>38269</v>
          </cell>
          <cell r="E2914" t="str">
            <v>Active Assignment</v>
          </cell>
          <cell r="F2914" t="str">
            <v>Robyn</v>
          </cell>
          <cell r="H2914" t="str">
            <v>Webb</v>
          </cell>
        </row>
        <row r="2915">
          <cell r="A2915" t="str">
            <v>13042</v>
          </cell>
          <cell r="B2915">
            <v>3128</v>
          </cell>
          <cell r="C2915">
            <v>130</v>
          </cell>
          <cell r="D2915">
            <v>38269</v>
          </cell>
          <cell r="E2915" t="str">
            <v>Active Assignment</v>
          </cell>
          <cell r="F2915" t="str">
            <v>Yutaka</v>
          </cell>
          <cell r="H2915" t="str">
            <v>Onizuka</v>
          </cell>
        </row>
        <row r="2916">
          <cell r="A2916" t="str">
            <v>13040</v>
          </cell>
          <cell r="B2916">
            <v>3127</v>
          </cell>
          <cell r="C2916">
            <v>130</v>
          </cell>
          <cell r="D2916">
            <v>37922</v>
          </cell>
          <cell r="E2916" t="str">
            <v>Terminate Assignment</v>
          </cell>
          <cell r="F2916" t="str">
            <v>Jason</v>
          </cell>
          <cell r="G2916" t="str">
            <v>C.</v>
          </cell>
          <cell r="H2916" t="str">
            <v>Mundy</v>
          </cell>
        </row>
        <row r="2917">
          <cell r="A2917" t="str">
            <v>13036</v>
          </cell>
          <cell r="B2917">
            <v>2865</v>
          </cell>
          <cell r="C2917">
            <v>130</v>
          </cell>
          <cell r="D2917">
            <v>38280</v>
          </cell>
          <cell r="E2917" t="str">
            <v>Active Assignment</v>
          </cell>
          <cell r="F2917" t="str">
            <v>Gregory</v>
          </cell>
          <cell r="G2917" t="str">
            <v>A.</v>
          </cell>
          <cell r="H2917" t="str">
            <v>Hughes</v>
          </cell>
        </row>
        <row r="2918">
          <cell r="A2918" t="str">
            <v>13037</v>
          </cell>
          <cell r="B2918">
            <v>2864</v>
          </cell>
          <cell r="C2918">
            <v>130</v>
          </cell>
          <cell r="D2918">
            <v>38198</v>
          </cell>
          <cell r="E2918" t="str">
            <v>Terminate Assignment</v>
          </cell>
          <cell r="F2918" t="str">
            <v>Amy</v>
          </cell>
          <cell r="H2918" t="str">
            <v>Antilla</v>
          </cell>
        </row>
        <row r="2919">
          <cell r="A2919" t="str">
            <v>13034</v>
          </cell>
          <cell r="B2919">
            <v>2859</v>
          </cell>
          <cell r="C2919">
            <v>130</v>
          </cell>
          <cell r="D2919">
            <v>38269</v>
          </cell>
          <cell r="E2919" t="str">
            <v>Active Assignment</v>
          </cell>
          <cell r="F2919" t="str">
            <v>James</v>
          </cell>
          <cell r="H2919" t="str">
            <v>Capps</v>
          </cell>
        </row>
        <row r="2920">
          <cell r="A2920" t="str">
            <v>12852</v>
          </cell>
          <cell r="B2920">
            <v>2854</v>
          </cell>
          <cell r="C2920">
            <v>130</v>
          </cell>
          <cell r="D2920">
            <v>38269</v>
          </cell>
          <cell r="E2920" t="str">
            <v>Active Assignment</v>
          </cell>
          <cell r="F2920" t="str">
            <v>Daniel</v>
          </cell>
          <cell r="H2920" t="str">
            <v>Maier</v>
          </cell>
        </row>
        <row r="2921">
          <cell r="A2921" t="str">
            <v>05345</v>
          </cell>
          <cell r="B2921">
            <v>2848</v>
          </cell>
          <cell r="C2921">
            <v>130</v>
          </cell>
          <cell r="D2921">
            <v>38108</v>
          </cell>
          <cell r="E2921" t="str">
            <v>Terminate Assignment</v>
          </cell>
          <cell r="F2921" t="str">
            <v>Scott</v>
          </cell>
          <cell r="G2921" t="str">
            <v>T.</v>
          </cell>
          <cell r="H2921" t="str">
            <v>Davis</v>
          </cell>
        </row>
        <row r="2922">
          <cell r="A2922" t="str">
            <v>00678</v>
          </cell>
          <cell r="B2922">
            <v>2847</v>
          </cell>
          <cell r="C2922">
            <v>130</v>
          </cell>
          <cell r="D2922">
            <v>38269</v>
          </cell>
          <cell r="E2922" t="str">
            <v>Active Assignment</v>
          </cell>
          <cell r="F2922" t="str">
            <v>Leonid</v>
          </cell>
          <cell r="H2922" t="str">
            <v>Mikhlin</v>
          </cell>
        </row>
        <row r="2923">
          <cell r="A2923" t="str">
            <v>13015</v>
          </cell>
          <cell r="B2923">
            <v>2846</v>
          </cell>
          <cell r="C2923">
            <v>130</v>
          </cell>
          <cell r="D2923">
            <v>38269</v>
          </cell>
          <cell r="E2923" t="str">
            <v>Active Assignment</v>
          </cell>
          <cell r="F2923" t="str">
            <v>Vivek</v>
          </cell>
          <cell r="G2923" t="str">
            <v>V.</v>
          </cell>
          <cell r="H2923" t="str">
            <v>Phadnis</v>
          </cell>
        </row>
        <row r="2924">
          <cell r="A2924" t="str">
            <v>10581</v>
          </cell>
          <cell r="B2924">
            <v>2844</v>
          </cell>
          <cell r="C2924">
            <v>130</v>
          </cell>
          <cell r="D2924">
            <v>38269</v>
          </cell>
          <cell r="E2924" t="str">
            <v>Active Assignment</v>
          </cell>
          <cell r="F2924" t="str">
            <v>Olivier</v>
          </cell>
          <cell r="H2924" t="str">
            <v>Andre</v>
          </cell>
        </row>
        <row r="2925">
          <cell r="A2925" t="str">
            <v>11004</v>
          </cell>
          <cell r="B2925">
            <v>2843</v>
          </cell>
          <cell r="C2925">
            <v>130</v>
          </cell>
          <cell r="D2925">
            <v>37978</v>
          </cell>
          <cell r="E2925" t="str">
            <v>Terminate Assignment</v>
          </cell>
          <cell r="F2925" t="str">
            <v>Michael</v>
          </cell>
          <cell r="G2925" t="str">
            <v>R.</v>
          </cell>
          <cell r="H2925" t="str">
            <v>Stern</v>
          </cell>
        </row>
        <row r="2926">
          <cell r="A2926" t="str">
            <v>12611</v>
          </cell>
          <cell r="B2926">
            <v>2841</v>
          </cell>
          <cell r="C2926">
            <v>130</v>
          </cell>
          <cell r="D2926">
            <v>37972</v>
          </cell>
          <cell r="E2926" t="str">
            <v>Terminate Assignment</v>
          </cell>
          <cell r="F2926" t="str">
            <v>Carl</v>
          </cell>
          <cell r="G2926" t="str">
            <v>J.</v>
          </cell>
          <cell r="H2926" t="str">
            <v>Wiedemann</v>
          </cell>
        </row>
        <row r="2927">
          <cell r="A2927" t="str">
            <v>11855</v>
          </cell>
          <cell r="B2927">
            <v>2839</v>
          </cell>
          <cell r="C2927">
            <v>130</v>
          </cell>
          <cell r="D2927">
            <v>38269</v>
          </cell>
          <cell r="E2927" t="str">
            <v>Active Assignment</v>
          </cell>
          <cell r="F2927" t="str">
            <v>Jaydeep</v>
          </cell>
          <cell r="H2927" t="str">
            <v>Kulkarni</v>
          </cell>
        </row>
        <row r="2928">
          <cell r="A2928" t="str">
            <v>12821</v>
          </cell>
          <cell r="B2928">
            <v>2835</v>
          </cell>
          <cell r="C2928">
            <v>130</v>
          </cell>
          <cell r="D2928">
            <v>38269</v>
          </cell>
          <cell r="E2928" t="str">
            <v>Active Assignment</v>
          </cell>
          <cell r="F2928" t="str">
            <v>Rajesh</v>
          </cell>
          <cell r="H2928" t="str">
            <v>Raman</v>
          </cell>
        </row>
        <row r="2929">
          <cell r="A2929" t="str">
            <v>12714</v>
          </cell>
          <cell r="B2929">
            <v>2834</v>
          </cell>
          <cell r="C2929">
            <v>130</v>
          </cell>
          <cell r="D2929">
            <v>38269</v>
          </cell>
          <cell r="E2929" t="str">
            <v>Active Assignment</v>
          </cell>
          <cell r="F2929" t="str">
            <v>Andrew</v>
          </cell>
          <cell r="H2929" t="str">
            <v>Khalin</v>
          </cell>
        </row>
        <row r="2930">
          <cell r="A2930" t="str">
            <v>11022</v>
          </cell>
          <cell r="B2930">
            <v>2828</v>
          </cell>
          <cell r="C2930">
            <v>130</v>
          </cell>
          <cell r="D2930">
            <v>38269</v>
          </cell>
          <cell r="E2930" t="str">
            <v>Active Assignment</v>
          </cell>
          <cell r="F2930" t="str">
            <v>Jose Manuel daSilva</v>
          </cell>
          <cell r="H2930" t="str">
            <v>Capitao</v>
          </cell>
        </row>
        <row r="2931">
          <cell r="A2931" t="str">
            <v>07251</v>
          </cell>
          <cell r="B2931">
            <v>2826</v>
          </cell>
          <cell r="C2931">
            <v>130</v>
          </cell>
          <cell r="D2931">
            <v>38269</v>
          </cell>
          <cell r="E2931" t="str">
            <v>Active Assignment</v>
          </cell>
          <cell r="F2931" t="str">
            <v>Xianfeng</v>
          </cell>
          <cell r="H2931" t="str">
            <v>Dong</v>
          </cell>
        </row>
        <row r="2932">
          <cell r="A2932" t="str">
            <v>02502</v>
          </cell>
          <cell r="B2932">
            <v>2825</v>
          </cell>
          <cell r="C2932">
            <v>130</v>
          </cell>
          <cell r="D2932">
            <v>38269</v>
          </cell>
          <cell r="E2932" t="str">
            <v>Active Assignment</v>
          </cell>
          <cell r="F2932" t="str">
            <v>Aaron</v>
          </cell>
          <cell r="G2932" t="str">
            <v>A</v>
          </cell>
          <cell r="H2932" t="str">
            <v>Peromsik</v>
          </cell>
        </row>
        <row r="2933">
          <cell r="A2933" t="str">
            <v>11344</v>
          </cell>
          <cell r="B2933">
            <v>2824</v>
          </cell>
          <cell r="C2933">
            <v>130</v>
          </cell>
          <cell r="D2933">
            <v>38269</v>
          </cell>
          <cell r="E2933" t="str">
            <v>Active Assignment</v>
          </cell>
          <cell r="F2933" t="str">
            <v>Boris</v>
          </cell>
          <cell r="H2933" t="str">
            <v>Galperin</v>
          </cell>
        </row>
        <row r="2934">
          <cell r="A2934" t="str">
            <v>12316</v>
          </cell>
          <cell r="B2934">
            <v>2823</v>
          </cell>
          <cell r="C2934">
            <v>130</v>
          </cell>
          <cell r="D2934">
            <v>38269</v>
          </cell>
          <cell r="E2934" t="str">
            <v>Active Assignment</v>
          </cell>
          <cell r="F2934" t="str">
            <v>Dmitry</v>
          </cell>
          <cell r="G2934" t="str">
            <v>V.</v>
          </cell>
          <cell r="H2934" t="str">
            <v>Gordiyevsky</v>
          </cell>
        </row>
        <row r="2935">
          <cell r="A2935" t="str">
            <v>03789</v>
          </cell>
          <cell r="B2935">
            <v>2818</v>
          </cell>
          <cell r="C2935">
            <v>130</v>
          </cell>
          <cell r="D2935">
            <v>37973</v>
          </cell>
          <cell r="E2935" t="str">
            <v>Terminate Assignment</v>
          </cell>
          <cell r="F2935" t="str">
            <v>Silvio</v>
          </cell>
          <cell r="G2935" t="str">
            <v>T.</v>
          </cell>
          <cell r="H2935" t="str">
            <v>Ouchi</v>
          </cell>
        </row>
        <row r="2936">
          <cell r="A2936" t="str">
            <v>12897</v>
          </cell>
          <cell r="B2936">
            <v>2817</v>
          </cell>
          <cell r="C2936">
            <v>130</v>
          </cell>
          <cell r="D2936">
            <v>38269</v>
          </cell>
          <cell r="E2936" t="str">
            <v>Active Assignment</v>
          </cell>
          <cell r="F2936" t="str">
            <v>Erik</v>
          </cell>
          <cell r="G2936" t="str">
            <v>T.</v>
          </cell>
          <cell r="H2936" t="str">
            <v>Stream</v>
          </cell>
        </row>
        <row r="2937">
          <cell r="A2937" t="str">
            <v>11558</v>
          </cell>
          <cell r="B2937">
            <v>2816</v>
          </cell>
          <cell r="C2937">
            <v>130</v>
          </cell>
          <cell r="D2937">
            <v>38285</v>
          </cell>
          <cell r="E2937" t="str">
            <v>Active Assignment</v>
          </cell>
          <cell r="F2937" t="str">
            <v>Money</v>
          </cell>
          <cell r="H2937" t="str">
            <v>Panigrahi</v>
          </cell>
        </row>
        <row r="2938">
          <cell r="A2938" t="str">
            <v>12629</v>
          </cell>
          <cell r="B2938">
            <v>2813</v>
          </cell>
          <cell r="C2938">
            <v>130</v>
          </cell>
          <cell r="D2938">
            <v>38094</v>
          </cell>
          <cell r="E2938" t="str">
            <v>Terminate Assignment</v>
          </cell>
          <cell r="F2938" t="str">
            <v>Sean</v>
          </cell>
          <cell r="G2938" t="str">
            <v>C.</v>
          </cell>
          <cell r="H2938" t="str">
            <v>Johnson</v>
          </cell>
        </row>
        <row r="2939">
          <cell r="A2939" t="str">
            <v>10759</v>
          </cell>
          <cell r="B2939">
            <v>2810</v>
          </cell>
          <cell r="C2939">
            <v>130</v>
          </cell>
          <cell r="D2939">
            <v>37979</v>
          </cell>
          <cell r="E2939" t="str">
            <v>Terminate Assignment</v>
          </cell>
          <cell r="F2939" t="str">
            <v>Pamela</v>
          </cell>
          <cell r="H2939" t="str">
            <v>Drucker</v>
          </cell>
        </row>
        <row r="2940">
          <cell r="A2940" t="str">
            <v>06929</v>
          </cell>
          <cell r="B2940">
            <v>2809</v>
          </cell>
          <cell r="C2940">
            <v>130</v>
          </cell>
          <cell r="D2940">
            <v>38269</v>
          </cell>
          <cell r="E2940" t="str">
            <v>Active Assignment</v>
          </cell>
          <cell r="F2940" t="str">
            <v>Eric</v>
          </cell>
          <cell r="H2940" t="str">
            <v>Dearking</v>
          </cell>
        </row>
        <row r="2941">
          <cell r="A2941" t="str">
            <v>12395</v>
          </cell>
          <cell r="B2941">
            <v>2808</v>
          </cell>
          <cell r="C2941">
            <v>130</v>
          </cell>
          <cell r="D2941">
            <v>38269</v>
          </cell>
          <cell r="E2941" t="str">
            <v>Leave of Absence - Paid</v>
          </cell>
          <cell r="F2941" t="str">
            <v>Zhijun</v>
          </cell>
          <cell r="H2941" t="str">
            <v>Li</v>
          </cell>
        </row>
        <row r="2942">
          <cell r="A2942" t="str">
            <v>10792</v>
          </cell>
          <cell r="B2942">
            <v>2807</v>
          </cell>
          <cell r="C2942">
            <v>130</v>
          </cell>
          <cell r="D2942">
            <v>37958</v>
          </cell>
          <cell r="E2942" t="str">
            <v>Terminate Assignment</v>
          </cell>
          <cell r="F2942" t="str">
            <v>Atish</v>
          </cell>
          <cell r="G2942" t="str">
            <v>K.</v>
          </cell>
          <cell r="H2942" t="str">
            <v>Das</v>
          </cell>
        </row>
        <row r="2943">
          <cell r="A2943" t="str">
            <v>12211</v>
          </cell>
          <cell r="B2943">
            <v>2805</v>
          </cell>
          <cell r="C2943">
            <v>130</v>
          </cell>
          <cell r="D2943">
            <v>37944</v>
          </cell>
          <cell r="E2943" t="str">
            <v>Terminate Assignment</v>
          </cell>
          <cell r="F2943" t="str">
            <v>Jeffrey</v>
          </cell>
          <cell r="G2943" t="str">
            <v>A.</v>
          </cell>
          <cell r="H2943" t="str">
            <v>Yee</v>
          </cell>
        </row>
        <row r="2944">
          <cell r="A2944" t="str">
            <v>07193</v>
          </cell>
          <cell r="B2944">
            <v>2802</v>
          </cell>
          <cell r="C2944">
            <v>130</v>
          </cell>
          <cell r="D2944">
            <v>38269</v>
          </cell>
          <cell r="E2944" t="str">
            <v>Active Assignment</v>
          </cell>
          <cell r="F2944" t="str">
            <v>Roger</v>
          </cell>
          <cell r="G2944" t="str">
            <v>P</v>
          </cell>
          <cell r="H2944" t="str">
            <v>Cowles</v>
          </cell>
        </row>
        <row r="2945">
          <cell r="A2945" t="str">
            <v>12046</v>
          </cell>
          <cell r="B2945">
            <v>2801</v>
          </cell>
          <cell r="C2945">
            <v>130</v>
          </cell>
          <cell r="D2945">
            <v>38269</v>
          </cell>
          <cell r="E2945" t="str">
            <v>Active Assignment</v>
          </cell>
          <cell r="F2945" t="str">
            <v>June</v>
          </cell>
          <cell r="G2945" t="str">
            <v>M.</v>
          </cell>
          <cell r="H2945" t="str">
            <v>Quevedo</v>
          </cell>
        </row>
        <row r="2946">
          <cell r="A2946" t="str">
            <v>11438</v>
          </cell>
          <cell r="B2946">
            <v>2800</v>
          </cell>
          <cell r="C2946">
            <v>130</v>
          </cell>
          <cell r="D2946">
            <v>38269</v>
          </cell>
          <cell r="E2946" t="str">
            <v>Active Assignment</v>
          </cell>
          <cell r="F2946" t="str">
            <v>Jonathan</v>
          </cell>
          <cell r="G2946" t="str">
            <v>E.</v>
          </cell>
          <cell r="H2946" t="str">
            <v>Bass</v>
          </cell>
        </row>
        <row r="2947">
          <cell r="A2947" t="str">
            <v>12155</v>
          </cell>
          <cell r="B2947">
            <v>2799</v>
          </cell>
          <cell r="C2947">
            <v>130</v>
          </cell>
          <cell r="D2947">
            <v>38269</v>
          </cell>
          <cell r="E2947" t="str">
            <v>Active Assignment</v>
          </cell>
          <cell r="F2947" t="str">
            <v>Yue</v>
          </cell>
          <cell r="H2947" t="str">
            <v>Hagen</v>
          </cell>
        </row>
        <row r="2948">
          <cell r="A2948" t="str">
            <v>12769</v>
          </cell>
          <cell r="B2948">
            <v>2798</v>
          </cell>
          <cell r="C2948">
            <v>130</v>
          </cell>
          <cell r="D2948">
            <v>38269</v>
          </cell>
          <cell r="E2948" t="str">
            <v>Active Assignment</v>
          </cell>
          <cell r="F2948" t="str">
            <v>Quazi</v>
          </cell>
          <cell r="G2948" t="str">
            <v>M.</v>
          </cell>
          <cell r="H2948" t="str">
            <v>Rahman</v>
          </cell>
        </row>
        <row r="2949">
          <cell r="A2949" t="str">
            <v>12902</v>
          </cell>
          <cell r="B2949">
            <v>2797</v>
          </cell>
          <cell r="C2949">
            <v>130</v>
          </cell>
          <cell r="D2949">
            <v>38269</v>
          </cell>
          <cell r="E2949" t="str">
            <v>Active Assignment</v>
          </cell>
          <cell r="F2949" t="str">
            <v>Paul</v>
          </cell>
          <cell r="G2949" t="str">
            <v>M.</v>
          </cell>
          <cell r="H2949" t="str">
            <v>Wiedel</v>
          </cell>
        </row>
        <row r="2950">
          <cell r="A2950" t="str">
            <v>13013</v>
          </cell>
          <cell r="B2950">
            <v>2795</v>
          </cell>
          <cell r="C2950">
            <v>130</v>
          </cell>
          <cell r="D2950">
            <v>38269</v>
          </cell>
          <cell r="E2950" t="str">
            <v>Active Assignment</v>
          </cell>
          <cell r="F2950" t="str">
            <v>Robert</v>
          </cell>
          <cell r="G2950" t="str">
            <v>K.</v>
          </cell>
          <cell r="H2950" t="str">
            <v>Fickle</v>
          </cell>
        </row>
        <row r="2951">
          <cell r="A2951" t="str">
            <v>11930</v>
          </cell>
          <cell r="B2951">
            <v>2790</v>
          </cell>
          <cell r="C2951">
            <v>130</v>
          </cell>
          <cell r="D2951">
            <v>37961</v>
          </cell>
          <cell r="E2951" t="str">
            <v>Terminate Assignment</v>
          </cell>
          <cell r="F2951" t="str">
            <v>Paul</v>
          </cell>
          <cell r="G2951" t="str">
            <v>A.</v>
          </cell>
          <cell r="H2951" t="str">
            <v>Koshevoy</v>
          </cell>
        </row>
        <row r="2952">
          <cell r="A2952" t="str">
            <v>11867</v>
          </cell>
          <cell r="B2952">
            <v>2789</v>
          </cell>
          <cell r="C2952">
            <v>130</v>
          </cell>
          <cell r="D2952">
            <v>37926</v>
          </cell>
          <cell r="E2952" t="str">
            <v>Terminate Assignment</v>
          </cell>
          <cell r="F2952" t="str">
            <v>Joseph</v>
          </cell>
          <cell r="G2952" t="str">
            <v>B.</v>
          </cell>
          <cell r="H2952" t="str">
            <v>Raquepas</v>
          </cell>
        </row>
        <row r="2953">
          <cell r="A2953" t="str">
            <v>08408</v>
          </cell>
          <cell r="B2953">
            <v>2788</v>
          </cell>
          <cell r="C2953">
            <v>130</v>
          </cell>
          <cell r="D2953">
            <v>37961</v>
          </cell>
          <cell r="E2953" t="str">
            <v>Terminate Assignment</v>
          </cell>
          <cell r="F2953" t="str">
            <v>Steven</v>
          </cell>
          <cell r="G2953" t="str">
            <v>P.</v>
          </cell>
          <cell r="H2953" t="str">
            <v>Callahan</v>
          </cell>
        </row>
        <row r="2954">
          <cell r="A2954" t="str">
            <v>12762</v>
          </cell>
          <cell r="B2954">
            <v>2787</v>
          </cell>
          <cell r="C2954">
            <v>130</v>
          </cell>
          <cell r="D2954">
            <v>38269</v>
          </cell>
          <cell r="E2954" t="str">
            <v>Active Assignment</v>
          </cell>
          <cell r="F2954" t="str">
            <v>Michael</v>
          </cell>
          <cell r="H2954" t="str">
            <v>Vashkevich</v>
          </cell>
        </row>
        <row r="2955">
          <cell r="A2955" t="str">
            <v>11191</v>
          </cell>
          <cell r="B2955">
            <v>2785</v>
          </cell>
          <cell r="C2955">
            <v>130</v>
          </cell>
          <cell r="D2955">
            <v>38269</v>
          </cell>
          <cell r="E2955" t="str">
            <v>Active Assignment</v>
          </cell>
          <cell r="F2955" t="str">
            <v>Yuriy</v>
          </cell>
          <cell r="G2955" t="str">
            <v>E.</v>
          </cell>
          <cell r="H2955" t="str">
            <v>Trubitsyn</v>
          </cell>
        </row>
        <row r="2956">
          <cell r="A2956" t="str">
            <v>04720</v>
          </cell>
          <cell r="B2956">
            <v>2784</v>
          </cell>
          <cell r="C2956">
            <v>130</v>
          </cell>
          <cell r="D2956">
            <v>38269</v>
          </cell>
          <cell r="E2956" t="str">
            <v>Active Assignment</v>
          </cell>
          <cell r="F2956" t="str">
            <v>Dmitri</v>
          </cell>
          <cell r="H2956" t="str">
            <v>Fomin</v>
          </cell>
        </row>
        <row r="2957">
          <cell r="A2957" t="str">
            <v>12744</v>
          </cell>
          <cell r="B2957">
            <v>2783</v>
          </cell>
          <cell r="C2957">
            <v>130</v>
          </cell>
          <cell r="D2957">
            <v>38269</v>
          </cell>
          <cell r="E2957" t="str">
            <v>Active Assignment</v>
          </cell>
          <cell r="F2957" t="str">
            <v>Ananthakrishnan</v>
          </cell>
          <cell r="H2957" t="str">
            <v>Ganapathy</v>
          </cell>
        </row>
        <row r="2958">
          <cell r="A2958" t="str">
            <v>13011</v>
          </cell>
          <cell r="B2958">
            <v>2782</v>
          </cell>
          <cell r="C2958">
            <v>130</v>
          </cell>
          <cell r="D2958">
            <v>38269</v>
          </cell>
          <cell r="E2958" t="str">
            <v>Active Assignment</v>
          </cell>
          <cell r="F2958" t="str">
            <v>Karl</v>
          </cell>
          <cell r="H2958" t="str">
            <v>Schimmeck</v>
          </cell>
        </row>
        <row r="2959">
          <cell r="A2959" t="str">
            <v>12790</v>
          </cell>
          <cell r="B2959">
            <v>2781</v>
          </cell>
          <cell r="C2959">
            <v>130</v>
          </cell>
          <cell r="D2959">
            <v>38269</v>
          </cell>
          <cell r="E2959" t="str">
            <v>Active Assignment</v>
          </cell>
          <cell r="F2959" t="str">
            <v>Paul</v>
          </cell>
          <cell r="H2959" t="str">
            <v>Kettenring</v>
          </cell>
        </row>
        <row r="2960">
          <cell r="A2960" t="str">
            <v>12878</v>
          </cell>
          <cell r="B2960">
            <v>2779</v>
          </cell>
          <cell r="C2960">
            <v>130</v>
          </cell>
          <cell r="D2960">
            <v>38269</v>
          </cell>
          <cell r="E2960" t="str">
            <v>Active Assignment</v>
          </cell>
          <cell r="F2960" t="str">
            <v>Venkat</v>
          </cell>
          <cell r="G2960" t="str">
            <v>Rao</v>
          </cell>
          <cell r="H2960" t="str">
            <v>Paruchuri</v>
          </cell>
        </row>
        <row r="2961">
          <cell r="A2961" t="str">
            <v>12992</v>
          </cell>
          <cell r="B2961">
            <v>2778</v>
          </cell>
          <cell r="C2961">
            <v>130</v>
          </cell>
          <cell r="D2961">
            <v>38269</v>
          </cell>
          <cell r="E2961" t="str">
            <v>Active Assignment</v>
          </cell>
          <cell r="F2961" t="str">
            <v>Jeffrey</v>
          </cell>
          <cell r="G2961" t="str">
            <v>A.</v>
          </cell>
          <cell r="H2961" t="str">
            <v>Morrow</v>
          </cell>
        </row>
        <row r="2962">
          <cell r="A2962" t="str">
            <v>11598</v>
          </cell>
          <cell r="B2962">
            <v>2777</v>
          </cell>
          <cell r="C2962">
            <v>130</v>
          </cell>
          <cell r="D2962">
            <v>38269</v>
          </cell>
          <cell r="E2962" t="str">
            <v>Active Assignment</v>
          </cell>
          <cell r="F2962" t="str">
            <v>Alexander</v>
          </cell>
          <cell r="H2962" t="str">
            <v>Nowak</v>
          </cell>
        </row>
        <row r="2963">
          <cell r="A2963" t="str">
            <v>13009</v>
          </cell>
          <cell r="B2963">
            <v>2776</v>
          </cell>
          <cell r="C2963">
            <v>130</v>
          </cell>
          <cell r="D2963">
            <v>38269</v>
          </cell>
          <cell r="E2963" t="str">
            <v>Active Assignment</v>
          </cell>
          <cell r="F2963" t="str">
            <v>Hemant</v>
          </cell>
          <cell r="H2963" t="str">
            <v>Shadra</v>
          </cell>
        </row>
        <row r="2964">
          <cell r="A2964" t="str">
            <v>11557</v>
          </cell>
          <cell r="B2964">
            <v>2772</v>
          </cell>
          <cell r="C2964">
            <v>130</v>
          </cell>
          <cell r="D2964">
            <v>38269</v>
          </cell>
          <cell r="E2964" t="str">
            <v>Active Assignment</v>
          </cell>
          <cell r="F2964" t="str">
            <v>Jie</v>
          </cell>
          <cell r="H2964" t="str">
            <v>Li</v>
          </cell>
        </row>
        <row r="2965">
          <cell r="A2965" t="str">
            <v>11514</v>
          </cell>
          <cell r="B2965">
            <v>2771</v>
          </cell>
          <cell r="C2965">
            <v>130</v>
          </cell>
          <cell r="D2965">
            <v>38017</v>
          </cell>
          <cell r="E2965" t="str">
            <v>Terminate Assignment</v>
          </cell>
          <cell r="F2965" t="str">
            <v>James</v>
          </cell>
          <cell r="G2965" t="str">
            <v>E.</v>
          </cell>
          <cell r="H2965" t="str">
            <v>Trant</v>
          </cell>
        </row>
        <row r="2966">
          <cell r="A2966" t="str">
            <v>11202</v>
          </cell>
          <cell r="B2966">
            <v>2768</v>
          </cell>
          <cell r="C2966">
            <v>130</v>
          </cell>
          <cell r="D2966">
            <v>38269</v>
          </cell>
          <cell r="E2966" t="str">
            <v>Active Assignment</v>
          </cell>
          <cell r="F2966" t="str">
            <v>James</v>
          </cell>
          <cell r="G2966" t="str">
            <v>C.</v>
          </cell>
          <cell r="H2966" t="str">
            <v>Mork</v>
          </cell>
        </row>
        <row r="2967">
          <cell r="A2967" t="str">
            <v>06919</v>
          </cell>
          <cell r="B2967">
            <v>2767</v>
          </cell>
          <cell r="C2967">
            <v>130</v>
          </cell>
          <cell r="D2967">
            <v>38269</v>
          </cell>
          <cell r="E2967" t="str">
            <v>Active Assignment</v>
          </cell>
          <cell r="F2967" t="str">
            <v>Michael</v>
          </cell>
          <cell r="G2967" t="str">
            <v>R.</v>
          </cell>
          <cell r="H2967" t="str">
            <v>Kasameyer</v>
          </cell>
        </row>
        <row r="2968">
          <cell r="A2968" t="str">
            <v>13012</v>
          </cell>
          <cell r="B2968">
            <v>2766</v>
          </cell>
          <cell r="C2968">
            <v>130</v>
          </cell>
          <cell r="D2968">
            <v>38269</v>
          </cell>
          <cell r="E2968" t="str">
            <v>Active Assignment</v>
          </cell>
          <cell r="F2968" t="str">
            <v>Todd</v>
          </cell>
          <cell r="G2968" t="str">
            <v>R.</v>
          </cell>
          <cell r="H2968" t="str">
            <v>Sheive</v>
          </cell>
        </row>
        <row r="2969">
          <cell r="A2969" t="str">
            <v>06911</v>
          </cell>
          <cell r="B2969">
            <v>2765</v>
          </cell>
          <cell r="C2969">
            <v>130</v>
          </cell>
          <cell r="D2969">
            <v>38269</v>
          </cell>
          <cell r="E2969" t="str">
            <v>Active Assignment</v>
          </cell>
          <cell r="F2969" t="str">
            <v>Agron</v>
          </cell>
          <cell r="H2969" t="str">
            <v>Gjerazi</v>
          </cell>
        </row>
        <row r="2970">
          <cell r="A2970" t="str">
            <v>11767</v>
          </cell>
          <cell r="B2970">
            <v>2763</v>
          </cell>
          <cell r="C2970">
            <v>130</v>
          </cell>
          <cell r="D2970">
            <v>37987</v>
          </cell>
          <cell r="E2970" t="str">
            <v>Terminate Assignment</v>
          </cell>
          <cell r="F2970" t="str">
            <v>Sam</v>
          </cell>
          <cell r="G2970" t="str">
            <v>C.</v>
          </cell>
          <cell r="H2970" t="str">
            <v>Ablao</v>
          </cell>
        </row>
        <row r="2971">
          <cell r="A2971" t="str">
            <v>11437</v>
          </cell>
          <cell r="B2971">
            <v>2762</v>
          </cell>
          <cell r="C2971">
            <v>130</v>
          </cell>
          <cell r="D2971">
            <v>38269</v>
          </cell>
          <cell r="E2971" t="str">
            <v>Active Assignment</v>
          </cell>
          <cell r="F2971" t="str">
            <v>Creed</v>
          </cell>
          <cell r="H2971" t="str">
            <v>Cotard</v>
          </cell>
        </row>
        <row r="2972">
          <cell r="A2972" t="str">
            <v>13014</v>
          </cell>
          <cell r="B2972">
            <v>2760</v>
          </cell>
          <cell r="C2972">
            <v>130</v>
          </cell>
          <cell r="D2972">
            <v>38269</v>
          </cell>
          <cell r="E2972" t="str">
            <v>Active Assignment</v>
          </cell>
          <cell r="F2972" t="str">
            <v>Melinda</v>
          </cell>
          <cell r="G2972" t="str">
            <v>W.</v>
          </cell>
          <cell r="H2972" t="str">
            <v>Chiou</v>
          </cell>
        </row>
        <row r="2973">
          <cell r="A2973" t="str">
            <v>11358</v>
          </cell>
          <cell r="B2973">
            <v>2759</v>
          </cell>
          <cell r="C2973">
            <v>130</v>
          </cell>
          <cell r="D2973">
            <v>38213</v>
          </cell>
          <cell r="E2973" t="str">
            <v>Terminate Assignment</v>
          </cell>
          <cell r="F2973" t="str">
            <v>Robert</v>
          </cell>
          <cell r="G2973" t="str">
            <v>M.</v>
          </cell>
          <cell r="H2973" t="str">
            <v>Colonna</v>
          </cell>
        </row>
        <row r="2974">
          <cell r="A2974" t="str">
            <v>04883</v>
          </cell>
          <cell r="B2974">
            <v>2757</v>
          </cell>
          <cell r="C2974">
            <v>130</v>
          </cell>
          <cell r="D2974">
            <v>38269</v>
          </cell>
          <cell r="E2974" t="str">
            <v>Active Assignment</v>
          </cell>
          <cell r="F2974" t="str">
            <v>Ryan</v>
          </cell>
          <cell r="G2974" t="str">
            <v>G</v>
          </cell>
          <cell r="H2974" t="str">
            <v>Cable</v>
          </cell>
        </row>
        <row r="2975">
          <cell r="A2975" t="str">
            <v>12809</v>
          </cell>
          <cell r="B2975">
            <v>2756</v>
          </cell>
          <cell r="C2975">
            <v>130</v>
          </cell>
          <cell r="D2975">
            <v>38002</v>
          </cell>
          <cell r="E2975" t="str">
            <v>Terminate Assignment</v>
          </cell>
          <cell r="F2975" t="str">
            <v>Nathan</v>
          </cell>
          <cell r="G2975" t="str">
            <v>S.</v>
          </cell>
          <cell r="H2975" t="str">
            <v>Webb</v>
          </cell>
        </row>
        <row r="2976">
          <cell r="A2976" t="str">
            <v>12285</v>
          </cell>
          <cell r="B2976">
            <v>2755</v>
          </cell>
          <cell r="C2976">
            <v>130</v>
          </cell>
          <cell r="D2976">
            <v>38269</v>
          </cell>
          <cell r="E2976" t="str">
            <v>Active Assignment</v>
          </cell>
          <cell r="F2976" t="str">
            <v>Robert</v>
          </cell>
          <cell r="G2976" t="str">
            <v>J.</v>
          </cell>
          <cell r="H2976" t="str">
            <v>Battaglia</v>
          </cell>
        </row>
        <row r="2977">
          <cell r="A2977" t="str">
            <v>12949</v>
          </cell>
          <cell r="B2977">
            <v>2754</v>
          </cell>
          <cell r="C2977">
            <v>130</v>
          </cell>
          <cell r="D2977">
            <v>38269</v>
          </cell>
          <cell r="E2977" t="str">
            <v>Active Assignment</v>
          </cell>
          <cell r="F2977" t="str">
            <v>Kevin</v>
          </cell>
          <cell r="G2977" t="str">
            <v>P.</v>
          </cell>
          <cell r="H2977" t="str">
            <v>Murphy</v>
          </cell>
        </row>
        <row r="2978">
          <cell r="A2978" t="str">
            <v>05814</v>
          </cell>
          <cell r="B2978">
            <v>2752</v>
          </cell>
          <cell r="C2978">
            <v>130</v>
          </cell>
          <cell r="D2978">
            <v>38269</v>
          </cell>
          <cell r="E2978" t="str">
            <v>Active Assignment</v>
          </cell>
          <cell r="F2978" t="str">
            <v>John</v>
          </cell>
          <cell r="G2978" t="str">
            <v>J.</v>
          </cell>
          <cell r="H2978" t="str">
            <v>Park</v>
          </cell>
        </row>
        <row r="2979">
          <cell r="A2979" t="str">
            <v>05584</v>
          </cell>
          <cell r="B2979">
            <v>2751</v>
          </cell>
          <cell r="C2979">
            <v>130</v>
          </cell>
          <cell r="D2979">
            <v>38269</v>
          </cell>
          <cell r="E2979" t="str">
            <v>Active Assignment</v>
          </cell>
          <cell r="F2979" t="str">
            <v>Theodore</v>
          </cell>
          <cell r="G2979" t="str">
            <v>T.</v>
          </cell>
          <cell r="H2979" t="str">
            <v>Emmett</v>
          </cell>
        </row>
        <row r="2980">
          <cell r="A2980" t="str">
            <v>12891</v>
          </cell>
          <cell r="B2980">
            <v>2748</v>
          </cell>
          <cell r="C2980">
            <v>130</v>
          </cell>
          <cell r="D2980">
            <v>38269</v>
          </cell>
          <cell r="E2980" t="str">
            <v>Active Assignment</v>
          </cell>
          <cell r="F2980" t="str">
            <v>Hiren</v>
          </cell>
          <cell r="H2980" t="str">
            <v>Kumbhojkar</v>
          </cell>
        </row>
        <row r="2981">
          <cell r="A2981" t="str">
            <v>11050</v>
          </cell>
          <cell r="B2981">
            <v>2744</v>
          </cell>
          <cell r="C2981">
            <v>130</v>
          </cell>
          <cell r="D2981">
            <v>38269</v>
          </cell>
          <cell r="E2981" t="str">
            <v>Active Assignment</v>
          </cell>
          <cell r="F2981" t="str">
            <v>Patsy</v>
          </cell>
          <cell r="G2981" t="str">
            <v>R.</v>
          </cell>
          <cell r="H2981" t="str">
            <v>Tabbert</v>
          </cell>
        </row>
        <row r="2982">
          <cell r="A2982" t="str">
            <v>11293</v>
          </cell>
          <cell r="B2982">
            <v>2743</v>
          </cell>
          <cell r="C2982">
            <v>130</v>
          </cell>
          <cell r="D2982">
            <v>38269</v>
          </cell>
          <cell r="E2982" t="str">
            <v>Active Assignment</v>
          </cell>
          <cell r="F2982" t="str">
            <v>Marc</v>
          </cell>
          <cell r="G2982" t="str">
            <v>A.</v>
          </cell>
          <cell r="H2982" t="str">
            <v>Gemassmer</v>
          </cell>
        </row>
        <row r="2983">
          <cell r="A2983" t="str">
            <v>12638</v>
          </cell>
          <cell r="B2983">
            <v>2736</v>
          </cell>
          <cell r="C2983">
            <v>130</v>
          </cell>
          <cell r="D2983">
            <v>37940</v>
          </cell>
          <cell r="E2983" t="str">
            <v>Terminate Assignment</v>
          </cell>
          <cell r="F2983" t="str">
            <v>Phillip</v>
          </cell>
          <cell r="G2983" t="str">
            <v>C.</v>
          </cell>
          <cell r="H2983" t="str">
            <v>Sweeney</v>
          </cell>
        </row>
        <row r="2984">
          <cell r="A2984" t="str">
            <v>06879</v>
          </cell>
          <cell r="B2984">
            <v>2734</v>
          </cell>
          <cell r="C2984">
            <v>130</v>
          </cell>
          <cell r="D2984">
            <v>38269</v>
          </cell>
          <cell r="E2984" t="str">
            <v>Active Assignment</v>
          </cell>
          <cell r="F2984" t="str">
            <v>Mark</v>
          </cell>
          <cell r="G2984" t="str">
            <v>S.</v>
          </cell>
          <cell r="H2984" t="str">
            <v>Fischer</v>
          </cell>
        </row>
        <row r="2985">
          <cell r="A2985" t="str">
            <v>12734</v>
          </cell>
          <cell r="B2985">
            <v>2732</v>
          </cell>
          <cell r="C2985">
            <v>130</v>
          </cell>
          <cell r="D2985">
            <v>38269</v>
          </cell>
          <cell r="E2985" t="str">
            <v>Active Assignment</v>
          </cell>
          <cell r="F2985" t="str">
            <v>Matthew</v>
          </cell>
          <cell r="H2985" t="str">
            <v>Korte</v>
          </cell>
        </row>
        <row r="2986">
          <cell r="A2986" t="str">
            <v>12748</v>
          </cell>
          <cell r="B2986">
            <v>2726</v>
          </cell>
          <cell r="C2986">
            <v>130</v>
          </cell>
          <cell r="D2986">
            <v>38269</v>
          </cell>
          <cell r="E2986" t="str">
            <v>Active Assignment</v>
          </cell>
          <cell r="F2986" t="str">
            <v>Vinay</v>
          </cell>
          <cell r="G2986" t="str">
            <v>S.</v>
          </cell>
          <cell r="H2986" t="str">
            <v>Kodavatiganti</v>
          </cell>
        </row>
        <row r="2987">
          <cell r="A2987" t="str">
            <v>12970</v>
          </cell>
          <cell r="B2987">
            <v>2724</v>
          </cell>
          <cell r="C2987">
            <v>130</v>
          </cell>
          <cell r="D2987">
            <v>38269</v>
          </cell>
          <cell r="E2987" t="str">
            <v>Active Assignment</v>
          </cell>
          <cell r="F2987" t="str">
            <v>David</v>
          </cell>
          <cell r="H2987" t="str">
            <v>Paoletto</v>
          </cell>
        </row>
        <row r="2988">
          <cell r="A2988" t="str">
            <v>12973</v>
          </cell>
          <cell r="B2988">
            <v>2722</v>
          </cell>
          <cell r="C2988">
            <v>130</v>
          </cell>
          <cell r="D2988">
            <v>38269</v>
          </cell>
          <cell r="E2988" t="str">
            <v>Active Assignment</v>
          </cell>
          <cell r="F2988" t="str">
            <v>Timothy</v>
          </cell>
          <cell r="H2988" t="str">
            <v>McCann</v>
          </cell>
        </row>
        <row r="2989">
          <cell r="A2989" t="str">
            <v>11034</v>
          </cell>
          <cell r="B2989">
            <v>2719</v>
          </cell>
          <cell r="C2989">
            <v>130</v>
          </cell>
          <cell r="D2989">
            <v>38269</v>
          </cell>
          <cell r="E2989" t="str">
            <v>Active Assignment</v>
          </cell>
          <cell r="F2989" t="str">
            <v>Trent</v>
          </cell>
          <cell r="G2989" t="str">
            <v>S.</v>
          </cell>
          <cell r="H2989" t="str">
            <v>Heidtke</v>
          </cell>
        </row>
        <row r="2990">
          <cell r="A2990" t="str">
            <v>12848</v>
          </cell>
          <cell r="B2990">
            <v>2716</v>
          </cell>
          <cell r="C2990">
            <v>130</v>
          </cell>
          <cell r="D2990">
            <v>38023</v>
          </cell>
          <cell r="E2990" t="str">
            <v>Terminate Assignment</v>
          </cell>
          <cell r="F2990" t="str">
            <v>Mary</v>
          </cell>
          <cell r="G2990" t="str">
            <v>Beth</v>
          </cell>
          <cell r="H2990" t="str">
            <v>DiRico</v>
          </cell>
        </row>
        <row r="2991">
          <cell r="A2991" t="str">
            <v>03914</v>
          </cell>
          <cell r="B2991">
            <v>2714</v>
          </cell>
          <cell r="C2991">
            <v>130</v>
          </cell>
          <cell r="D2991">
            <v>38269</v>
          </cell>
          <cell r="E2991" t="str">
            <v>Active Assignment</v>
          </cell>
          <cell r="F2991" t="str">
            <v>Yu</v>
          </cell>
          <cell r="H2991" t="str">
            <v>Wang</v>
          </cell>
        </row>
        <row r="2992">
          <cell r="A2992" t="str">
            <v>12854</v>
          </cell>
          <cell r="B2992">
            <v>2712</v>
          </cell>
          <cell r="C2992">
            <v>130</v>
          </cell>
          <cell r="D2992">
            <v>38017</v>
          </cell>
          <cell r="E2992" t="str">
            <v>Terminate Assignment</v>
          </cell>
          <cell r="F2992" t="str">
            <v>Peter</v>
          </cell>
          <cell r="G2992" t="str">
            <v>S.</v>
          </cell>
          <cell r="H2992" t="str">
            <v>Swisher</v>
          </cell>
        </row>
        <row r="2993">
          <cell r="A2993" t="str">
            <v>12988</v>
          </cell>
          <cell r="B2993">
            <v>2711</v>
          </cell>
          <cell r="C2993">
            <v>130</v>
          </cell>
          <cell r="D2993">
            <v>38269</v>
          </cell>
          <cell r="E2993" t="str">
            <v>Active Assignment</v>
          </cell>
          <cell r="F2993" t="str">
            <v>Steven</v>
          </cell>
          <cell r="G2993" t="str">
            <v>A.</v>
          </cell>
          <cell r="H2993" t="str">
            <v>DePietro</v>
          </cell>
        </row>
        <row r="2994">
          <cell r="A2994" t="str">
            <v>12206</v>
          </cell>
          <cell r="B2994">
            <v>2709</v>
          </cell>
          <cell r="C2994">
            <v>130</v>
          </cell>
          <cell r="D2994">
            <v>38269</v>
          </cell>
          <cell r="E2994" t="str">
            <v>Active Assignment</v>
          </cell>
          <cell r="F2994" t="str">
            <v>Katherine</v>
          </cell>
          <cell r="G2994" t="str">
            <v>A.</v>
          </cell>
          <cell r="H2994" t="str">
            <v>Lemay</v>
          </cell>
        </row>
        <row r="2995">
          <cell r="A2995" t="str">
            <v>11078</v>
          </cell>
          <cell r="B2995">
            <v>2705</v>
          </cell>
          <cell r="C2995">
            <v>130</v>
          </cell>
          <cell r="D2995">
            <v>38269</v>
          </cell>
          <cell r="E2995" t="str">
            <v>Active Assignment</v>
          </cell>
          <cell r="F2995" t="str">
            <v>Mary</v>
          </cell>
          <cell r="H2995" t="str">
            <v>Zeh</v>
          </cell>
        </row>
        <row r="2996">
          <cell r="A2996" t="str">
            <v>12754</v>
          </cell>
          <cell r="B2996">
            <v>2704</v>
          </cell>
          <cell r="C2996">
            <v>130</v>
          </cell>
          <cell r="D2996">
            <v>38269</v>
          </cell>
          <cell r="E2996" t="str">
            <v>Active Assignment</v>
          </cell>
          <cell r="F2996" t="str">
            <v>Paul</v>
          </cell>
          <cell r="H2996" t="str">
            <v>Cimino</v>
          </cell>
        </row>
        <row r="2997">
          <cell r="A2997" t="str">
            <v>08901</v>
          </cell>
          <cell r="B2997">
            <v>2703</v>
          </cell>
          <cell r="C2997">
            <v>130</v>
          </cell>
          <cell r="D2997">
            <v>38015</v>
          </cell>
          <cell r="E2997" t="str">
            <v>Terminate Assignment</v>
          </cell>
          <cell r="F2997" t="str">
            <v>Courtney</v>
          </cell>
          <cell r="H2997" t="str">
            <v>Yender</v>
          </cell>
        </row>
        <row r="2998">
          <cell r="A2998" t="str">
            <v>12678</v>
          </cell>
          <cell r="B2998">
            <v>2702</v>
          </cell>
          <cell r="C2998">
            <v>130</v>
          </cell>
          <cell r="D2998">
            <v>38269</v>
          </cell>
          <cell r="E2998" t="str">
            <v>Active Assignment</v>
          </cell>
          <cell r="F2998" t="str">
            <v>Elizabeth</v>
          </cell>
          <cell r="H2998" t="str">
            <v>Richard</v>
          </cell>
        </row>
        <row r="2999">
          <cell r="A2999" t="str">
            <v>12425</v>
          </cell>
          <cell r="B2999">
            <v>2699</v>
          </cell>
          <cell r="C2999">
            <v>130</v>
          </cell>
          <cell r="D2999">
            <v>38269</v>
          </cell>
          <cell r="E2999" t="str">
            <v>Active Assignment</v>
          </cell>
          <cell r="F2999" t="str">
            <v>Brian</v>
          </cell>
          <cell r="G2999" t="str">
            <v>R.</v>
          </cell>
          <cell r="H2999" t="str">
            <v>Mawhinney</v>
          </cell>
        </row>
        <row r="3000">
          <cell r="A3000" t="str">
            <v>12323</v>
          </cell>
          <cell r="B3000">
            <v>2695</v>
          </cell>
          <cell r="C3000">
            <v>130</v>
          </cell>
          <cell r="D3000">
            <v>38171</v>
          </cell>
          <cell r="E3000" t="str">
            <v>Terminate Assignment</v>
          </cell>
          <cell r="F3000" t="str">
            <v>Jennifer</v>
          </cell>
          <cell r="H3000" t="str">
            <v>Kahler</v>
          </cell>
        </row>
        <row r="3001">
          <cell r="A3001" t="str">
            <v>12976</v>
          </cell>
          <cell r="B3001">
            <v>2694</v>
          </cell>
          <cell r="C3001">
            <v>130</v>
          </cell>
          <cell r="D3001">
            <v>38269</v>
          </cell>
          <cell r="E3001" t="str">
            <v>Active Assignment</v>
          </cell>
          <cell r="F3001" t="str">
            <v>Rachel</v>
          </cell>
          <cell r="H3001" t="str">
            <v>Lee</v>
          </cell>
        </row>
        <row r="3002">
          <cell r="A3002" t="str">
            <v>12731</v>
          </cell>
          <cell r="B3002">
            <v>2692</v>
          </cell>
          <cell r="C3002">
            <v>130</v>
          </cell>
          <cell r="D3002">
            <v>38269</v>
          </cell>
          <cell r="E3002" t="str">
            <v>Active Assignment</v>
          </cell>
          <cell r="F3002" t="str">
            <v>Mykhaylo</v>
          </cell>
          <cell r="H3002" t="str">
            <v>Lyubkin</v>
          </cell>
        </row>
        <row r="3003">
          <cell r="A3003" t="str">
            <v>12298</v>
          </cell>
          <cell r="B3003">
            <v>2691</v>
          </cell>
          <cell r="C3003">
            <v>130</v>
          </cell>
          <cell r="D3003">
            <v>37909</v>
          </cell>
          <cell r="E3003" t="str">
            <v>Terminate Assignment</v>
          </cell>
          <cell r="F3003" t="str">
            <v>David</v>
          </cell>
          <cell r="G3003" t="str">
            <v>W.</v>
          </cell>
          <cell r="H3003" t="str">
            <v>Lahti</v>
          </cell>
        </row>
        <row r="3004">
          <cell r="A3004" t="str">
            <v>12813</v>
          </cell>
          <cell r="B3004">
            <v>2687</v>
          </cell>
          <cell r="C3004">
            <v>130</v>
          </cell>
          <cell r="D3004">
            <v>38269</v>
          </cell>
          <cell r="E3004" t="str">
            <v>Active Assignment</v>
          </cell>
          <cell r="F3004" t="str">
            <v>Galvin</v>
          </cell>
          <cell r="G3004" t="str">
            <v>K</v>
          </cell>
          <cell r="H3004" t="str">
            <v>Chow</v>
          </cell>
        </row>
        <row r="3005">
          <cell r="A3005" t="str">
            <v>08405</v>
          </cell>
          <cell r="B3005">
            <v>2686</v>
          </cell>
          <cell r="C3005">
            <v>130</v>
          </cell>
          <cell r="D3005">
            <v>37972</v>
          </cell>
          <cell r="E3005" t="str">
            <v>Terminate Assignment</v>
          </cell>
          <cell r="F3005" t="str">
            <v>Benjamin</v>
          </cell>
          <cell r="G3005" t="str">
            <v>F</v>
          </cell>
          <cell r="H3005" t="str">
            <v>Fachner</v>
          </cell>
        </row>
        <row r="3006">
          <cell r="A3006" t="str">
            <v>11570</v>
          </cell>
          <cell r="B3006">
            <v>2685</v>
          </cell>
          <cell r="C3006">
            <v>130</v>
          </cell>
          <cell r="D3006">
            <v>38269</v>
          </cell>
          <cell r="E3006" t="str">
            <v>Active Assignment</v>
          </cell>
          <cell r="F3006" t="str">
            <v>Jeffrey</v>
          </cell>
          <cell r="G3006" t="str">
            <v>S.</v>
          </cell>
          <cell r="H3006" t="str">
            <v>Dunn</v>
          </cell>
        </row>
        <row r="3007">
          <cell r="A3007" t="str">
            <v>11637</v>
          </cell>
          <cell r="B3007">
            <v>2684</v>
          </cell>
          <cell r="C3007">
            <v>130</v>
          </cell>
          <cell r="D3007">
            <v>38269</v>
          </cell>
          <cell r="E3007" t="str">
            <v>Active Assignment</v>
          </cell>
          <cell r="F3007" t="str">
            <v>Evan</v>
          </cell>
          <cell r="H3007" t="str">
            <v>Easton</v>
          </cell>
        </row>
        <row r="3008">
          <cell r="A3008" t="str">
            <v>12685</v>
          </cell>
          <cell r="B3008">
            <v>2683</v>
          </cell>
          <cell r="C3008">
            <v>130</v>
          </cell>
          <cell r="D3008">
            <v>38280</v>
          </cell>
          <cell r="E3008" t="str">
            <v>Active Assignment</v>
          </cell>
          <cell r="F3008" t="str">
            <v>Patricia</v>
          </cell>
          <cell r="G3008" t="str">
            <v>A.</v>
          </cell>
          <cell r="H3008" t="str">
            <v>Wolesky</v>
          </cell>
        </row>
        <row r="3009">
          <cell r="A3009" t="str">
            <v>12656</v>
          </cell>
          <cell r="B3009">
            <v>2682</v>
          </cell>
          <cell r="C3009">
            <v>130</v>
          </cell>
          <cell r="D3009">
            <v>38106</v>
          </cell>
          <cell r="E3009" t="str">
            <v>Terminate Assignment</v>
          </cell>
          <cell r="F3009" t="str">
            <v>Dev</v>
          </cell>
          <cell r="H3009" t="str">
            <v>Prakash</v>
          </cell>
        </row>
        <row r="3010">
          <cell r="A3010" t="str">
            <v>12413</v>
          </cell>
          <cell r="B3010">
            <v>2681</v>
          </cell>
          <cell r="C3010">
            <v>130</v>
          </cell>
          <cell r="D3010">
            <v>38269</v>
          </cell>
          <cell r="E3010" t="str">
            <v>Active Assignment</v>
          </cell>
          <cell r="F3010" t="str">
            <v>Miikka</v>
          </cell>
          <cell r="G3010" t="str">
            <v>K.</v>
          </cell>
          <cell r="H3010" t="str">
            <v>Suvanto</v>
          </cell>
        </row>
        <row r="3011">
          <cell r="A3011" t="str">
            <v>11476</v>
          </cell>
          <cell r="B3011">
            <v>2680</v>
          </cell>
          <cell r="C3011">
            <v>130</v>
          </cell>
          <cell r="D3011">
            <v>38269</v>
          </cell>
          <cell r="E3011" t="str">
            <v>Active Assignment</v>
          </cell>
          <cell r="F3011" t="str">
            <v>Julie</v>
          </cell>
          <cell r="G3011" t="str">
            <v>A.</v>
          </cell>
          <cell r="H3011" t="str">
            <v>Galleberg</v>
          </cell>
        </row>
        <row r="3012">
          <cell r="A3012" t="str">
            <v>11320</v>
          </cell>
          <cell r="B3012">
            <v>2676</v>
          </cell>
          <cell r="C3012">
            <v>130</v>
          </cell>
          <cell r="D3012">
            <v>38269</v>
          </cell>
          <cell r="E3012" t="str">
            <v>Active Assignment</v>
          </cell>
          <cell r="F3012" t="str">
            <v>April</v>
          </cell>
          <cell r="G3012" t="str">
            <v>Lynne</v>
          </cell>
          <cell r="H3012" t="str">
            <v>Wagner</v>
          </cell>
        </row>
        <row r="3013">
          <cell r="A3013" t="str">
            <v>12827</v>
          </cell>
          <cell r="B3013">
            <v>2673</v>
          </cell>
          <cell r="C3013">
            <v>130</v>
          </cell>
          <cell r="D3013">
            <v>38269</v>
          </cell>
          <cell r="E3013" t="str">
            <v>Active Assignment</v>
          </cell>
          <cell r="F3013" t="str">
            <v>Lakshminarayanan</v>
          </cell>
          <cell r="H3013" t="str">
            <v>Easwar</v>
          </cell>
        </row>
        <row r="3014">
          <cell r="A3014" t="str">
            <v>12325</v>
          </cell>
          <cell r="B3014">
            <v>2662</v>
          </cell>
          <cell r="C3014">
            <v>130</v>
          </cell>
          <cell r="D3014">
            <v>38269</v>
          </cell>
          <cell r="E3014" t="str">
            <v>Active Assignment</v>
          </cell>
          <cell r="F3014" t="str">
            <v>Alexander</v>
          </cell>
          <cell r="G3014" t="str">
            <v>M.</v>
          </cell>
          <cell r="H3014" t="str">
            <v>Borochin</v>
          </cell>
        </row>
        <row r="3015">
          <cell r="A3015" t="str">
            <v>12830</v>
          </cell>
          <cell r="B3015">
            <v>2661</v>
          </cell>
          <cell r="C3015">
            <v>130</v>
          </cell>
          <cell r="D3015">
            <v>38269</v>
          </cell>
          <cell r="E3015" t="str">
            <v>Active Assignment</v>
          </cell>
          <cell r="F3015" t="str">
            <v>Hongguo</v>
          </cell>
          <cell r="G3015" t="str">
            <v>Tim</v>
          </cell>
          <cell r="H3015" t="str">
            <v>Tian</v>
          </cell>
        </row>
        <row r="3016">
          <cell r="A3016" t="str">
            <v>12686</v>
          </cell>
          <cell r="B3016">
            <v>2659</v>
          </cell>
          <cell r="C3016">
            <v>130</v>
          </cell>
          <cell r="D3016">
            <v>38269</v>
          </cell>
          <cell r="E3016" t="str">
            <v>Active Assignment</v>
          </cell>
          <cell r="F3016" t="str">
            <v>Paul</v>
          </cell>
          <cell r="G3016" t="str">
            <v>E.</v>
          </cell>
          <cell r="H3016" t="str">
            <v>Adams</v>
          </cell>
        </row>
        <row r="3017">
          <cell r="A3017" t="str">
            <v>12819</v>
          </cell>
          <cell r="B3017">
            <v>2658</v>
          </cell>
          <cell r="C3017">
            <v>130</v>
          </cell>
          <cell r="D3017">
            <v>38269</v>
          </cell>
          <cell r="E3017" t="str">
            <v>Active Assignment</v>
          </cell>
          <cell r="F3017" t="str">
            <v>Steven</v>
          </cell>
          <cell r="G3017" t="str">
            <v>T.</v>
          </cell>
          <cell r="H3017" t="str">
            <v>Dertien</v>
          </cell>
        </row>
        <row r="3018">
          <cell r="A3018" t="str">
            <v>12652</v>
          </cell>
          <cell r="B3018">
            <v>2655</v>
          </cell>
          <cell r="C3018">
            <v>130</v>
          </cell>
          <cell r="D3018">
            <v>38269</v>
          </cell>
          <cell r="E3018" t="str">
            <v>Active Assignment</v>
          </cell>
          <cell r="F3018" t="str">
            <v>Craig</v>
          </cell>
          <cell r="G3018" t="str">
            <v>A.</v>
          </cell>
          <cell r="H3018" t="str">
            <v>Pater</v>
          </cell>
        </row>
        <row r="3019">
          <cell r="A3019" t="str">
            <v>12450</v>
          </cell>
          <cell r="B3019">
            <v>2654</v>
          </cell>
          <cell r="C3019">
            <v>130</v>
          </cell>
          <cell r="D3019">
            <v>38269</v>
          </cell>
          <cell r="E3019" t="str">
            <v>Active Assignment</v>
          </cell>
          <cell r="F3019" t="str">
            <v>Deepak</v>
          </cell>
          <cell r="H3019" t="str">
            <v>Sabharwal</v>
          </cell>
        </row>
        <row r="3020">
          <cell r="A3020" t="str">
            <v>12722</v>
          </cell>
          <cell r="B3020">
            <v>2653</v>
          </cell>
          <cell r="C3020">
            <v>130</v>
          </cell>
          <cell r="D3020">
            <v>38269</v>
          </cell>
          <cell r="E3020" t="str">
            <v>Active Assignment</v>
          </cell>
          <cell r="F3020" t="str">
            <v>Choon</v>
          </cell>
          <cell r="G3020" t="str">
            <v>Yin</v>
          </cell>
          <cell r="H3020" t="str">
            <v>Fung</v>
          </cell>
        </row>
        <row r="3021">
          <cell r="A3021" t="str">
            <v>12766</v>
          </cell>
          <cell r="B3021">
            <v>2652</v>
          </cell>
          <cell r="C3021">
            <v>130</v>
          </cell>
          <cell r="D3021">
            <v>38269</v>
          </cell>
          <cell r="E3021" t="str">
            <v>Active Assignment</v>
          </cell>
          <cell r="F3021" t="str">
            <v>Paul</v>
          </cell>
          <cell r="G3021" t="str">
            <v>L.</v>
          </cell>
          <cell r="H3021" t="str">
            <v>Lalor</v>
          </cell>
        </row>
        <row r="3022">
          <cell r="A3022" t="str">
            <v>12816</v>
          </cell>
          <cell r="B3022">
            <v>2650</v>
          </cell>
          <cell r="C3022">
            <v>130</v>
          </cell>
          <cell r="D3022">
            <v>38269</v>
          </cell>
          <cell r="E3022" t="str">
            <v>Active Assignment</v>
          </cell>
          <cell r="F3022" t="str">
            <v>Yograj</v>
          </cell>
          <cell r="H3022" t="str">
            <v>Razdan</v>
          </cell>
        </row>
        <row r="3023">
          <cell r="A3023" t="str">
            <v>07683</v>
          </cell>
          <cell r="B3023">
            <v>2646</v>
          </cell>
          <cell r="C3023">
            <v>130</v>
          </cell>
          <cell r="D3023">
            <v>38269</v>
          </cell>
          <cell r="E3023" t="str">
            <v>Active Assignment</v>
          </cell>
          <cell r="F3023" t="str">
            <v>Marin</v>
          </cell>
          <cell r="G3023" t="str">
            <v>L</v>
          </cell>
          <cell r="H3023" t="str">
            <v>Carey</v>
          </cell>
        </row>
        <row r="3024">
          <cell r="A3024" t="str">
            <v>12679</v>
          </cell>
          <cell r="B3024">
            <v>2644</v>
          </cell>
          <cell r="C3024">
            <v>130</v>
          </cell>
          <cell r="D3024">
            <v>38269</v>
          </cell>
          <cell r="E3024" t="str">
            <v>Active Assignment</v>
          </cell>
          <cell r="F3024" t="str">
            <v>David</v>
          </cell>
          <cell r="G3024" t="str">
            <v>K.</v>
          </cell>
          <cell r="H3024" t="str">
            <v>Meininger</v>
          </cell>
        </row>
        <row r="3025">
          <cell r="A3025" t="str">
            <v>11115</v>
          </cell>
          <cell r="B3025">
            <v>2636</v>
          </cell>
          <cell r="C3025">
            <v>130</v>
          </cell>
          <cell r="D3025">
            <v>38269</v>
          </cell>
          <cell r="E3025" t="str">
            <v>Active Assignment</v>
          </cell>
          <cell r="F3025" t="str">
            <v>David</v>
          </cell>
          <cell r="G3025" t="str">
            <v>J.</v>
          </cell>
          <cell r="H3025" t="str">
            <v>Reiling</v>
          </cell>
        </row>
        <row r="3026">
          <cell r="A3026" t="str">
            <v>12696</v>
          </cell>
          <cell r="B3026">
            <v>2632</v>
          </cell>
          <cell r="C3026">
            <v>130</v>
          </cell>
          <cell r="D3026">
            <v>37905</v>
          </cell>
          <cell r="E3026" t="str">
            <v>Terminate Assignment</v>
          </cell>
          <cell r="F3026" t="str">
            <v>Lisa</v>
          </cell>
          <cell r="H3026" t="str">
            <v>Baron</v>
          </cell>
        </row>
        <row r="3027">
          <cell r="A3027" t="str">
            <v>06408</v>
          </cell>
          <cell r="B3027">
            <v>2631</v>
          </cell>
          <cell r="C3027">
            <v>130</v>
          </cell>
          <cell r="D3027">
            <v>38269</v>
          </cell>
          <cell r="E3027" t="str">
            <v>Active Assignment</v>
          </cell>
          <cell r="F3027" t="str">
            <v>Charlotte</v>
          </cell>
          <cell r="H3027" t="str">
            <v>Olofsson</v>
          </cell>
        </row>
        <row r="3028">
          <cell r="A3028" t="str">
            <v>10554</v>
          </cell>
          <cell r="B3028">
            <v>2630</v>
          </cell>
          <cell r="C3028">
            <v>130</v>
          </cell>
          <cell r="D3028">
            <v>38269</v>
          </cell>
          <cell r="E3028" t="str">
            <v>Active Assignment</v>
          </cell>
          <cell r="F3028" t="str">
            <v>Barrington</v>
          </cell>
          <cell r="G3028" t="str">
            <v>L.</v>
          </cell>
          <cell r="H3028" t="str">
            <v>McFarlane</v>
          </cell>
        </row>
        <row r="3029">
          <cell r="A3029" t="str">
            <v>12530</v>
          </cell>
          <cell r="B3029">
            <v>2629</v>
          </cell>
          <cell r="C3029">
            <v>130</v>
          </cell>
          <cell r="D3029">
            <v>38269</v>
          </cell>
          <cell r="E3029" t="str">
            <v>Active Assignment</v>
          </cell>
          <cell r="F3029" t="str">
            <v>Jason</v>
          </cell>
          <cell r="G3029" t="str">
            <v>A.</v>
          </cell>
          <cell r="H3029" t="str">
            <v>Drake</v>
          </cell>
        </row>
        <row r="3030">
          <cell r="A3030" t="str">
            <v>12326</v>
          </cell>
          <cell r="B3030">
            <v>2627</v>
          </cell>
          <cell r="C3030">
            <v>130</v>
          </cell>
          <cell r="D3030">
            <v>38280</v>
          </cell>
          <cell r="E3030" t="str">
            <v>Active Assignment</v>
          </cell>
          <cell r="F3030" t="str">
            <v>Dorothy</v>
          </cell>
          <cell r="G3030" t="str">
            <v>J.</v>
          </cell>
          <cell r="H3030" t="str">
            <v>Coffey</v>
          </cell>
        </row>
        <row r="3031">
          <cell r="A3031" t="str">
            <v>12707</v>
          </cell>
          <cell r="B3031">
            <v>2626</v>
          </cell>
          <cell r="C3031">
            <v>130</v>
          </cell>
          <cell r="D3031">
            <v>38154</v>
          </cell>
          <cell r="E3031" t="str">
            <v>Terminate Assignment</v>
          </cell>
          <cell r="F3031" t="str">
            <v>Lisa</v>
          </cell>
          <cell r="G3031" t="str">
            <v>A.</v>
          </cell>
          <cell r="H3031" t="str">
            <v>Chinatti</v>
          </cell>
        </row>
        <row r="3032">
          <cell r="A3032" t="str">
            <v>12674</v>
          </cell>
          <cell r="B3032">
            <v>2622</v>
          </cell>
          <cell r="C3032">
            <v>130</v>
          </cell>
          <cell r="D3032">
            <v>38269</v>
          </cell>
          <cell r="E3032" t="str">
            <v>Active Assignment</v>
          </cell>
          <cell r="F3032" t="str">
            <v>Sergey</v>
          </cell>
          <cell r="G3032" t="str">
            <v>K.</v>
          </cell>
          <cell r="H3032" t="str">
            <v>Bagdasarov</v>
          </cell>
        </row>
        <row r="3033">
          <cell r="A3033" t="str">
            <v>12633</v>
          </cell>
          <cell r="B3033">
            <v>2619</v>
          </cell>
          <cell r="C3033">
            <v>130</v>
          </cell>
          <cell r="D3033">
            <v>38269</v>
          </cell>
          <cell r="E3033" t="str">
            <v>Active Assignment</v>
          </cell>
          <cell r="F3033" t="str">
            <v>M.</v>
          </cell>
          <cell r="G3033" t="str">
            <v>Renee</v>
          </cell>
          <cell r="H3033" t="str">
            <v>McHale</v>
          </cell>
        </row>
        <row r="3034">
          <cell r="A3034" t="str">
            <v>08508</v>
          </cell>
          <cell r="B3034">
            <v>2618</v>
          </cell>
          <cell r="C3034">
            <v>130</v>
          </cell>
          <cell r="D3034">
            <v>38269</v>
          </cell>
          <cell r="E3034" t="str">
            <v>Active Assignment</v>
          </cell>
          <cell r="F3034" t="str">
            <v>Samuel</v>
          </cell>
          <cell r="G3034" t="str">
            <v>Chi-Ngong</v>
          </cell>
          <cell r="H3034" t="str">
            <v>Mark</v>
          </cell>
        </row>
        <row r="3035">
          <cell r="A3035" t="str">
            <v>12324</v>
          </cell>
          <cell r="B3035">
            <v>2617</v>
          </cell>
          <cell r="C3035">
            <v>130</v>
          </cell>
          <cell r="D3035">
            <v>38269</v>
          </cell>
          <cell r="E3035" t="str">
            <v>Active Assignment</v>
          </cell>
          <cell r="F3035" t="str">
            <v>Mark</v>
          </cell>
          <cell r="G3035" t="str">
            <v>W.</v>
          </cell>
          <cell r="H3035" t="str">
            <v>McCance</v>
          </cell>
        </row>
        <row r="3036">
          <cell r="A3036" t="str">
            <v>07725</v>
          </cell>
          <cell r="B3036">
            <v>2616</v>
          </cell>
          <cell r="C3036">
            <v>130</v>
          </cell>
          <cell r="D3036">
            <v>38269</v>
          </cell>
          <cell r="E3036" t="str">
            <v>Active Assignment</v>
          </cell>
          <cell r="F3036" t="str">
            <v>Michael</v>
          </cell>
          <cell r="G3036" t="str">
            <v>S.</v>
          </cell>
          <cell r="H3036" t="str">
            <v>Morrison</v>
          </cell>
        </row>
        <row r="3037">
          <cell r="A3037" t="str">
            <v>12521</v>
          </cell>
          <cell r="B3037">
            <v>2613</v>
          </cell>
          <cell r="C3037">
            <v>130</v>
          </cell>
          <cell r="D3037">
            <v>37978</v>
          </cell>
          <cell r="E3037" t="str">
            <v>Terminate Assignment</v>
          </cell>
          <cell r="F3037" t="str">
            <v>Chester</v>
          </cell>
          <cell r="H3037" t="str">
            <v>Swanson</v>
          </cell>
        </row>
        <row r="3038">
          <cell r="A3038" t="str">
            <v>12272</v>
          </cell>
          <cell r="B3038">
            <v>2612</v>
          </cell>
          <cell r="C3038">
            <v>130</v>
          </cell>
          <cell r="D3038">
            <v>38045</v>
          </cell>
          <cell r="E3038" t="str">
            <v>Terminate Assignment</v>
          </cell>
          <cell r="F3038" t="str">
            <v>Gerald</v>
          </cell>
          <cell r="G3038" t="str">
            <v>F.</v>
          </cell>
          <cell r="H3038" t="str">
            <v>Timmis</v>
          </cell>
        </row>
        <row r="3039">
          <cell r="A3039" t="str">
            <v>11754</v>
          </cell>
          <cell r="B3039">
            <v>2611</v>
          </cell>
          <cell r="C3039">
            <v>130</v>
          </cell>
          <cell r="D3039">
            <v>38269</v>
          </cell>
          <cell r="E3039" t="str">
            <v>Active Assignment</v>
          </cell>
          <cell r="F3039" t="str">
            <v>Andrew</v>
          </cell>
          <cell r="H3039" t="str">
            <v>Morson</v>
          </cell>
        </row>
        <row r="3040">
          <cell r="A3040" t="str">
            <v>12464</v>
          </cell>
          <cell r="B3040">
            <v>2607</v>
          </cell>
          <cell r="C3040">
            <v>130</v>
          </cell>
          <cell r="D3040">
            <v>38269</v>
          </cell>
          <cell r="E3040" t="str">
            <v>Active Assignment</v>
          </cell>
          <cell r="F3040" t="str">
            <v>Daniel</v>
          </cell>
          <cell r="G3040" t="str">
            <v>C.</v>
          </cell>
          <cell r="H3040" t="str">
            <v>Finklang</v>
          </cell>
        </row>
        <row r="3041">
          <cell r="A3041" t="str">
            <v>12764</v>
          </cell>
          <cell r="B3041">
            <v>2599</v>
          </cell>
          <cell r="C3041">
            <v>130</v>
          </cell>
          <cell r="D3041">
            <v>38052</v>
          </cell>
          <cell r="E3041" t="str">
            <v>Terminate Assignment</v>
          </cell>
          <cell r="F3041" t="str">
            <v>Mark</v>
          </cell>
          <cell r="G3041" t="str">
            <v>O.</v>
          </cell>
          <cell r="H3041" t="str">
            <v>Soderberg</v>
          </cell>
        </row>
        <row r="3042">
          <cell r="A3042" t="str">
            <v>12532</v>
          </cell>
          <cell r="B3042">
            <v>2597</v>
          </cell>
          <cell r="C3042">
            <v>130</v>
          </cell>
          <cell r="D3042">
            <v>38269</v>
          </cell>
          <cell r="E3042" t="str">
            <v>Active Assignment</v>
          </cell>
          <cell r="F3042" t="str">
            <v>David</v>
          </cell>
          <cell r="G3042" t="str">
            <v>R.</v>
          </cell>
          <cell r="H3042" t="str">
            <v>Eberle</v>
          </cell>
        </row>
        <row r="3043">
          <cell r="A3043" t="str">
            <v>12461</v>
          </cell>
          <cell r="B3043">
            <v>2596</v>
          </cell>
          <cell r="C3043">
            <v>130</v>
          </cell>
          <cell r="D3043">
            <v>38269</v>
          </cell>
          <cell r="E3043" t="str">
            <v>Active Assignment</v>
          </cell>
          <cell r="F3043" t="str">
            <v>Ravi</v>
          </cell>
          <cell r="G3043" t="str">
            <v>Kumar</v>
          </cell>
          <cell r="H3043" t="str">
            <v>Dharmalingam</v>
          </cell>
        </row>
        <row r="3044">
          <cell r="A3044" t="str">
            <v>12459</v>
          </cell>
          <cell r="B3044">
            <v>2595</v>
          </cell>
          <cell r="C3044">
            <v>130</v>
          </cell>
          <cell r="D3044">
            <v>37944</v>
          </cell>
          <cell r="E3044" t="str">
            <v>Terminate Assignment</v>
          </cell>
          <cell r="F3044" t="str">
            <v>Paul</v>
          </cell>
          <cell r="G3044" t="str">
            <v>F.</v>
          </cell>
          <cell r="H3044" t="str">
            <v>Higgins</v>
          </cell>
        </row>
        <row r="3045">
          <cell r="A3045" t="str">
            <v>12552</v>
          </cell>
          <cell r="B3045">
            <v>2591</v>
          </cell>
          <cell r="C3045">
            <v>130</v>
          </cell>
          <cell r="D3045">
            <v>37908</v>
          </cell>
          <cell r="E3045" t="str">
            <v>Terminate Assignment</v>
          </cell>
          <cell r="F3045" t="str">
            <v>Mohammed</v>
          </cell>
          <cell r="G3045" t="str">
            <v>Zain</v>
          </cell>
          <cell r="H3045" t="str">
            <v>Roomi</v>
          </cell>
        </row>
        <row r="3046">
          <cell r="A3046" t="str">
            <v>12566</v>
          </cell>
          <cell r="B3046">
            <v>2588</v>
          </cell>
          <cell r="C3046">
            <v>130</v>
          </cell>
          <cell r="D3046">
            <v>38269</v>
          </cell>
          <cell r="E3046" t="str">
            <v>Active Assignment</v>
          </cell>
          <cell r="F3046" t="str">
            <v>David</v>
          </cell>
          <cell r="G3046" t="str">
            <v>K.</v>
          </cell>
          <cell r="H3046" t="str">
            <v>Jakob</v>
          </cell>
        </row>
        <row r="3047">
          <cell r="A3047" t="str">
            <v>12256</v>
          </cell>
          <cell r="B3047">
            <v>2587</v>
          </cell>
          <cell r="C3047">
            <v>130</v>
          </cell>
          <cell r="D3047">
            <v>38269</v>
          </cell>
          <cell r="E3047" t="str">
            <v>Active Assignment</v>
          </cell>
          <cell r="F3047" t="str">
            <v>Barbara</v>
          </cell>
          <cell r="G3047" t="str">
            <v>J.</v>
          </cell>
          <cell r="H3047" t="str">
            <v>Kitlinski</v>
          </cell>
        </row>
        <row r="3048">
          <cell r="A3048" t="str">
            <v>12932</v>
          </cell>
          <cell r="B3048">
            <v>2585</v>
          </cell>
          <cell r="C3048">
            <v>130</v>
          </cell>
          <cell r="D3048">
            <v>38269</v>
          </cell>
          <cell r="E3048" t="str">
            <v>Active Assignment</v>
          </cell>
          <cell r="F3048" t="str">
            <v>Brett</v>
          </cell>
          <cell r="G3048" t="str">
            <v>A.</v>
          </cell>
          <cell r="H3048" t="str">
            <v>Hallberg</v>
          </cell>
        </row>
        <row r="3049">
          <cell r="A3049" t="str">
            <v>12502</v>
          </cell>
          <cell r="B3049">
            <v>2584</v>
          </cell>
          <cell r="C3049">
            <v>130</v>
          </cell>
          <cell r="D3049">
            <v>38269</v>
          </cell>
          <cell r="E3049" t="str">
            <v>Active Assignment</v>
          </cell>
          <cell r="F3049" t="str">
            <v>Peter</v>
          </cell>
          <cell r="H3049" t="str">
            <v>Lebedev</v>
          </cell>
        </row>
        <row r="3050">
          <cell r="A3050" t="str">
            <v>12746</v>
          </cell>
          <cell r="B3050">
            <v>2583</v>
          </cell>
          <cell r="C3050">
            <v>130</v>
          </cell>
          <cell r="D3050">
            <v>38087</v>
          </cell>
          <cell r="E3050" t="str">
            <v>Terminate Assignment</v>
          </cell>
          <cell r="F3050" t="str">
            <v>Dipen</v>
          </cell>
          <cell r="H3050" t="str">
            <v>Moitra</v>
          </cell>
        </row>
        <row r="3051">
          <cell r="A3051" t="str">
            <v>12509</v>
          </cell>
          <cell r="B3051">
            <v>2580</v>
          </cell>
          <cell r="C3051">
            <v>130</v>
          </cell>
          <cell r="D3051">
            <v>38269</v>
          </cell>
          <cell r="E3051" t="str">
            <v>Active Assignment</v>
          </cell>
          <cell r="F3051" t="str">
            <v>Adam</v>
          </cell>
          <cell r="G3051" t="str">
            <v>M.</v>
          </cell>
          <cell r="H3051" t="str">
            <v>Levine</v>
          </cell>
        </row>
        <row r="3052">
          <cell r="A3052" t="str">
            <v>12655</v>
          </cell>
          <cell r="B3052">
            <v>2575</v>
          </cell>
          <cell r="C3052">
            <v>130</v>
          </cell>
          <cell r="D3052">
            <v>38087</v>
          </cell>
          <cell r="E3052" t="str">
            <v>Terminate Assignment</v>
          </cell>
          <cell r="F3052" t="str">
            <v>Mark</v>
          </cell>
          <cell r="H3052" t="str">
            <v>Williams</v>
          </cell>
        </row>
        <row r="3053">
          <cell r="A3053" t="str">
            <v>12041</v>
          </cell>
          <cell r="B3053">
            <v>2573</v>
          </cell>
          <cell r="C3053">
            <v>130</v>
          </cell>
          <cell r="D3053">
            <v>38269</v>
          </cell>
          <cell r="E3053" t="str">
            <v>Active Assignment</v>
          </cell>
          <cell r="F3053" t="str">
            <v>Radhika</v>
          </cell>
          <cell r="H3053" t="str">
            <v>Nagalamadaka</v>
          </cell>
        </row>
        <row r="3054">
          <cell r="A3054" t="str">
            <v>12356</v>
          </cell>
          <cell r="B3054">
            <v>2572</v>
          </cell>
          <cell r="C3054">
            <v>130</v>
          </cell>
          <cell r="D3054">
            <v>38269</v>
          </cell>
          <cell r="E3054" t="str">
            <v>Active Assignment</v>
          </cell>
          <cell r="F3054" t="str">
            <v>Anand</v>
          </cell>
          <cell r="H3054" t="str">
            <v>Singh</v>
          </cell>
        </row>
        <row r="3055">
          <cell r="A3055" t="str">
            <v>12465</v>
          </cell>
          <cell r="B3055">
            <v>2571</v>
          </cell>
          <cell r="C3055">
            <v>130</v>
          </cell>
          <cell r="D3055">
            <v>37973</v>
          </cell>
          <cell r="E3055" t="str">
            <v>Terminate Assignment</v>
          </cell>
          <cell r="F3055" t="str">
            <v>Machelle</v>
          </cell>
          <cell r="G3055" t="str">
            <v>L.</v>
          </cell>
          <cell r="H3055" t="str">
            <v>Duprey</v>
          </cell>
        </row>
        <row r="3056">
          <cell r="A3056" t="str">
            <v>12315</v>
          </cell>
          <cell r="B3056">
            <v>2570</v>
          </cell>
          <cell r="C3056">
            <v>130</v>
          </cell>
          <cell r="D3056">
            <v>37909</v>
          </cell>
          <cell r="E3056" t="str">
            <v>Terminate Assignment</v>
          </cell>
          <cell r="F3056" t="str">
            <v>Roger</v>
          </cell>
          <cell r="G3056" t="str">
            <v>A.</v>
          </cell>
          <cell r="H3056" t="str">
            <v>Dahlberg</v>
          </cell>
        </row>
        <row r="3057">
          <cell r="A3057" t="str">
            <v>12365</v>
          </cell>
          <cell r="B3057">
            <v>2568</v>
          </cell>
          <cell r="C3057">
            <v>130</v>
          </cell>
          <cell r="D3057">
            <v>37978</v>
          </cell>
          <cell r="E3057" t="str">
            <v>Terminate Assignment</v>
          </cell>
          <cell r="F3057" t="str">
            <v>Sreedhar</v>
          </cell>
          <cell r="H3057" t="str">
            <v>Chintalapaty</v>
          </cell>
        </row>
        <row r="3058">
          <cell r="A3058" t="str">
            <v>07829</v>
          </cell>
          <cell r="B3058">
            <v>2565</v>
          </cell>
          <cell r="C3058">
            <v>130</v>
          </cell>
          <cell r="D3058">
            <v>38269</v>
          </cell>
          <cell r="E3058" t="str">
            <v>Active Assignment</v>
          </cell>
          <cell r="F3058" t="str">
            <v>Pamela</v>
          </cell>
          <cell r="G3058" t="str">
            <v>J.</v>
          </cell>
          <cell r="H3058" t="str">
            <v>Perry</v>
          </cell>
        </row>
        <row r="3059">
          <cell r="A3059" t="str">
            <v>12463</v>
          </cell>
          <cell r="B3059">
            <v>2564</v>
          </cell>
          <cell r="C3059">
            <v>130</v>
          </cell>
          <cell r="D3059">
            <v>38269</v>
          </cell>
          <cell r="E3059" t="str">
            <v>Active Assignment</v>
          </cell>
          <cell r="F3059" t="str">
            <v>Geun</v>
          </cell>
          <cell r="G3059" t="str">
            <v>H.</v>
          </cell>
          <cell r="H3059" t="str">
            <v>Sung</v>
          </cell>
        </row>
        <row r="3060">
          <cell r="A3060" t="str">
            <v>11511</v>
          </cell>
          <cell r="B3060">
            <v>2560</v>
          </cell>
          <cell r="C3060">
            <v>130</v>
          </cell>
          <cell r="D3060">
            <v>38143</v>
          </cell>
          <cell r="E3060" t="str">
            <v>Terminate Assignment</v>
          </cell>
          <cell r="F3060" t="str">
            <v>Sundareshan</v>
          </cell>
          <cell r="G3060" t="str">
            <v>V.</v>
          </cell>
          <cell r="H3060" t="str">
            <v>Hakamulla</v>
          </cell>
        </row>
        <row r="3061">
          <cell r="A3061" t="str">
            <v>12478</v>
          </cell>
          <cell r="B3061">
            <v>2559</v>
          </cell>
          <cell r="C3061">
            <v>130</v>
          </cell>
          <cell r="D3061">
            <v>38269</v>
          </cell>
          <cell r="E3061" t="str">
            <v>Active Assignment</v>
          </cell>
          <cell r="F3061" t="str">
            <v>Junaidi</v>
          </cell>
          <cell r="G3061" t="str">
            <v>Kusno</v>
          </cell>
          <cell r="H3061" t="str">
            <v>Irwan</v>
          </cell>
        </row>
        <row r="3062">
          <cell r="A3062" t="str">
            <v>11899</v>
          </cell>
          <cell r="B3062">
            <v>2557</v>
          </cell>
          <cell r="C3062">
            <v>130</v>
          </cell>
          <cell r="D3062">
            <v>38269</v>
          </cell>
          <cell r="E3062" t="str">
            <v>Active Assignment</v>
          </cell>
          <cell r="F3062" t="str">
            <v>John</v>
          </cell>
          <cell r="G3062" t="str">
            <v>D.</v>
          </cell>
          <cell r="H3062" t="str">
            <v>Gracia</v>
          </cell>
        </row>
        <row r="3063">
          <cell r="A3063" t="str">
            <v>12492</v>
          </cell>
          <cell r="B3063">
            <v>2556</v>
          </cell>
          <cell r="C3063">
            <v>130</v>
          </cell>
          <cell r="D3063">
            <v>38269</v>
          </cell>
          <cell r="E3063" t="str">
            <v>Active Assignment</v>
          </cell>
          <cell r="F3063" t="str">
            <v>Christine</v>
          </cell>
          <cell r="G3063" t="str">
            <v>M.</v>
          </cell>
          <cell r="H3063" t="str">
            <v>Baptiste</v>
          </cell>
        </row>
        <row r="3064">
          <cell r="A3064" t="str">
            <v>12631</v>
          </cell>
          <cell r="B3064">
            <v>2553</v>
          </cell>
          <cell r="C3064">
            <v>130</v>
          </cell>
          <cell r="D3064">
            <v>38269</v>
          </cell>
          <cell r="E3064" t="str">
            <v>Active Assignment</v>
          </cell>
          <cell r="F3064" t="str">
            <v>Michael</v>
          </cell>
          <cell r="H3064" t="str">
            <v>Thornberry</v>
          </cell>
        </row>
        <row r="3065">
          <cell r="A3065" t="str">
            <v>12218</v>
          </cell>
          <cell r="B3065">
            <v>2547</v>
          </cell>
          <cell r="C3065">
            <v>130</v>
          </cell>
          <cell r="D3065">
            <v>38269</v>
          </cell>
          <cell r="E3065" t="str">
            <v>Active Assignment</v>
          </cell>
          <cell r="F3065" t="str">
            <v>Andrea</v>
          </cell>
          <cell r="G3065" t="str">
            <v>Lea</v>
          </cell>
          <cell r="H3065" t="str">
            <v>Handevidt</v>
          </cell>
        </row>
        <row r="3066">
          <cell r="A3066" t="str">
            <v>12338</v>
          </cell>
          <cell r="B3066">
            <v>2544</v>
          </cell>
          <cell r="C3066">
            <v>130</v>
          </cell>
          <cell r="D3066">
            <v>38108</v>
          </cell>
          <cell r="E3066" t="str">
            <v>Terminate Assignment</v>
          </cell>
          <cell r="F3066" t="str">
            <v>Michael</v>
          </cell>
          <cell r="G3066" t="str">
            <v>J.</v>
          </cell>
          <cell r="H3066" t="str">
            <v>Golebiewski</v>
          </cell>
        </row>
        <row r="3067">
          <cell r="A3067" t="str">
            <v>09072</v>
          </cell>
          <cell r="B3067">
            <v>2539</v>
          </cell>
          <cell r="C3067">
            <v>130</v>
          </cell>
          <cell r="D3067">
            <v>38269</v>
          </cell>
          <cell r="E3067" t="str">
            <v>Active Assignment</v>
          </cell>
          <cell r="F3067" t="str">
            <v>Michael</v>
          </cell>
          <cell r="H3067" t="str">
            <v>Kangas</v>
          </cell>
        </row>
        <row r="3068">
          <cell r="A3068" t="str">
            <v>12312</v>
          </cell>
          <cell r="B3068">
            <v>2536</v>
          </cell>
          <cell r="C3068">
            <v>130</v>
          </cell>
          <cell r="D3068">
            <v>37978</v>
          </cell>
          <cell r="E3068" t="str">
            <v>Terminate Assignment</v>
          </cell>
          <cell r="F3068" t="str">
            <v>Douglas</v>
          </cell>
          <cell r="G3068" t="str">
            <v>E.</v>
          </cell>
          <cell r="H3068" t="str">
            <v>Booher</v>
          </cell>
        </row>
        <row r="3069">
          <cell r="A3069" t="str">
            <v>12307</v>
          </cell>
          <cell r="B3069">
            <v>2534</v>
          </cell>
          <cell r="C3069">
            <v>130</v>
          </cell>
          <cell r="D3069">
            <v>37911</v>
          </cell>
          <cell r="E3069" t="str">
            <v>Terminate Assignment</v>
          </cell>
          <cell r="F3069" t="str">
            <v>Senthil</v>
          </cell>
          <cell r="G3069" t="str">
            <v>P.</v>
          </cell>
          <cell r="H3069" t="str">
            <v>Akash</v>
          </cell>
        </row>
        <row r="3070">
          <cell r="A3070" t="str">
            <v>12234</v>
          </cell>
          <cell r="B3070">
            <v>2531</v>
          </cell>
          <cell r="C3070">
            <v>130</v>
          </cell>
          <cell r="D3070">
            <v>38269</v>
          </cell>
          <cell r="E3070" t="str">
            <v>Active Assignment</v>
          </cell>
          <cell r="F3070" t="str">
            <v>David</v>
          </cell>
          <cell r="G3070" t="str">
            <v>W.</v>
          </cell>
          <cell r="H3070" t="str">
            <v>Buckhout</v>
          </cell>
        </row>
        <row r="3071">
          <cell r="A3071" t="str">
            <v>11127</v>
          </cell>
          <cell r="B3071">
            <v>2530</v>
          </cell>
          <cell r="C3071">
            <v>130</v>
          </cell>
          <cell r="D3071">
            <v>37940</v>
          </cell>
          <cell r="E3071" t="str">
            <v>Terminate Assignment</v>
          </cell>
          <cell r="F3071" t="str">
            <v>Dmitry</v>
          </cell>
          <cell r="H3071" t="str">
            <v>Yermolenko</v>
          </cell>
        </row>
        <row r="3072">
          <cell r="A3072" t="str">
            <v>12154</v>
          </cell>
          <cell r="B3072">
            <v>2529</v>
          </cell>
          <cell r="C3072">
            <v>130</v>
          </cell>
          <cell r="D3072">
            <v>38279</v>
          </cell>
          <cell r="E3072" t="str">
            <v>Active Assignment</v>
          </cell>
          <cell r="F3072" t="str">
            <v>Seshu</v>
          </cell>
          <cell r="G3072" t="str">
            <v>P.</v>
          </cell>
          <cell r="H3072" t="str">
            <v>Yalavarthi</v>
          </cell>
        </row>
        <row r="3073">
          <cell r="A3073" t="str">
            <v>11732</v>
          </cell>
          <cell r="B3073">
            <v>2527</v>
          </cell>
          <cell r="C3073">
            <v>130</v>
          </cell>
          <cell r="D3073">
            <v>38269</v>
          </cell>
          <cell r="E3073" t="str">
            <v>Active Assignment</v>
          </cell>
          <cell r="F3073" t="str">
            <v>Margaret</v>
          </cell>
          <cell r="G3073" t="str">
            <v>L.</v>
          </cell>
          <cell r="H3073" t="str">
            <v>Russell</v>
          </cell>
        </row>
        <row r="3074">
          <cell r="A3074" t="str">
            <v>12321</v>
          </cell>
          <cell r="B3074">
            <v>2526</v>
          </cell>
          <cell r="C3074">
            <v>130</v>
          </cell>
          <cell r="D3074">
            <v>38220</v>
          </cell>
          <cell r="E3074" t="str">
            <v>Terminate Assignment</v>
          </cell>
          <cell r="F3074" t="str">
            <v>Donald</v>
          </cell>
          <cell r="G3074" t="str">
            <v>B.</v>
          </cell>
          <cell r="H3074" t="str">
            <v>Thomson</v>
          </cell>
        </row>
        <row r="3075">
          <cell r="A3075" t="str">
            <v>11543</v>
          </cell>
          <cell r="B3075">
            <v>2525</v>
          </cell>
          <cell r="C3075">
            <v>130</v>
          </cell>
          <cell r="D3075">
            <v>38069</v>
          </cell>
          <cell r="E3075" t="str">
            <v>Terminate Assignment</v>
          </cell>
          <cell r="F3075" t="str">
            <v>Cynthia</v>
          </cell>
          <cell r="G3075" t="str">
            <v>J.</v>
          </cell>
          <cell r="H3075" t="str">
            <v>Grigsby</v>
          </cell>
        </row>
        <row r="3076">
          <cell r="A3076" t="str">
            <v>11895</v>
          </cell>
          <cell r="B3076">
            <v>2524</v>
          </cell>
          <cell r="C3076">
            <v>130</v>
          </cell>
          <cell r="D3076">
            <v>38269</v>
          </cell>
          <cell r="E3076" t="str">
            <v>Active Assignment</v>
          </cell>
          <cell r="F3076" t="str">
            <v>Melissa</v>
          </cell>
          <cell r="H3076" t="str">
            <v>O'Doherty</v>
          </cell>
        </row>
        <row r="3077">
          <cell r="A3077" t="str">
            <v>12120</v>
          </cell>
          <cell r="B3077">
            <v>2522</v>
          </cell>
          <cell r="C3077">
            <v>130</v>
          </cell>
          <cell r="D3077">
            <v>38269</v>
          </cell>
          <cell r="E3077" t="str">
            <v>Active Assignment</v>
          </cell>
          <cell r="F3077" t="str">
            <v>James</v>
          </cell>
          <cell r="G3077" t="str">
            <v>D.</v>
          </cell>
          <cell r="H3077" t="str">
            <v>McNicol</v>
          </cell>
        </row>
        <row r="3078">
          <cell r="A3078" t="str">
            <v>08562</v>
          </cell>
          <cell r="B3078">
            <v>2521</v>
          </cell>
          <cell r="C3078">
            <v>130</v>
          </cell>
          <cell r="D3078">
            <v>38269</v>
          </cell>
          <cell r="E3078" t="str">
            <v>Active Assignment</v>
          </cell>
          <cell r="F3078" t="str">
            <v>Margaret</v>
          </cell>
          <cell r="H3078" t="str">
            <v>Scovern</v>
          </cell>
        </row>
        <row r="3079">
          <cell r="A3079" t="str">
            <v>12826</v>
          </cell>
          <cell r="B3079">
            <v>2518</v>
          </cell>
          <cell r="C3079">
            <v>130</v>
          </cell>
          <cell r="D3079">
            <v>38058</v>
          </cell>
          <cell r="E3079" t="str">
            <v>Terminate Assignment</v>
          </cell>
          <cell r="F3079" t="str">
            <v>Sergey</v>
          </cell>
          <cell r="G3079" t="str">
            <v>V.</v>
          </cell>
          <cell r="H3079" t="str">
            <v>Karpov</v>
          </cell>
        </row>
        <row r="3080">
          <cell r="A3080" t="str">
            <v>11908</v>
          </cell>
          <cell r="B3080">
            <v>2514</v>
          </cell>
          <cell r="C3080">
            <v>130</v>
          </cell>
          <cell r="D3080">
            <v>37911</v>
          </cell>
          <cell r="E3080" t="str">
            <v>Terminate Assignment</v>
          </cell>
          <cell r="F3080" t="str">
            <v>Cheryl</v>
          </cell>
          <cell r="G3080" t="str">
            <v>L.</v>
          </cell>
          <cell r="H3080" t="str">
            <v>Kulacz</v>
          </cell>
        </row>
        <row r="3081">
          <cell r="A3081" t="str">
            <v>10651</v>
          </cell>
          <cell r="B3081">
            <v>2513</v>
          </cell>
          <cell r="C3081">
            <v>130</v>
          </cell>
          <cell r="D3081">
            <v>38269</v>
          </cell>
          <cell r="E3081" t="str">
            <v>Active Assignment</v>
          </cell>
          <cell r="F3081" t="str">
            <v>Kara Mahoney</v>
          </cell>
          <cell r="H3081" t="str">
            <v>Hill</v>
          </cell>
        </row>
        <row r="3082">
          <cell r="A3082" t="str">
            <v>08493</v>
          </cell>
          <cell r="B3082">
            <v>2512</v>
          </cell>
          <cell r="C3082">
            <v>130</v>
          </cell>
          <cell r="D3082">
            <v>38059</v>
          </cell>
          <cell r="E3082" t="str">
            <v>Terminate Assignment</v>
          </cell>
          <cell r="F3082" t="str">
            <v>Jim</v>
          </cell>
          <cell r="G3082" t="str">
            <v>E.</v>
          </cell>
          <cell r="H3082" t="str">
            <v>Thompson</v>
          </cell>
        </row>
        <row r="3083">
          <cell r="A3083" t="str">
            <v>12169</v>
          </cell>
          <cell r="B3083">
            <v>2511</v>
          </cell>
          <cell r="C3083">
            <v>130</v>
          </cell>
          <cell r="D3083">
            <v>38269</v>
          </cell>
          <cell r="E3083" t="str">
            <v>Active Assignment</v>
          </cell>
          <cell r="F3083" t="str">
            <v>Richard</v>
          </cell>
          <cell r="H3083" t="str">
            <v>Barnett</v>
          </cell>
        </row>
        <row r="3084">
          <cell r="A3084" t="str">
            <v>12699</v>
          </cell>
          <cell r="B3084">
            <v>2510</v>
          </cell>
          <cell r="C3084">
            <v>130</v>
          </cell>
          <cell r="D3084">
            <v>38269</v>
          </cell>
          <cell r="E3084" t="str">
            <v>Active Assignment</v>
          </cell>
          <cell r="F3084" t="str">
            <v>Khalid</v>
          </cell>
          <cell r="H3084" t="str">
            <v>El Hasnaoui</v>
          </cell>
        </row>
        <row r="3085">
          <cell r="A3085" t="str">
            <v>10513</v>
          </cell>
          <cell r="B3085">
            <v>2509</v>
          </cell>
          <cell r="C3085">
            <v>130</v>
          </cell>
          <cell r="D3085">
            <v>38269</v>
          </cell>
          <cell r="E3085" t="str">
            <v>Active Assignment</v>
          </cell>
          <cell r="F3085" t="str">
            <v>Janet</v>
          </cell>
          <cell r="G3085" t="str">
            <v>A.</v>
          </cell>
          <cell r="H3085" t="str">
            <v>Baldassarre</v>
          </cell>
        </row>
        <row r="3086">
          <cell r="A3086" t="str">
            <v>12519</v>
          </cell>
          <cell r="B3086">
            <v>2508</v>
          </cell>
          <cell r="C3086">
            <v>130</v>
          </cell>
          <cell r="D3086">
            <v>38269</v>
          </cell>
          <cell r="E3086" t="str">
            <v>Active Assignment</v>
          </cell>
          <cell r="F3086" t="str">
            <v>E.Glenn</v>
          </cell>
          <cell r="H3086" t="str">
            <v>Gaustad</v>
          </cell>
        </row>
        <row r="3087">
          <cell r="A3087" t="str">
            <v>12100</v>
          </cell>
          <cell r="B3087">
            <v>2506</v>
          </cell>
          <cell r="C3087">
            <v>130</v>
          </cell>
          <cell r="D3087">
            <v>38269</v>
          </cell>
          <cell r="E3087" t="str">
            <v>Active Assignment</v>
          </cell>
          <cell r="F3087" t="str">
            <v>Farid</v>
          </cell>
          <cell r="G3087" t="str">
            <v>N.</v>
          </cell>
          <cell r="H3087" t="str">
            <v>Hamidi</v>
          </cell>
        </row>
        <row r="3088">
          <cell r="A3088" t="str">
            <v>12203</v>
          </cell>
          <cell r="B3088">
            <v>2505</v>
          </cell>
          <cell r="C3088">
            <v>130</v>
          </cell>
          <cell r="D3088">
            <v>38269</v>
          </cell>
          <cell r="E3088" t="str">
            <v>Active Assignment</v>
          </cell>
          <cell r="F3088" t="str">
            <v>Carsten</v>
          </cell>
          <cell r="G3088" t="str">
            <v>H.</v>
          </cell>
          <cell r="H3088" t="str">
            <v>Lawrenz</v>
          </cell>
        </row>
        <row r="3089">
          <cell r="A3089" t="str">
            <v>12124</v>
          </cell>
          <cell r="B3089">
            <v>2504</v>
          </cell>
          <cell r="C3089">
            <v>130</v>
          </cell>
          <cell r="D3089">
            <v>38269</v>
          </cell>
          <cell r="E3089" t="str">
            <v>Active Assignment</v>
          </cell>
          <cell r="F3089" t="str">
            <v>Frank</v>
          </cell>
          <cell r="G3089" t="str">
            <v>A.</v>
          </cell>
          <cell r="H3089" t="str">
            <v>Pietrusiewicz</v>
          </cell>
        </row>
        <row r="3090">
          <cell r="A3090" t="str">
            <v>12019</v>
          </cell>
          <cell r="B3090">
            <v>2502</v>
          </cell>
          <cell r="C3090">
            <v>130</v>
          </cell>
          <cell r="D3090">
            <v>38269</v>
          </cell>
          <cell r="E3090" t="str">
            <v>Active Assignment</v>
          </cell>
          <cell r="F3090" t="str">
            <v>John</v>
          </cell>
          <cell r="G3090" t="str">
            <v>J.</v>
          </cell>
          <cell r="H3090" t="str">
            <v>Markey</v>
          </cell>
        </row>
        <row r="3091">
          <cell r="A3091" t="str">
            <v>11380</v>
          </cell>
          <cell r="B3091">
            <v>2501</v>
          </cell>
          <cell r="C3091">
            <v>130</v>
          </cell>
          <cell r="D3091">
            <v>38269</v>
          </cell>
          <cell r="E3091" t="str">
            <v>Active Assignment</v>
          </cell>
          <cell r="F3091" t="str">
            <v>Marian</v>
          </cell>
          <cell r="G3091" t="str">
            <v>F.</v>
          </cell>
          <cell r="H3091" t="str">
            <v>Santiano</v>
          </cell>
        </row>
        <row r="3092">
          <cell r="A3092" t="str">
            <v>12083</v>
          </cell>
          <cell r="B3092">
            <v>2497</v>
          </cell>
          <cell r="C3092">
            <v>130</v>
          </cell>
          <cell r="D3092">
            <v>38269</v>
          </cell>
          <cell r="E3092" t="str">
            <v>Active Assignment</v>
          </cell>
          <cell r="F3092" t="str">
            <v>Bradley</v>
          </cell>
          <cell r="G3092" t="str">
            <v>A.</v>
          </cell>
          <cell r="H3092" t="str">
            <v>Held</v>
          </cell>
        </row>
        <row r="3093">
          <cell r="A3093" t="str">
            <v>12010</v>
          </cell>
          <cell r="B3093">
            <v>2496</v>
          </cell>
          <cell r="C3093">
            <v>130</v>
          </cell>
          <cell r="D3093">
            <v>38269</v>
          </cell>
          <cell r="E3093" t="str">
            <v>Active Assignment</v>
          </cell>
          <cell r="F3093" t="str">
            <v>Sergey</v>
          </cell>
          <cell r="H3093" t="str">
            <v>Zorin</v>
          </cell>
        </row>
        <row r="3094">
          <cell r="A3094" t="str">
            <v>12161</v>
          </cell>
          <cell r="B3094">
            <v>2495</v>
          </cell>
          <cell r="C3094">
            <v>130</v>
          </cell>
          <cell r="D3094">
            <v>38269</v>
          </cell>
          <cell r="E3094" t="str">
            <v>Active Assignment</v>
          </cell>
          <cell r="F3094" t="str">
            <v>Russell</v>
          </cell>
          <cell r="G3094" t="str">
            <v>L.</v>
          </cell>
          <cell r="H3094" t="str">
            <v>Pratt</v>
          </cell>
        </row>
        <row r="3095">
          <cell r="A3095" t="str">
            <v>12060</v>
          </cell>
          <cell r="B3095">
            <v>2494</v>
          </cell>
          <cell r="C3095">
            <v>130</v>
          </cell>
          <cell r="D3095">
            <v>38269</v>
          </cell>
          <cell r="E3095" t="str">
            <v>Active Assignment</v>
          </cell>
          <cell r="F3095" t="str">
            <v>Lonny</v>
          </cell>
          <cell r="H3095" t="str">
            <v>Northrup</v>
          </cell>
        </row>
        <row r="3096">
          <cell r="A3096" t="str">
            <v>11026</v>
          </cell>
          <cell r="B3096">
            <v>2493</v>
          </cell>
          <cell r="C3096">
            <v>130</v>
          </cell>
          <cell r="D3096">
            <v>38269</v>
          </cell>
          <cell r="E3096" t="str">
            <v>Active Assignment</v>
          </cell>
          <cell r="F3096" t="str">
            <v>Virginia</v>
          </cell>
          <cell r="G3096" t="str">
            <v>E.</v>
          </cell>
          <cell r="H3096" t="str">
            <v>Stevens</v>
          </cell>
        </row>
        <row r="3097">
          <cell r="A3097" t="str">
            <v>12170</v>
          </cell>
          <cell r="B3097">
            <v>2483</v>
          </cell>
          <cell r="C3097">
            <v>130</v>
          </cell>
          <cell r="D3097">
            <v>38269</v>
          </cell>
          <cell r="E3097" t="str">
            <v>Active Assignment</v>
          </cell>
          <cell r="F3097" t="str">
            <v>William</v>
          </cell>
          <cell r="G3097" t="str">
            <v>H.</v>
          </cell>
          <cell r="H3097" t="str">
            <v>Greene</v>
          </cell>
        </row>
        <row r="3098">
          <cell r="A3098" t="str">
            <v>11593</v>
          </cell>
          <cell r="B3098">
            <v>2482</v>
          </cell>
          <cell r="C3098">
            <v>130</v>
          </cell>
          <cell r="D3098">
            <v>38269</v>
          </cell>
          <cell r="E3098" t="str">
            <v>Active Assignment</v>
          </cell>
          <cell r="F3098" t="str">
            <v>Michael</v>
          </cell>
          <cell r="G3098" t="str">
            <v>P.</v>
          </cell>
          <cell r="H3098" t="str">
            <v>Bourque</v>
          </cell>
        </row>
        <row r="3099">
          <cell r="A3099" t="str">
            <v>05475</v>
          </cell>
          <cell r="B3099">
            <v>2481</v>
          </cell>
          <cell r="C3099">
            <v>130</v>
          </cell>
          <cell r="D3099">
            <v>38269</v>
          </cell>
          <cell r="E3099" t="str">
            <v>Active Assignment</v>
          </cell>
          <cell r="F3099" t="str">
            <v>David</v>
          </cell>
          <cell r="G3099" t="str">
            <v>P.</v>
          </cell>
          <cell r="H3099" t="str">
            <v>Barnes</v>
          </cell>
        </row>
        <row r="3100">
          <cell r="A3100" t="str">
            <v>12174</v>
          </cell>
          <cell r="B3100">
            <v>2479</v>
          </cell>
          <cell r="C3100">
            <v>130</v>
          </cell>
          <cell r="D3100">
            <v>38269</v>
          </cell>
          <cell r="E3100" t="str">
            <v>Active Assignment</v>
          </cell>
          <cell r="F3100" t="str">
            <v>David</v>
          </cell>
          <cell r="G3100" t="str">
            <v>C.</v>
          </cell>
          <cell r="H3100" t="str">
            <v>Krysinski</v>
          </cell>
        </row>
        <row r="3101">
          <cell r="A3101" t="str">
            <v>11979</v>
          </cell>
          <cell r="B3101">
            <v>2474</v>
          </cell>
          <cell r="C3101">
            <v>130</v>
          </cell>
          <cell r="D3101">
            <v>38269</v>
          </cell>
          <cell r="E3101" t="str">
            <v>Active Assignment</v>
          </cell>
          <cell r="F3101" t="str">
            <v>Ann</v>
          </cell>
          <cell r="H3101" t="str">
            <v>Hein</v>
          </cell>
        </row>
        <row r="3102">
          <cell r="A3102" t="str">
            <v>12098</v>
          </cell>
          <cell r="B3102">
            <v>2471</v>
          </cell>
          <cell r="C3102">
            <v>130</v>
          </cell>
          <cell r="D3102">
            <v>38285</v>
          </cell>
          <cell r="E3102" t="str">
            <v>Active Assignment</v>
          </cell>
          <cell r="F3102" t="str">
            <v>Robert</v>
          </cell>
          <cell r="H3102" t="str">
            <v>Kiker</v>
          </cell>
        </row>
        <row r="3103">
          <cell r="A3103" t="str">
            <v>06321</v>
          </cell>
          <cell r="B3103">
            <v>2470</v>
          </cell>
          <cell r="C3103">
            <v>130</v>
          </cell>
          <cell r="D3103">
            <v>38269</v>
          </cell>
          <cell r="E3103" t="str">
            <v>Active Assignment</v>
          </cell>
          <cell r="F3103" t="str">
            <v>David</v>
          </cell>
          <cell r="G3103" t="str">
            <v>W.</v>
          </cell>
          <cell r="H3103" t="str">
            <v>Bernbeck</v>
          </cell>
        </row>
        <row r="3104">
          <cell r="A3104" t="str">
            <v>11594</v>
          </cell>
          <cell r="B3104">
            <v>2467</v>
          </cell>
          <cell r="C3104">
            <v>130</v>
          </cell>
          <cell r="D3104">
            <v>38058</v>
          </cell>
          <cell r="E3104" t="str">
            <v>Terminate Assignment</v>
          </cell>
          <cell r="F3104" t="str">
            <v>Chaitanya</v>
          </cell>
          <cell r="G3104" t="str">
            <v>T.</v>
          </cell>
          <cell r="H3104" t="str">
            <v>Amin</v>
          </cell>
        </row>
        <row r="3105">
          <cell r="A3105" t="str">
            <v>11829</v>
          </cell>
          <cell r="B3105">
            <v>2465</v>
          </cell>
          <cell r="C3105">
            <v>130</v>
          </cell>
          <cell r="D3105">
            <v>38058</v>
          </cell>
          <cell r="E3105" t="str">
            <v>Terminate Assignment</v>
          </cell>
          <cell r="F3105" t="str">
            <v>Jianhui</v>
          </cell>
          <cell r="H3105" t="str">
            <v>Cheng</v>
          </cell>
        </row>
        <row r="3106">
          <cell r="A3106" t="str">
            <v>12136</v>
          </cell>
          <cell r="B3106">
            <v>2460</v>
          </cell>
          <cell r="C3106">
            <v>130</v>
          </cell>
          <cell r="D3106">
            <v>38269</v>
          </cell>
          <cell r="E3106" t="str">
            <v>Active Assignment</v>
          </cell>
          <cell r="F3106" t="str">
            <v>Mark</v>
          </cell>
          <cell r="H3106" t="str">
            <v>Garrison</v>
          </cell>
        </row>
        <row r="3107">
          <cell r="A3107" t="str">
            <v>11377</v>
          </cell>
          <cell r="B3107">
            <v>2452</v>
          </cell>
          <cell r="C3107">
            <v>130</v>
          </cell>
          <cell r="D3107">
            <v>38262</v>
          </cell>
          <cell r="E3107" t="str">
            <v>Terminate Assignment</v>
          </cell>
          <cell r="F3107" t="str">
            <v>Michelle</v>
          </cell>
          <cell r="G3107" t="str">
            <v>J.</v>
          </cell>
          <cell r="H3107" t="str">
            <v>Cloutier</v>
          </cell>
        </row>
        <row r="3108">
          <cell r="A3108" t="str">
            <v>11995</v>
          </cell>
          <cell r="B3108">
            <v>2451</v>
          </cell>
          <cell r="C3108">
            <v>130</v>
          </cell>
          <cell r="D3108">
            <v>38282</v>
          </cell>
          <cell r="E3108" t="str">
            <v>Active Assignment</v>
          </cell>
          <cell r="F3108" t="str">
            <v>John</v>
          </cell>
          <cell r="G3108" t="str">
            <v>F.</v>
          </cell>
          <cell r="H3108" t="str">
            <v>Hamann</v>
          </cell>
        </row>
        <row r="3109">
          <cell r="A3109" t="str">
            <v>12370</v>
          </cell>
          <cell r="B3109">
            <v>2450</v>
          </cell>
          <cell r="C3109">
            <v>130</v>
          </cell>
          <cell r="D3109">
            <v>38269</v>
          </cell>
          <cell r="E3109" t="str">
            <v>Active Assignment</v>
          </cell>
          <cell r="F3109" t="str">
            <v>Kevin</v>
          </cell>
          <cell r="G3109" t="str">
            <v>J.</v>
          </cell>
          <cell r="H3109" t="str">
            <v>Hanmann</v>
          </cell>
        </row>
        <row r="3110">
          <cell r="A3110" t="str">
            <v>12310</v>
          </cell>
          <cell r="B3110">
            <v>2449</v>
          </cell>
          <cell r="C3110">
            <v>130</v>
          </cell>
          <cell r="D3110">
            <v>37939</v>
          </cell>
          <cell r="E3110" t="str">
            <v>Terminate Assignment</v>
          </cell>
          <cell r="F3110" t="str">
            <v>Kenneth</v>
          </cell>
          <cell r="G3110" t="str">
            <v>T.</v>
          </cell>
          <cell r="H3110" t="str">
            <v>Hale</v>
          </cell>
        </row>
        <row r="3111">
          <cell r="A3111" t="str">
            <v>11199</v>
          </cell>
          <cell r="B3111">
            <v>2447</v>
          </cell>
          <cell r="C3111">
            <v>130</v>
          </cell>
          <cell r="D3111">
            <v>38269</v>
          </cell>
          <cell r="E3111" t="str">
            <v>Active Assignment</v>
          </cell>
          <cell r="F3111" t="str">
            <v>Danny</v>
          </cell>
          <cell r="G3111" t="str">
            <v>T.</v>
          </cell>
          <cell r="H3111" t="str">
            <v>Burger</v>
          </cell>
        </row>
        <row r="3112">
          <cell r="A3112" t="str">
            <v>09206</v>
          </cell>
          <cell r="B3112">
            <v>2446</v>
          </cell>
          <cell r="C3112">
            <v>130</v>
          </cell>
          <cell r="D3112">
            <v>38038</v>
          </cell>
          <cell r="E3112" t="str">
            <v>Terminate Assignment</v>
          </cell>
          <cell r="F3112" t="str">
            <v>Robert</v>
          </cell>
          <cell r="H3112" t="str">
            <v>Keng</v>
          </cell>
        </row>
        <row r="3113">
          <cell r="A3113" t="str">
            <v>11364</v>
          </cell>
          <cell r="B3113">
            <v>2445</v>
          </cell>
          <cell r="C3113">
            <v>130</v>
          </cell>
          <cell r="D3113">
            <v>38269</v>
          </cell>
          <cell r="E3113" t="str">
            <v>Active Assignment</v>
          </cell>
          <cell r="F3113" t="str">
            <v>Eric</v>
          </cell>
          <cell r="G3113" t="str">
            <v>A.</v>
          </cell>
          <cell r="H3113" t="str">
            <v>Kristoff</v>
          </cell>
        </row>
        <row r="3114">
          <cell r="A3114" t="str">
            <v>11983</v>
          </cell>
          <cell r="B3114">
            <v>2444</v>
          </cell>
          <cell r="C3114">
            <v>130</v>
          </cell>
          <cell r="D3114">
            <v>37910</v>
          </cell>
          <cell r="E3114" t="str">
            <v>Terminate Assignment</v>
          </cell>
          <cell r="F3114" t="str">
            <v>Steven</v>
          </cell>
          <cell r="H3114" t="str">
            <v>Boyack</v>
          </cell>
        </row>
        <row r="3115">
          <cell r="A3115" t="str">
            <v>08859</v>
          </cell>
          <cell r="B3115">
            <v>2441</v>
          </cell>
          <cell r="C3115">
            <v>130</v>
          </cell>
          <cell r="D3115">
            <v>38269</v>
          </cell>
          <cell r="E3115" t="str">
            <v>Active Assignment</v>
          </cell>
          <cell r="F3115" t="str">
            <v>Mira</v>
          </cell>
          <cell r="H3115" t="str">
            <v>Yu</v>
          </cell>
        </row>
        <row r="3116">
          <cell r="A3116" t="str">
            <v>07282</v>
          </cell>
          <cell r="B3116">
            <v>2440</v>
          </cell>
          <cell r="C3116">
            <v>130</v>
          </cell>
          <cell r="D3116">
            <v>37979</v>
          </cell>
          <cell r="E3116" t="str">
            <v>Terminate Assignment</v>
          </cell>
          <cell r="F3116" t="str">
            <v>Holt</v>
          </cell>
          <cell r="H3116" t="str">
            <v>Ennis</v>
          </cell>
        </row>
        <row r="3117">
          <cell r="A3117" t="str">
            <v>08095</v>
          </cell>
          <cell r="B3117">
            <v>2437</v>
          </cell>
          <cell r="C3117">
            <v>130</v>
          </cell>
          <cell r="D3117">
            <v>38115</v>
          </cell>
          <cell r="E3117" t="str">
            <v>Terminate Assignment</v>
          </cell>
          <cell r="F3117" t="str">
            <v>Sandra</v>
          </cell>
          <cell r="G3117" t="str">
            <v>J</v>
          </cell>
          <cell r="H3117" t="str">
            <v>Trull</v>
          </cell>
        </row>
        <row r="3118">
          <cell r="A3118" t="str">
            <v>12207</v>
          </cell>
          <cell r="B3118">
            <v>2436</v>
          </cell>
          <cell r="C3118">
            <v>130</v>
          </cell>
          <cell r="D3118">
            <v>38271</v>
          </cell>
          <cell r="E3118" t="str">
            <v>Active Assignment</v>
          </cell>
          <cell r="F3118" t="str">
            <v>Robert</v>
          </cell>
          <cell r="G3118" t="str">
            <v>A.</v>
          </cell>
          <cell r="H3118" t="str">
            <v>Olsen</v>
          </cell>
        </row>
        <row r="3119">
          <cell r="A3119" t="str">
            <v>11408</v>
          </cell>
          <cell r="B3119">
            <v>2435</v>
          </cell>
          <cell r="C3119">
            <v>130</v>
          </cell>
          <cell r="D3119">
            <v>38269</v>
          </cell>
          <cell r="E3119" t="str">
            <v>Active Assignment</v>
          </cell>
          <cell r="F3119" t="str">
            <v>Michelle</v>
          </cell>
          <cell r="H3119" t="str">
            <v>Steinbrueck</v>
          </cell>
        </row>
        <row r="3120">
          <cell r="A3120" t="str">
            <v>10728</v>
          </cell>
          <cell r="B3120">
            <v>2434</v>
          </cell>
          <cell r="C3120">
            <v>130</v>
          </cell>
          <cell r="D3120">
            <v>38269</v>
          </cell>
          <cell r="E3120" t="str">
            <v>Active Assignment</v>
          </cell>
          <cell r="F3120" t="str">
            <v>Jerry</v>
          </cell>
          <cell r="G3120" t="str">
            <v>D.</v>
          </cell>
          <cell r="H3120" t="str">
            <v>Meyer</v>
          </cell>
        </row>
        <row r="3121">
          <cell r="A3121" t="str">
            <v>11697</v>
          </cell>
          <cell r="B3121">
            <v>2433</v>
          </cell>
          <cell r="C3121">
            <v>130</v>
          </cell>
          <cell r="D3121">
            <v>38269</v>
          </cell>
          <cell r="E3121" t="str">
            <v>Active Assignment</v>
          </cell>
          <cell r="F3121" t="str">
            <v>Rhea</v>
          </cell>
          <cell r="G3121" t="str">
            <v>G.</v>
          </cell>
          <cell r="H3121" t="str">
            <v>Marsot</v>
          </cell>
        </row>
        <row r="3122">
          <cell r="A3122" t="str">
            <v>11926</v>
          </cell>
          <cell r="B3122">
            <v>2432</v>
          </cell>
          <cell r="C3122">
            <v>130</v>
          </cell>
          <cell r="D3122">
            <v>38269</v>
          </cell>
          <cell r="E3122" t="str">
            <v>Leave of Absence - Paid</v>
          </cell>
          <cell r="F3122" t="str">
            <v>Lan</v>
          </cell>
          <cell r="H3122" t="str">
            <v>Chen</v>
          </cell>
        </row>
        <row r="3123">
          <cell r="A3123" t="str">
            <v>07540</v>
          </cell>
          <cell r="B3123">
            <v>2431</v>
          </cell>
          <cell r="C3123">
            <v>130</v>
          </cell>
          <cell r="D3123">
            <v>38269</v>
          </cell>
          <cell r="E3123" t="str">
            <v>Active Assignment</v>
          </cell>
          <cell r="F3123" t="str">
            <v>Karl</v>
          </cell>
          <cell r="G3123" t="str">
            <v>R.</v>
          </cell>
          <cell r="H3123" t="str">
            <v>Klapper</v>
          </cell>
        </row>
        <row r="3124">
          <cell r="A3124" t="str">
            <v>08485</v>
          </cell>
          <cell r="B3124">
            <v>2429</v>
          </cell>
          <cell r="C3124">
            <v>130</v>
          </cell>
          <cell r="D3124">
            <v>38269</v>
          </cell>
          <cell r="E3124" t="str">
            <v>Active Assignment</v>
          </cell>
          <cell r="F3124" t="str">
            <v>Julie</v>
          </cell>
          <cell r="G3124" t="str">
            <v>L</v>
          </cell>
          <cell r="H3124" t="str">
            <v>Winston</v>
          </cell>
        </row>
        <row r="3125">
          <cell r="A3125" t="str">
            <v>11992</v>
          </cell>
          <cell r="B3125">
            <v>2423</v>
          </cell>
          <cell r="C3125">
            <v>130</v>
          </cell>
          <cell r="D3125">
            <v>38269</v>
          </cell>
          <cell r="E3125" t="str">
            <v>Active Assignment</v>
          </cell>
          <cell r="F3125" t="str">
            <v>Michael</v>
          </cell>
          <cell r="G3125" t="str">
            <v>J.</v>
          </cell>
          <cell r="H3125" t="str">
            <v>Larson</v>
          </cell>
        </row>
        <row r="3126">
          <cell r="A3126" t="str">
            <v>11831</v>
          </cell>
          <cell r="B3126">
            <v>2421</v>
          </cell>
          <cell r="C3126">
            <v>130</v>
          </cell>
          <cell r="D3126">
            <v>38269</v>
          </cell>
          <cell r="E3126" t="str">
            <v>Active Assignment</v>
          </cell>
          <cell r="F3126" t="str">
            <v>Michael</v>
          </cell>
          <cell r="H3126" t="str">
            <v>Ferguson</v>
          </cell>
        </row>
        <row r="3127">
          <cell r="A3127" t="str">
            <v>06987</v>
          </cell>
          <cell r="B3127">
            <v>2419</v>
          </cell>
          <cell r="C3127">
            <v>130</v>
          </cell>
          <cell r="D3127">
            <v>38003</v>
          </cell>
          <cell r="E3127" t="str">
            <v>Terminate Assignment</v>
          </cell>
          <cell r="F3127" t="str">
            <v>Kevin</v>
          </cell>
          <cell r="H3127" t="str">
            <v>Perry</v>
          </cell>
        </row>
        <row r="3128">
          <cell r="A3128" t="str">
            <v>11941</v>
          </cell>
          <cell r="B3128">
            <v>2417</v>
          </cell>
          <cell r="C3128">
            <v>130</v>
          </cell>
          <cell r="D3128">
            <v>38280</v>
          </cell>
          <cell r="E3128" t="str">
            <v>Active Assignment</v>
          </cell>
          <cell r="F3128" t="str">
            <v>David</v>
          </cell>
          <cell r="G3128" t="str">
            <v>W.</v>
          </cell>
          <cell r="H3128" t="str">
            <v>Meeks</v>
          </cell>
        </row>
        <row r="3129">
          <cell r="A3129" t="str">
            <v>11865</v>
          </cell>
          <cell r="B3129">
            <v>2416</v>
          </cell>
          <cell r="C3129">
            <v>130</v>
          </cell>
          <cell r="D3129">
            <v>38269</v>
          </cell>
          <cell r="E3129" t="str">
            <v>Active Assignment</v>
          </cell>
          <cell r="F3129" t="str">
            <v>Alexander</v>
          </cell>
          <cell r="H3129" t="str">
            <v>Manuelian</v>
          </cell>
        </row>
        <row r="3130">
          <cell r="A3130" t="str">
            <v>11444</v>
          </cell>
          <cell r="B3130">
            <v>2414</v>
          </cell>
          <cell r="C3130">
            <v>130</v>
          </cell>
          <cell r="D3130">
            <v>38269</v>
          </cell>
          <cell r="E3130" t="str">
            <v>Active Assignment</v>
          </cell>
          <cell r="F3130" t="str">
            <v>Doreen</v>
          </cell>
          <cell r="G3130" t="str">
            <v>M.</v>
          </cell>
          <cell r="H3130" t="str">
            <v>McKeown</v>
          </cell>
        </row>
        <row r="3131">
          <cell r="A3131" t="str">
            <v>03546</v>
          </cell>
          <cell r="B3131">
            <v>2413</v>
          </cell>
          <cell r="C3131">
            <v>130</v>
          </cell>
          <cell r="D3131">
            <v>38269</v>
          </cell>
          <cell r="E3131" t="str">
            <v>Active Assignment</v>
          </cell>
          <cell r="F3131" t="str">
            <v>Michelle</v>
          </cell>
          <cell r="G3131" t="str">
            <v>M</v>
          </cell>
          <cell r="H3131" t="str">
            <v>Leeds</v>
          </cell>
        </row>
        <row r="3132">
          <cell r="A3132" t="str">
            <v>11840</v>
          </cell>
          <cell r="B3132">
            <v>2412</v>
          </cell>
          <cell r="C3132">
            <v>130</v>
          </cell>
          <cell r="D3132">
            <v>38269</v>
          </cell>
          <cell r="E3132" t="str">
            <v>Active Assignment</v>
          </cell>
          <cell r="F3132" t="str">
            <v>Mark</v>
          </cell>
          <cell r="G3132" t="str">
            <v>W.</v>
          </cell>
          <cell r="H3132" t="str">
            <v>Strobel</v>
          </cell>
        </row>
        <row r="3133">
          <cell r="A3133" t="str">
            <v>11813</v>
          </cell>
          <cell r="B3133">
            <v>2411</v>
          </cell>
          <cell r="C3133">
            <v>130</v>
          </cell>
          <cell r="D3133">
            <v>38269</v>
          </cell>
          <cell r="E3133" t="str">
            <v>Leave of Absence - Paid</v>
          </cell>
          <cell r="F3133" t="str">
            <v>Elizabeth</v>
          </cell>
          <cell r="G3133" t="str">
            <v>A.</v>
          </cell>
          <cell r="H3133" t="str">
            <v>Spolyar</v>
          </cell>
        </row>
        <row r="3134">
          <cell r="A3134" t="str">
            <v>08499</v>
          </cell>
          <cell r="B3134">
            <v>2409</v>
          </cell>
          <cell r="C3134">
            <v>130</v>
          </cell>
          <cell r="D3134">
            <v>38269</v>
          </cell>
          <cell r="E3134" t="str">
            <v>Active Assignment</v>
          </cell>
          <cell r="F3134" t="str">
            <v>Dorene</v>
          </cell>
          <cell r="G3134" t="str">
            <v>A.</v>
          </cell>
          <cell r="H3134" t="str">
            <v>Christie</v>
          </cell>
        </row>
        <row r="3135">
          <cell r="A3135" t="str">
            <v>06289</v>
          </cell>
          <cell r="B3135">
            <v>2405</v>
          </cell>
          <cell r="C3135">
            <v>130</v>
          </cell>
          <cell r="D3135">
            <v>38269</v>
          </cell>
          <cell r="E3135" t="str">
            <v>Active Assignment</v>
          </cell>
          <cell r="F3135" t="str">
            <v>Debralynn</v>
          </cell>
          <cell r="H3135" t="str">
            <v>Craven</v>
          </cell>
        </row>
        <row r="3136">
          <cell r="A3136" t="str">
            <v>11462</v>
          </cell>
          <cell r="B3136">
            <v>2404</v>
          </cell>
          <cell r="C3136">
            <v>130</v>
          </cell>
          <cell r="D3136">
            <v>38269</v>
          </cell>
          <cell r="E3136" t="str">
            <v>Active Assignment</v>
          </cell>
          <cell r="F3136" t="str">
            <v>Jonathan</v>
          </cell>
          <cell r="G3136" t="str">
            <v>S.</v>
          </cell>
          <cell r="H3136" t="str">
            <v>Reed</v>
          </cell>
        </row>
        <row r="3137">
          <cell r="A3137" t="str">
            <v>11546</v>
          </cell>
          <cell r="B3137">
            <v>2403</v>
          </cell>
          <cell r="C3137">
            <v>130</v>
          </cell>
          <cell r="D3137">
            <v>38269</v>
          </cell>
          <cell r="E3137" t="str">
            <v>Active Assignment</v>
          </cell>
          <cell r="F3137" t="str">
            <v>Neelima</v>
          </cell>
          <cell r="H3137" t="str">
            <v>Kalidindi</v>
          </cell>
        </row>
        <row r="3138">
          <cell r="A3138" t="str">
            <v>04935</v>
          </cell>
          <cell r="B3138">
            <v>2402</v>
          </cell>
          <cell r="C3138">
            <v>130</v>
          </cell>
          <cell r="D3138">
            <v>38045</v>
          </cell>
          <cell r="E3138" t="str">
            <v>Terminate Assignment</v>
          </cell>
          <cell r="F3138" t="str">
            <v>Florin</v>
          </cell>
          <cell r="G3138" t="str">
            <v>E</v>
          </cell>
          <cell r="H3138" t="str">
            <v>Neamtu</v>
          </cell>
        </row>
        <row r="3139">
          <cell r="A3139" t="str">
            <v>11387</v>
          </cell>
          <cell r="B3139">
            <v>2401</v>
          </cell>
          <cell r="C3139">
            <v>130</v>
          </cell>
          <cell r="D3139">
            <v>38269</v>
          </cell>
          <cell r="E3139" t="str">
            <v>Active Assignment</v>
          </cell>
          <cell r="F3139" t="str">
            <v>Steven</v>
          </cell>
          <cell r="G3139" t="str">
            <v>A.</v>
          </cell>
          <cell r="H3139" t="str">
            <v>Barnes</v>
          </cell>
        </row>
        <row r="3140">
          <cell r="A3140" t="str">
            <v>10729</v>
          </cell>
          <cell r="B3140">
            <v>2400</v>
          </cell>
          <cell r="C3140">
            <v>130</v>
          </cell>
          <cell r="D3140">
            <v>38269</v>
          </cell>
          <cell r="E3140" t="str">
            <v>Active Assignment</v>
          </cell>
          <cell r="F3140" t="str">
            <v>Gretchen</v>
          </cell>
          <cell r="G3140" t="str">
            <v>A.</v>
          </cell>
          <cell r="H3140" t="str">
            <v>Kersten</v>
          </cell>
        </row>
        <row r="3141">
          <cell r="A3141" t="str">
            <v>11616</v>
          </cell>
          <cell r="B3141">
            <v>2399</v>
          </cell>
          <cell r="C3141">
            <v>130</v>
          </cell>
          <cell r="D3141">
            <v>38269</v>
          </cell>
          <cell r="E3141" t="str">
            <v>Active Assignment</v>
          </cell>
          <cell r="F3141" t="str">
            <v>Zhuonan</v>
          </cell>
          <cell r="H3141" t="str">
            <v>Chi</v>
          </cell>
        </row>
        <row r="3142">
          <cell r="A3142" t="str">
            <v>11814</v>
          </cell>
          <cell r="B3142">
            <v>2398</v>
          </cell>
          <cell r="C3142">
            <v>130</v>
          </cell>
          <cell r="D3142">
            <v>38269</v>
          </cell>
          <cell r="E3142" t="str">
            <v>Active Assignment</v>
          </cell>
          <cell r="F3142" t="str">
            <v>Marian</v>
          </cell>
          <cell r="G3142" t="str">
            <v>E.</v>
          </cell>
          <cell r="H3142" t="str">
            <v>Casey</v>
          </cell>
        </row>
        <row r="3143">
          <cell r="A3143" t="str">
            <v>11875</v>
          </cell>
          <cell r="B3143">
            <v>2395</v>
          </cell>
          <cell r="C3143">
            <v>130</v>
          </cell>
          <cell r="D3143">
            <v>38269</v>
          </cell>
          <cell r="E3143" t="str">
            <v>Active Assignment</v>
          </cell>
          <cell r="F3143" t="str">
            <v>Satish</v>
          </cell>
          <cell r="G3143" t="str">
            <v>Venkata</v>
          </cell>
          <cell r="H3143" t="str">
            <v>Ponnaluri</v>
          </cell>
        </row>
        <row r="3144">
          <cell r="A3144" t="str">
            <v>11574</v>
          </cell>
          <cell r="B3144">
            <v>2394</v>
          </cell>
          <cell r="C3144">
            <v>130</v>
          </cell>
          <cell r="D3144">
            <v>38269</v>
          </cell>
          <cell r="E3144" t="str">
            <v>Active Assignment</v>
          </cell>
          <cell r="F3144" t="str">
            <v>Peter</v>
          </cell>
          <cell r="G3144" t="str">
            <v>J.</v>
          </cell>
          <cell r="H3144" t="str">
            <v>Overas</v>
          </cell>
        </row>
        <row r="3145">
          <cell r="A3145" t="str">
            <v>11704</v>
          </cell>
          <cell r="B3145">
            <v>2393</v>
          </cell>
          <cell r="C3145">
            <v>130</v>
          </cell>
          <cell r="D3145">
            <v>38269</v>
          </cell>
          <cell r="E3145" t="str">
            <v>Active Assignment</v>
          </cell>
          <cell r="F3145" t="str">
            <v>Sudeep</v>
          </cell>
          <cell r="H3145" t="str">
            <v>Bhattarai</v>
          </cell>
        </row>
        <row r="3146">
          <cell r="A3146" t="str">
            <v>05925</v>
          </cell>
          <cell r="B3146">
            <v>2390</v>
          </cell>
          <cell r="C3146">
            <v>130</v>
          </cell>
          <cell r="D3146">
            <v>38028</v>
          </cell>
          <cell r="E3146" t="str">
            <v>Terminate Assignment</v>
          </cell>
          <cell r="F3146" t="str">
            <v>Meredith</v>
          </cell>
          <cell r="G3146" t="str">
            <v>A.</v>
          </cell>
          <cell r="H3146" t="str">
            <v>Lepore</v>
          </cell>
        </row>
        <row r="3147">
          <cell r="A3147" t="str">
            <v>11559</v>
          </cell>
          <cell r="B3147">
            <v>2389</v>
          </cell>
          <cell r="C3147">
            <v>130</v>
          </cell>
          <cell r="D3147">
            <v>38045</v>
          </cell>
          <cell r="E3147" t="str">
            <v>Terminate Assignment</v>
          </cell>
          <cell r="F3147" t="str">
            <v>Santosh</v>
          </cell>
          <cell r="H3147" t="str">
            <v>Variar</v>
          </cell>
        </row>
        <row r="3148">
          <cell r="A3148" t="str">
            <v>07747</v>
          </cell>
          <cell r="B3148">
            <v>2388</v>
          </cell>
          <cell r="C3148">
            <v>130</v>
          </cell>
          <cell r="D3148">
            <v>38269</v>
          </cell>
          <cell r="E3148" t="str">
            <v>Active Assignment</v>
          </cell>
          <cell r="F3148" t="str">
            <v>Craig</v>
          </cell>
          <cell r="G3148" t="str">
            <v>D.</v>
          </cell>
          <cell r="H3148" t="str">
            <v>Musicant</v>
          </cell>
        </row>
        <row r="3149">
          <cell r="A3149" t="str">
            <v>11994</v>
          </cell>
          <cell r="B3149">
            <v>2386</v>
          </cell>
          <cell r="C3149">
            <v>130</v>
          </cell>
          <cell r="D3149">
            <v>38269</v>
          </cell>
          <cell r="E3149" t="str">
            <v>Active Assignment</v>
          </cell>
          <cell r="F3149" t="str">
            <v>Mary</v>
          </cell>
          <cell r="G3149" t="str">
            <v>A.</v>
          </cell>
          <cell r="H3149" t="str">
            <v>Harper</v>
          </cell>
        </row>
        <row r="3150">
          <cell r="A3150" t="str">
            <v>11758</v>
          </cell>
          <cell r="B3150">
            <v>2385</v>
          </cell>
          <cell r="C3150">
            <v>130</v>
          </cell>
          <cell r="D3150">
            <v>38269</v>
          </cell>
          <cell r="E3150" t="str">
            <v>Active Assignment</v>
          </cell>
          <cell r="F3150" t="str">
            <v>Gregory</v>
          </cell>
          <cell r="G3150" t="str">
            <v>S.</v>
          </cell>
          <cell r="H3150" t="str">
            <v>Marin</v>
          </cell>
        </row>
        <row r="3151">
          <cell r="A3151" t="str">
            <v>08183</v>
          </cell>
          <cell r="B3151">
            <v>2384</v>
          </cell>
          <cell r="C3151">
            <v>130</v>
          </cell>
          <cell r="D3151">
            <v>38269</v>
          </cell>
          <cell r="E3151" t="str">
            <v>Active Assignment</v>
          </cell>
          <cell r="F3151" t="str">
            <v>Jane</v>
          </cell>
          <cell r="G3151" t="str">
            <v>A.</v>
          </cell>
          <cell r="H3151" t="str">
            <v>Zupfer</v>
          </cell>
        </row>
        <row r="3152">
          <cell r="A3152" t="str">
            <v>11757</v>
          </cell>
          <cell r="B3152">
            <v>2380</v>
          </cell>
          <cell r="C3152">
            <v>130</v>
          </cell>
          <cell r="D3152">
            <v>37908</v>
          </cell>
          <cell r="E3152" t="str">
            <v>Terminate Assignment</v>
          </cell>
          <cell r="F3152" t="str">
            <v>Robert</v>
          </cell>
          <cell r="H3152" t="str">
            <v>Souza</v>
          </cell>
        </row>
        <row r="3153">
          <cell r="A3153" t="str">
            <v>11759</v>
          </cell>
          <cell r="B3153">
            <v>2379</v>
          </cell>
          <cell r="C3153">
            <v>130</v>
          </cell>
          <cell r="D3153">
            <v>38136</v>
          </cell>
          <cell r="E3153" t="str">
            <v>Terminate Assignment</v>
          </cell>
          <cell r="F3153" t="str">
            <v>Jean-Marc</v>
          </cell>
          <cell r="H3153" t="str">
            <v>Sylvain</v>
          </cell>
        </row>
        <row r="3154">
          <cell r="A3154" t="str">
            <v>08251</v>
          </cell>
          <cell r="B3154">
            <v>2369</v>
          </cell>
          <cell r="C3154">
            <v>130</v>
          </cell>
          <cell r="D3154">
            <v>38269</v>
          </cell>
          <cell r="E3154" t="str">
            <v>Active Assignment</v>
          </cell>
          <cell r="F3154" t="str">
            <v>Vitali</v>
          </cell>
          <cell r="G3154" t="str">
            <v>S</v>
          </cell>
          <cell r="H3154" t="str">
            <v>Liberman</v>
          </cell>
        </row>
        <row r="3155">
          <cell r="A3155" t="str">
            <v>11711</v>
          </cell>
          <cell r="B3155">
            <v>2367</v>
          </cell>
          <cell r="C3155">
            <v>130</v>
          </cell>
          <cell r="D3155">
            <v>38269</v>
          </cell>
          <cell r="E3155" t="str">
            <v>Active Assignment</v>
          </cell>
          <cell r="F3155" t="str">
            <v>Fred</v>
          </cell>
          <cell r="H3155" t="str">
            <v>Smith</v>
          </cell>
        </row>
        <row r="3156">
          <cell r="A3156" t="str">
            <v>09358</v>
          </cell>
          <cell r="B3156">
            <v>2365</v>
          </cell>
          <cell r="C3156">
            <v>130</v>
          </cell>
          <cell r="D3156">
            <v>38269</v>
          </cell>
          <cell r="E3156" t="str">
            <v>Active Assignment</v>
          </cell>
          <cell r="F3156" t="str">
            <v>Erik</v>
          </cell>
          <cell r="G3156" t="str">
            <v>R.</v>
          </cell>
          <cell r="H3156" t="str">
            <v>Rasmussen</v>
          </cell>
        </row>
        <row r="3157">
          <cell r="A3157" t="str">
            <v>11599</v>
          </cell>
          <cell r="B3157">
            <v>2364</v>
          </cell>
          <cell r="C3157">
            <v>130</v>
          </cell>
          <cell r="D3157">
            <v>38059</v>
          </cell>
          <cell r="E3157" t="str">
            <v>Terminate Assignment</v>
          </cell>
          <cell r="F3157" t="str">
            <v>Robert</v>
          </cell>
          <cell r="G3157" t="str">
            <v>J.</v>
          </cell>
          <cell r="H3157" t="str">
            <v>Savage</v>
          </cell>
        </row>
        <row r="3158">
          <cell r="A3158" t="str">
            <v>11696</v>
          </cell>
          <cell r="B3158">
            <v>2361</v>
          </cell>
          <cell r="C3158">
            <v>130</v>
          </cell>
          <cell r="D3158">
            <v>38269</v>
          </cell>
          <cell r="E3158" t="str">
            <v>Active Assignment</v>
          </cell>
          <cell r="F3158" t="str">
            <v>Steven</v>
          </cell>
          <cell r="G3158" t="str">
            <v>K.</v>
          </cell>
          <cell r="H3158" t="str">
            <v>Sellars</v>
          </cell>
        </row>
        <row r="3159">
          <cell r="A3159" t="str">
            <v>11629</v>
          </cell>
          <cell r="B3159">
            <v>2356</v>
          </cell>
          <cell r="C3159">
            <v>130</v>
          </cell>
          <cell r="D3159">
            <v>38269</v>
          </cell>
          <cell r="E3159" t="str">
            <v>Active Assignment</v>
          </cell>
          <cell r="F3159" t="str">
            <v>David</v>
          </cell>
          <cell r="H3159" t="str">
            <v>Burnet</v>
          </cell>
        </row>
        <row r="3160">
          <cell r="A3160" t="str">
            <v>11439</v>
          </cell>
          <cell r="B3160">
            <v>2355</v>
          </cell>
          <cell r="C3160">
            <v>130</v>
          </cell>
          <cell r="D3160">
            <v>38269</v>
          </cell>
          <cell r="E3160" t="str">
            <v>Active Assignment</v>
          </cell>
          <cell r="F3160" t="str">
            <v>Patrick</v>
          </cell>
          <cell r="G3160" t="str">
            <v>A.</v>
          </cell>
          <cell r="H3160" t="str">
            <v>McEvoy</v>
          </cell>
        </row>
        <row r="3161">
          <cell r="A3161" t="str">
            <v>10705</v>
          </cell>
          <cell r="B3161">
            <v>2354</v>
          </cell>
          <cell r="C3161">
            <v>130</v>
          </cell>
          <cell r="D3161">
            <v>38129</v>
          </cell>
          <cell r="E3161" t="str">
            <v>Terminate Assignment</v>
          </cell>
          <cell r="F3161" t="str">
            <v>Arkadi</v>
          </cell>
          <cell r="G3161" t="str">
            <v>P.</v>
          </cell>
          <cell r="H3161" t="str">
            <v>Popov</v>
          </cell>
        </row>
        <row r="3162">
          <cell r="A3162" t="str">
            <v>11658</v>
          </cell>
          <cell r="B3162">
            <v>2349</v>
          </cell>
          <cell r="C3162">
            <v>130</v>
          </cell>
          <cell r="D3162">
            <v>38282</v>
          </cell>
          <cell r="E3162" t="str">
            <v>Active Assignment</v>
          </cell>
          <cell r="F3162" t="str">
            <v>Maria</v>
          </cell>
          <cell r="H3162" t="str">
            <v>Ryan</v>
          </cell>
        </row>
        <row r="3163">
          <cell r="A3163" t="str">
            <v>11635</v>
          </cell>
          <cell r="B3163">
            <v>2348</v>
          </cell>
          <cell r="C3163">
            <v>130</v>
          </cell>
          <cell r="D3163">
            <v>38269</v>
          </cell>
          <cell r="E3163" t="str">
            <v>Active Assignment</v>
          </cell>
          <cell r="F3163" t="str">
            <v>Rene</v>
          </cell>
          <cell r="G3163" t="str">
            <v>A.</v>
          </cell>
          <cell r="H3163" t="str">
            <v>Chargois III</v>
          </cell>
        </row>
        <row r="3164">
          <cell r="A3164" t="str">
            <v>05199</v>
          </cell>
          <cell r="B3164">
            <v>2345</v>
          </cell>
          <cell r="C3164">
            <v>130</v>
          </cell>
          <cell r="D3164">
            <v>38269</v>
          </cell>
          <cell r="E3164" t="str">
            <v>Active Assignment</v>
          </cell>
          <cell r="F3164" t="str">
            <v>Debra</v>
          </cell>
          <cell r="H3164" t="str">
            <v>Hight</v>
          </cell>
        </row>
        <row r="3165">
          <cell r="A3165" t="str">
            <v>11030</v>
          </cell>
          <cell r="B3165">
            <v>2343</v>
          </cell>
          <cell r="C3165">
            <v>130</v>
          </cell>
          <cell r="D3165">
            <v>38269</v>
          </cell>
          <cell r="E3165" t="str">
            <v>Active Assignment</v>
          </cell>
          <cell r="F3165" t="str">
            <v>Christopher</v>
          </cell>
          <cell r="H3165" t="str">
            <v>Francis</v>
          </cell>
        </row>
        <row r="3166">
          <cell r="A3166" t="str">
            <v>11591</v>
          </cell>
          <cell r="B3166">
            <v>2334</v>
          </cell>
          <cell r="C3166">
            <v>130</v>
          </cell>
          <cell r="D3166">
            <v>38269</v>
          </cell>
          <cell r="E3166" t="str">
            <v>Active Assignment</v>
          </cell>
          <cell r="F3166" t="str">
            <v>Thomas</v>
          </cell>
          <cell r="G3166" t="str">
            <v>S.</v>
          </cell>
          <cell r="H3166" t="str">
            <v>McGinnis</v>
          </cell>
        </row>
        <row r="3167">
          <cell r="A3167" t="str">
            <v>11526</v>
          </cell>
          <cell r="B3167">
            <v>2327</v>
          </cell>
          <cell r="C3167">
            <v>130</v>
          </cell>
          <cell r="D3167">
            <v>38269</v>
          </cell>
          <cell r="E3167" t="str">
            <v>Active Assignment</v>
          </cell>
          <cell r="F3167" t="str">
            <v>Kirk</v>
          </cell>
          <cell r="G3167" t="str">
            <v>A.</v>
          </cell>
          <cell r="H3167" t="str">
            <v>Bunnell</v>
          </cell>
        </row>
        <row r="3168">
          <cell r="A3168" t="str">
            <v>11718</v>
          </cell>
          <cell r="B3168">
            <v>2324</v>
          </cell>
          <cell r="C3168">
            <v>130</v>
          </cell>
          <cell r="D3168">
            <v>38269</v>
          </cell>
          <cell r="E3168" t="str">
            <v>Active Assignment</v>
          </cell>
          <cell r="F3168" t="str">
            <v>Karen</v>
          </cell>
          <cell r="G3168" t="str">
            <v>R.</v>
          </cell>
          <cell r="H3168" t="str">
            <v>Combe</v>
          </cell>
        </row>
        <row r="3169">
          <cell r="A3169" t="str">
            <v>11556</v>
          </cell>
          <cell r="B3169">
            <v>2320</v>
          </cell>
          <cell r="C3169">
            <v>130</v>
          </cell>
          <cell r="D3169">
            <v>38080</v>
          </cell>
          <cell r="E3169" t="str">
            <v>Terminate Assignment</v>
          </cell>
          <cell r="F3169" t="str">
            <v>Jason</v>
          </cell>
          <cell r="G3169" t="str">
            <v>R.</v>
          </cell>
          <cell r="H3169" t="str">
            <v>Schrader</v>
          </cell>
        </row>
        <row r="3170">
          <cell r="A3170" t="str">
            <v>11525</v>
          </cell>
          <cell r="B3170">
            <v>2319</v>
          </cell>
          <cell r="C3170">
            <v>130</v>
          </cell>
          <cell r="D3170">
            <v>37898</v>
          </cell>
          <cell r="E3170" t="str">
            <v>Terminate Assignment</v>
          </cell>
          <cell r="F3170" t="str">
            <v>Maurizio</v>
          </cell>
          <cell r="H3170" t="str">
            <v>Toria</v>
          </cell>
        </row>
        <row r="3171">
          <cell r="A3171" t="str">
            <v>11505</v>
          </cell>
          <cell r="B3171">
            <v>2318</v>
          </cell>
          <cell r="C3171">
            <v>130</v>
          </cell>
          <cell r="D3171">
            <v>38269</v>
          </cell>
          <cell r="E3171" t="str">
            <v>Active Assignment</v>
          </cell>
          <cell r="F3171" t="str">
            <v>Kyle</v>
          </cell>
          <cell r="G3171" t="str">
            <v>E.</v>
          </cell>
          <cell r="H3171" t="str">
            <v>Morgensai</v>
          </cell>
        </row>
        <row r="3172">
          <cell r="A3172" t="str">
            <v>11667</v>
          </cell>
          <cell r="B3172">
            <v>2317</v>
          </cell>
          <cell r="C3172">
            <v>130</v>
          </cell>
          <cell r="D3172">
            <v>38269</v>
          </cell>
          <cell r="E3172" t="str">
            <v>Active Assignment</v>
          </cell>
          <cell r="F3172" t="str">
            <v>Damian</v>
          </cell>
          <cell r="H3172" t="str">
            <v>Gautier</v>
          </cell>
        </row>
        <row r="3173">
          <cell r="A3173" t="str">
            <v>11295</v>
          </cell>
          <cell r="B3173">
            <v>2315</v>
          </cell>
          <cell r="C3173">
            <v>130</v>
          </cell>
          <cell r="D3173">
            <v>38269</v>
          </cell>
          <cell r="E3173" t="str">
            <v>Active Assignment</v>
          </cell>
          <cell r="F3173" t="str">
            <v>Mark</v>
          </cell>
          <cell r="G3173" t="str">
            <v>J.</v>
          </cell>
          <cell r="H3173" t="str">
            <v>Nomura</v>
          </cell>
        </row>
        <row r="3174">
          <cell r="A3174" t="str">
            <v>11506</v>
          </cell>
          <cell r="B3174">
            <v>2314</v>
          </cell>
          <cell r="C3174">
            <v>130</v>
          </cell>
          <cell r="D3174">
            <v>37909</v>
          </cell>
          <cell r="E3174" t="str">
            <v>Terminate Assignment</v>
          </cell>
          <cell r="F3174" t="str">
            <v>Brian</v>
          </cell>
          <cell r="G3174" t="str">
            <v>J.</v>
          </cell>
          <cell r="H3174" t="str">
            <v>Moushon</v>
          </cell>
        </row>
        <row r="3175">
          <cell r="A3175" t="str">
            <v>08960</v>
          </cell>
          <cell r="B3175">
            <v>2309</v>
          </cell>
          <cell r="C3175">
            <v>130</v>
          </cell>
          <cell r="D3175">
            <v>38269</v>
          </cell>
          <cell r="E3175" t="str">
            <v>Active Assignment</v>
          </cell>
          <cell r="F3175" t="str">
            <v>Dayna</v>
          </cell>
          <cell r="G3175" t="str">
            <v>J.</v>
          </cell>
          <cell r="H3175" t="str">
            <v>Marchessault</v>
          </cell>
        </row>
        <row r="3176">
          <cell r="A3176" t="str">
            <v>11766</v>
          </cell>
          <cell r="B3176">
            <v>2308</v>
          </cell>
          <cell r="C3176">
            <v>130</v>
          </cell>
          <cell r="D3176">
            <v>38269</v>
          </cell>
          <cell r="E3176" t="str">
            <v>Active Assignment</v>
          </cell>
          <cell r="F3176" t="str">
            <v>Sergei</v>
          </cell>
          <cell r="H3176" t="str">
            <v>Burtsev</v>
          </cell>
        </row>
        <row r="3177">
          <cell r="A3177" t="str">
            <v>11466</v>
          </cell>
          <cell r="B3177">
            <v>2307</v>
          </cell>
          <cell r="C3177">
            <v>130</v>
          </cell>
          <cell r="D3177">
            <v>38010</v>
          </cell>
          <cell r="E3177" t="str">
            <v>Terminate Assignment</v>
          </cell>
          <cell r="F3177" t="str">
            <v>Joaquin</v>
          </cell>
          <cell r="G3177" t="str">
            <v>J.</v>
          </cell>
          <cell r="H3177" t="str">
            <v>Martinez de Pinillos</v>
          </cell>
        </row>
        <row r="3178">
          <cell r="A3178" t="str">
            <v>11182</v>
          </cell>
          <cell r="B3178">
            <v>2305</v>
          </cell>
          <cell r="C3178">
            <v>130</v>
          </cell>
          <cell r="D3178">
            <v>38269</v>
          </cell>
          <cell r="E3178" t="str">
            <v>Active Assignment</v>
          </cell>
          <cell r="F3178" t="str">
            <v>Mary</v>
          </cell>
          <cell r="H3178" t="str">
            <v>Morgan</v>
          </cell>
        </row>
        <row r="3179">
          <cell r="A3179" t="str">
            <v>11459</v>
          </cell>
          <cell r="B3179">
            <v>2302</v>
          </cell>
          <cell r="C3179">
            <v>130</v>
          </cell>
          <cell r="D3179">
            <v>38035</v>
          </cell>
          <cell r="E3179" t="str">
            <v>Terminate Assignment</v>
          </cell>
          <cell r="F3179" t="str">
            <v>Arthur</v>
          </cell>
          <cell r="G3179" t="str">
            <v>P.</v>
          </cell>
          <cell r="H3179" t="str">
            <v>Fromm</v>
          </cell>
        </row>
        <row r="3180">
          <cell r="A3180" t="str">
            <v>06315</v>
          </cell>
          <cell r="B3180">
            <v>2301</v>
          </cell>
          <cell r="C3180">
            <v>130</v>
          </cell>
          <cell r="D3180">
            <v>38269</v>
          </cell>
          <cell r="E3180" t="str">
            <v>Active Assignment</v>
          </cell>
          <cell r="F3180" t="str">
            <v>Kevin</v>
          </cell>
          <cell r="H3180" t="str">
            <v>Kelly</v>
          </cell>
        </row>
        <row r="3181">
          <cell r="A3181" t="str">
            <v>11198</v>
          </cell>
          <cell r="B3181">
            <v>2300</v>
          </cell>
          <cell r="C3181">
            <v>130</v>
          </cell>
          <cell r="D3181">
            <v>38148</v>
          </cell>
          <cell r="E3181" t="str">
            <v>Terminate Assignment</v>
          </cell>
          <cell r="F3181" t="str">
            <v>Allen</v>
          </cell>
          <cell r="H3181" t="str">
            <v>Sanders</v>
          </cell>
        </row>
        <row r="3182">
          <cell r="A3182" t="str">
            <v>11070</v>
          </cell>
          <cell r="B3182">
            <v>2299</v>
          </cell>
          <cell r="C3182">
            <v>130</v>
          </cell>
          <cell r="D3182">
            <v>38269</v>
          </cell>
          <cell r="E3182" t="str">
            <v>Active Assignment</v>
          </cell>
          <cell r="F3182" t="str">
            <v>Gregory</v>
          </cell>
          <cell r="G3182" t="str">
            <v>K.</v>
          </cell>
          <cell r="H3182" t="str">
            <v>Delaney</v>
          </cell>
        </row>
        <row r="3183">
          <cell r="A3183" t="str">
            <v>11441</v>
          </cell>
          <cell r="B3183">
            <v>2298</v>
          </cell>
          <cell r="C3183">
            <v>130</v>
          </cell>
          <cell r="D3183">
            <v>38269</v>
          </cell>
          <cell r="E3183" t="str">
            <v>Active Assignment</v>
          </cell>
          <cell r="F3183" t="str">
            <v>Stephen</v>
          </cell>
          <cell r="G3183" t="str">
            <v>J.</v>
          </cell>
          <cell r="H3183" t="str">
            <v>Giordano</v>
          </cell>
        </row>
        <row r="3184">
          <cell r="A3184" t="str">
            <v>07872</v>
          </cell>
          <cell r="B3184">
            <v>2297</v>
          </cell>
          <cell r="C3184">
            <v>130</v>
          </cell>
          <cell r="D3184">
            <v>38020</v>
          </cell>
          <cell r="E3184" t="str">
            <v>Terminate Assignment</v>
          </cell>
          <cell r="F3184" t="str">
            <v>Govindarajan</v>
          </cell>
          <cell r="H3184" t="str">
            <v>Rangasamy</v>
          </cell>
        </row>
        <row r="3185">
          <cell r="A3185" t="str">
            <v>11633</v>
          </cell>
          <cell r="B3185">
            <v>2296</v>
          </cell>
          <cell r="C3185">
            <v>130</v>
          </cell>
          <cell r="D3185">
            <v>38024</v>
          </cell>
          <cell r="E3185" t="str">
            <v>Terminate Assignment</v>
          </cell>
          <cell r="F3185" t="str">
            <v>Michael</v>
          </cell>
          <cell r="H3185" t="str">
            <v>Ray</v>
          </cell>
        </row>
        <row r="3186">
          <cell r="A3186" t="str">
            <v>08898</v>
          </cell>
          <cell r="B3186">
            <v>2294</v>
          </cell>
          <cell r="C3186">
            <v>130</v>
          </cell>
          <cell r="D3186">
            <v>38269</v>
          </cell>
          <cell r="E3186" t="str">
            <v>Active Assignment</v>
          </cell>
          <cell r="F3186" t="str">
            <v>Yukari</v>
          </cell>
          <cell r="H3186" t="str">
            <v>Ishihara</v>
          </cell>
        </row>
        <row r="3187">
          <cell r="A3187" t="str">
            <v>11372</v>
          </cell>
          <cell r="B3187">
            <v>2290</v>
          </cell>
          <cell r="C3187">
            <v>130</v>
          </cell>
          <cell r="D3187">
            <v>38269</v>
          </cell>
          <cell r="E3187" t="str">
            <v>Active Assignment</v>
          </cell>
          <cell r="F3187" t="str">
            <v>John</v>
          </cell>
          <cell r="G3187" t="str">
            <v>J.</v>
          </cell>
          <cell r="H3187" t="str">
            <v>Heuft</v>
          </cell>
        </row>
        <row r="3188">
          <cell r="A3188" t="str">
            <v>11347</v>
          </cell>
          <cell r="B3188">
            <v>2288</v>
          </cell>
          <cell r="C3188">
            <v>130</v>
          </cell>
          <cell r="D3188">
            <v>38278</v>
          </cell>
          <cell r="E3188" t="str">
            <v>Active Assignment</v>
          </cell>
          <cell r="F3188" t="str">
            <v>Hoai</v>
          </cell>
          <cell r="G3188" t="str">
            <v>Van</v>
          </cell>
          <cell r="H3188" t="str">
            <v>Nguyen</v>
          </cell>
        </row>
        <row r="3189">
          <cell r="A3189" t="str">
            <v>11336</v>
          </cell>
          <cell r="B3189">
            <v>2284</v>
          </cell>
          <cell r="C3189">
            <v>130</v>
          </cell>
          <cell r="D3189">
            <v>38269</v>
          </cell>
          <cell r="E3189" t="str">
            <v>Active Assignment</v>
          </cell>
          <cell r="F3189" t="str">
            <v>Stephen</v>
          </cell>
          <cell r="G3189" t="str">
            <v>J.</v>
          </cell>
          <cell r="H3189" t="str">
            <v>Bartlett</v>
          </cell>
        </row>
        <row r="3190">
          <cell r="A3190" t="str">
            <v>05074</v>
          </cell>
          <cell r="B3190">
            <v>2280</v>
          </cell>
          <cell r="C3190">
            <v>130</v>
          </cell>
          <cell r="D3190">
            <v>38269</v>
          </cell>
          <cell r="E3190" t="str">
            <v>Active Assignment</v>
          </cell>
          <cell r="F3190" t="str">
            <v>Matthew</v>
          </cell>
          <cell r="H3190" t="str">
            <v>Pelkey</v>
          </cell>
        </row>
        <row r="3191">
          <cell r="A3191" t="str">
            <v>11274</v>
          </cell>
          <cell r="B3191">
            <v>2277</v>
          </cell>
          <cell r="C3191">
            <v>130</v>
          </cell>
          <cell r="D3191">
            <v>37993</v>
          </cell>
          <cell r="E3191" t="str">
            <v>Terminate Assignment</v>
          </cell>
          <cell r="F3191" t="str">
            <v>Rudolph</v>
          </cell>
          <cell r="G3191" t="str">
            <v>E.</v>
          </cell>
          <cell r="H3191" t="str">
            <v>Lukez</v>
          </cell>
        </row>
        <row r="3192">
          <cell r="A3192" t="str">
            <v>09074</v>
          </cell>
          <cell r="B3192">
            <v>2276</v>
          </cell>
          <cell r="C3192">
            <v>130</v>
          </cell>
          <cell r="D3192">
            <v>37952</v>
          </cell>
          <cell r="E3192" t="str">
            <v>Terminate Assignment</v>
          </cell>
          <cell r="F3192" t="str">
            <v>Jonathan</v>
          </cell>
          <cell r="H3192" t="str">
            <v>Tran</v>
          </cell>
        </row>
        <row r="3193">
          <cell r="A3193" t="str">
            <v>11311</v>
          </cell>
          <cell r="B3193">
            <v>2275</v>
          </cell>
          <cell r="C3193">
            <v>130</v>
          </cell>
          <cell r="D3193">
            <v>38269</v>
          </cell>
          <cell r="E3193" t="str">
            <v>Active Assignment</v>
          </cell>
          <cell r="F3193" t="str">
            <v>Mitchell</v>
          </cell>
          <cell r="G3193" t="str">
            <v>L.</v>
          </cell>
          <cell r="H3193" t="str">
            <v>Postlethwaite</v>
          </cell>
        </row>
        <row r="3194">
          <cell r="A3194" t="str">
            <v>11331</v>
          </cell>
          <cell r="B3194">
            <v>2274</v>
          </cell>
          <cell r="C3194">
            <v>130</v>
          </cell>
          <cell r="D3194">
            <v>37898</v>
          </cell>
          <cell r="E3194" t="str">
            <v>Terminate Assignment</v>
          </cell>
          <cell r="F3194" t="str">
            <v>Gordon</v>
          </cell>
          <cell r="G3194" t="str">
            <v>W.</v>
          </cell>
          <cell r="H3194" t="str">
            <v>Travis</v>
          </cell>
        </row>
        <row r="3195">
          <cell r="A3195" t="str">
            <v>11269</v>
          </cell>
          <cell r="B3195">
            <v>2272</v>
          </cell>
          <cell r="C3195">
            <v>130</v>
          </cell>
          <cell r="D3195">
            <v>38269</v>
          </cell>
          <cell r="E3195" t="str">
            <v>Active Assignment</v>
          </cell>
          <cell r="F3195" t="str">
            <v>Alp</v>
          </cell>
          <cell r="G3195" t="str">
            <v>T.</v>
          </cell>
          <cell r="H3195" t="str">
            <v>Okuyucu</v>
          </cell>
        </row>
        <row r="3196">
          <cell r="A3196" t="str">
            <v>11351</v>
          </cell>
          <cell r="B3196">
            <v>2271</v>
          </cell>
          <cell r="C3196">
            <v>130</v>
          </cell>
          <cell r="D3196">
            <v>37910</v>
          </cell>
          <cell r="E3196" t="str">
            <v>Terminate Assignment</v>
          </cell>
          <cell r="F3196" t="str">
            <v>David</v>
          </cell>
          <cell r="G3196" t="str">
            <v>P.</v>
          </cell>
          <cell r="H3196" t="str">
            <v>Marshall</v>
          </cell>
        </row>
        <row r="3197">
          <cell r="A3197" t="str">
            <v>11242</v>
          </cell>
          <cell r="B3197">
            <v>2270</v>
          </cell>
          <cell r="C3197">
            <v>130</v>
          </cell>
          <cell r="D3197">
            <v>38269</v>
          </cell>
          <cell r="E3197" t="str">
            <v>Active Assignment</v>
          </cell>
          <cell r="F3197" t="str">
            <v>Azhar</v>
          </cell>
          <cell r="H3197" t="str">
            <v>Rehman</v>
          </cell>
        </row>
        <row r="3198">
          <cell r="A3198" t="str">
            <v>07018</v>
          </cell>
          <cell r="B3198">
            <v>2264</v>
          </cell>
          <cell r="C3198">
            <v>130</v>
          </cell>
          <cell r="D3198">
            <v>38279</v>
          </cell>
          <cell r="E3198" t="str">
            <v>Active Assignment</v>
          </cell>
          <cell r="F3198" t="str">
            <v>David</v>
          </cell>
          <cell r="G3198" t="str">
            <v>L.</v>
          </cell>
          <cell r="H3198" t="str">
            <v>Alexander</v>
          </cell>
        </row>
        <row r="3199">
          <cell r="A3199" t="str">
            <v>09022</v>
          </cell>
          <cell r="B3199">
            <v>2263</v>
          </cell>
          <cell r="C3199">
            <v>130</v>
          </cell>
          <cell r="D3199">
            <v>38122</v>
          </cell>
          <cell r="E3199" t="str">
            <v>Terminate Assignment</v>
          </cell>
          <cell r="F3199" t="str">
            <v>Eli</v>
          </cell>
          <cell r="H3199" t="str">
            <v>Segev</v>
          </cell>
        </row>
        <row r="3200">
          <cell r="A3200" t="str">
            <v>06256</v>
          </cell>
          <cell r="B3200">
            <v>2261</v>
          </cell>
          <cell r="C3200">
            <v>130</v>
          </cell>
          <cell r="D3200">
            <v>38269</v>
          </cell>
          <cell r="E3200" t="str">
            <v>Active Assignment</v>
          </cell>
          <cell r="F3200" t="str">
            <v>Iryna</v>
          </cell>
          <cell r="H3200" t="str">
            <v>Vanshelboym</v>
          </cell>
        </row>
        <row r="3201">
          <cell r="A3201" t="str">
            <v>10798</v>
          </cell>
          <cell r="B3201">
            <v>2259</v>
          </cell>
          <cell r="C3201">
            <v>130</v>
          </cell>
          <cell r="D3201">
            <v>38269</v>
          </cell>
          <cell r="E3201" t="str">
            <v>Active Assignment</v>
          </cell>
          <cell r="F3201" t="str">
            <v>Steven</v>
          </cell>
          <cell r="G3201" t="str">
            <v>J.</v>
          </cell>
          <cell r="H3201" t="str">
            <v>Lowcock</v>
          </cell>
        </row>
        <row r="3202">
          <cell r="A3202" t="str">
            <v>11255</v>
          </cell>
          <cell r="B3202">
            <v>2258</v>
          </cell>
          <cell r="C3202">
            <v>130</v>
          </cell>
          <cell r="D3202">
            <v>38218</v>
          </cell>
          <cell r="E3202" t="str">
            <v>Terminate Assignment</v>
          </cell>
          <cell r="F3202" t="str">
            <v>Mark</v>
          </cell>
          <cell r="G3202" t="str">
            <v>C.</v>
          </cell>
          <cell r="H3202" t="str">
            <v>Schueppert</v>
          </cell>
        </row>
        <row r="3203">
          <cell r="A3203" t="str">
            <v>11043</v>
          </cell>
          <cell r="B3203">
            <v>2257</v>
          </cell>
          <cell r="C3203">
            <v>130</v>
          </cell>
          <cell r="D3203">
            <v>38269</v>
          </cell>
          <cell r="E3203" t="str">
            <v>Active Assignment</v>
          </cell>
          <cell r="F3203" t="str">
            <v>William</v>
          </cell>
          <cell r="G3203" t="str">
            <v>F.</v>
          </cell>
          <cell r="H3203" t="str">
            <v>Neuman</v>
          </cell>
        </row>
        <row r="3204">
          <cell r="A3204" t="str">
            <v>10790</v>
          </cell>
          <cell r="B3204">
            <v>2254</v>
          </cell>
          <cell r="C3204">
            <v>130</v>
          </cell>
          <cell r="D3204">
            <v>38269</v>
          </cell>
          <cell r="E3204" t="str">
            <v>Active Assignment</v>
          </cell>
          <cell r="F3204" t="str">
            <v>Chad</v>
          </cell>
          <cell r="H3204" t="str">
            <v>Crandell</v>
          </cell>
        </row>
        <row r="3205">
          <cell r="A3205" t="str">
            <v>10726</v>
          </cell>
          <cell r="B3205">
            <v>2253</v>
          </cell>
          <cell r="C3205">
            <v>130</v>
          </cell>
          <cell r="D3205">
            <v>38269</v>
          </cell>
          <cell r="E3205" t="str">
            <v>Active Assignment</v>
          </cell>
          <cell r="F3205" t="str">
            <v>Eric</v>
          </cell>
          <cell r="G3205" t="str">
            <v>W.</v>
          </cell>
          <cell r="H3205" t="str">
            <v>Godshall</v>
          </cell>
        </row>
        <row r="3206">
          <cell r="A3206" t="str">
            <v>11245</v>
          </cell>
          <cell r="B3206">
            <v>2251</v>
          </cell>
          <cell r="C3206">
            <v>130</v>
          </cell>
          <cell r="D3206">
            <v>38269</v>
          </cell>
          <cell r="E3206" t="str">
            <v>Active Assignment</v>
          </cell>
          <cell r="F3206" t="str">
            <v>Ricardo</v>
          </cell>
          <cell r="G3206" t="str">
            <v>L.</v>
          </cell>
          <cell r="H3206" t="str">
            <v>DeMatos</v>
          </cell>
        </row>
        <row r="3207">
          <cell r="A3207" t="str">
            <v>09253</v>
          </cell>
          <cell r="B3207">
            <v>2249</v>
          </cell>
          <cell r="C3207">
            <v>130</v>
          </cell>
          <cell r="D3207">
            <v>38000</v>
          </cell>
          <cell r="E3207" t="str">
            <v>Terminate Assignment</v>
          </cell>
          <cell r="F3207" t="str">
            <v>A.K.M.</v>
          </cell>
          <cell r="G3207" t="str">
            <v>Shah</v>
          </cell>
          <cell r="H3207" t="str">
            <v>Alam</v>
          </cell>
        </row>
        <row r="3208">
          <cell r="A3208" t="str">
            <v>06695</v>
          </cell>
          <cell r="B3208">
            <v>2247</v>
          </cell>
          <cell r="C3208">
            <v>130</v>
          </cell>
          <cell r="D3208">
            <v>38269</v>
          </cell>
          <cell r="E3208" t="str">
            <v>Active Assignment</v>
          </cell>
          <cell r="F3208" t="str">
            <v>Jonathan</v>
          </cell>
          <cell r="H3208" t="str">
            <v>Meyer</v>
          </cell>
        </row>
        <row r="3209">
          <cell r="A3209" t="str">
            <v>11442</v>
          </cell>
          <cell r="B3209">
            <v>2246</v>
          </cell>
          <cell r="C3209">
            <v>130</v>
          </cell>
          <cell r="D3209">
            <v>38269</v>
          </cell>
          <cell r="E3209" t="str">
            <v>Active Assignment</v>
          </cell>
          <cell r="F3209" t="str">
            <v>Scott</v>
          </cell>
          <cell r="G3209" t="str">
            <v>A.</v>
          </cell>
          <cell r="H3209" t="str">
            <v>Barkman</v>
          </cell>
        </row>
        <row r="3210">
          <cell r="A3210" t="str">
            <v>11018</v>
          </cell>
          <cell r="B3210">
            <v>2243</v>
          </cell>
          <cell r="C3210">
            <v>130</v>
          </cell>
          <cell r="D3210">
            <v>38269</v>
          </cell>
          <cell r="E3210" t="str">
            <v>Active Assignment</v>
          </cell>
          <cell r="F3210" t="str">
            <v>Stephen</v>
          </cell>
          <cell r="G3210" t="str">
            <v>B.</v>
          </cell>
          <cell r="H3210" t="str">
            <v>Cord</v>
          </cell>
        </row>
        <row r="3211">
          <cell r="A3211" t="str">
            <v>09295</v>
          </cell>
          <cell r="B3211">
            <v>2242</v>
          </cell>
          <cell r="C3211">
            <v>130</v>
          </cell>
          <cell r="D3211">
            <v>38269</v>
          </cell>
          <cell r="E3211" t="str">
            <v>Active Assignment</v>
          </cell>
          <cell r="F3211" t="str">
            <v>Melissa</v>
          </cell>
          <cell r="H3211" t="str">
            <v>Botto</v>
          </cell>
        </row>
        <row r="3212">
          <cell r="A3212" t="str">
            <v>08946</v>
          </cell>
          <cell r="B3212">
            <v>2238</v>
          </cell>
          <cell r="C3212">
            <v>130</v>
          </cell>
          <cell r="D3212">
            <v>38269</v>
          </cell>
          <cell r="E3212" t="str">
            <v>Active Assignment</v>
          </cell>
          <cell r="F3212" t="str">
            <v>Donald</v>
          </cell>
          <cell r="H3212" t="str">
            <v>Mottola</v>
          </cell>
        </row>
        <row r="3213">
          <cell r="A3213" t="str">
            <v>04287</v>
          </cell>
          <cell r="B3213">
            <v>2236</v>
          </cell>
          <cell r="C3213">
            <v>130</v>
          </cell>
          <cell r="D3213">
            <v>38269</v>
          </cell>
          <cell r="E3213" t="str">
            <v>Active Assignment</v>
          </cell>
          <cell r="F3213" t="str">
            <v>George</v>
          </cell>
          <cell r="H3213" t="str">
            <v>Shmelev</v>
          </cell>
        </row>
        <row r="3214">
          <cell r="A3214" t="str">
            <v>04759</v>
          </cell>
          <cell r="B3214">
            <v>2235</v>
          </cell>
          <cell r="C3214">
            <v>130</v>
          </cell>
          <cell r="D3214">
            <v>38269</v>
          </cell>
          <cell r="E3214" t="str">
            <v>Active Assignment</v>
          </cell>
          <cell r="F3214" t="str">
            <v>Erkin</v>
          </cell>
          <cell r="H3214" t="str">
            <v>Achkaliev</v>
          </cell>
        </row>
        <row r="3215">
          <cell r="A3215" t="str">
            <v>09262</v>
          </cell>
          <cell r="B3215">
            <v>2234</v>
          </cell>
          <cell r="C3215">
            <v>130</v>
          </cell>
          <cell r="D3215">
            <v>38269</v>
          </cell>
          <cell r="E3215" t="str">
            <v>Active Assignment</v>
          </cell>
          <cell r="F3215" t="str">
            <v>William</v>
          </cell>
          <cell r="H3215" t="str">
            <v>Kearney</v>
          </cell>
        </row>
        <row r="3216">
          <cell r="A3216" t="str">
            <v>11446</v>
          </cell>
          <cell r="B3216">
            <v>2233</v>
          </cell>
          <cell r="C3216">
            <v>130</v>
          </cell>
          <cell r="D3216">
            <v>37904</v>
          </cell>
          <cell r="E3216" t="str">
            <v>Terminate Assignment</v>
          </cell>
          <cell r="F3216" t="str">
            <v>Michael</v>
          </cell>
          <cell r="G3216" t="str">
            <v>D.</v>
          </cell>
          <cell r="H3216" t="str">
            <v>Valdez</v>
          </cell>
        </row>
        <row r="3217">
          <cell r="A3217" t="str">
            <v>11188</v>
          </cell>
          <cell r="B3217">
            <v>2229</v>
          </cell>
          <cell r="C3217">
            <v>130</v>
          </cell>
          <cell r="D3217">
            <v>38269</v>
          </cell>
          <cell r="E3217" t="str">
            <v>Active Assignment</v>
          </cell>
          <cell r="F3217" t="str">
            <v>David</v>
          </cell>
          <cell r="G3217" t="str">
            <v>A.</v>
          </cell>
          <cell r="H3217" t="str">
            <v>Parsons</v>
          </cell>
        </row>
        <row r="3218">
          <cell r="A3218" t="str">
            <v>11041</v>
          </cell>
          <cell r="B3218">
            <v>2228</v>
          </cell>
          <cell r="C3218">
            <v>130</v>
          </cell>
          <cell r="D3218">
            <v>38076</v>
          </cell>
          <cell r="E3218" t="str">
            <v>Terminate Assignment</v>
          </cell>
          <cell r="F3218" t="str">
            <v>David</v>
          </cell>
          <cell r="G3218" t="str">
            <v>E.</v>
          </cell>
          <cell r="H3218" t="str">
            <v>Mays Jr.</v>
          </cell>
        </row>
        <row r="3219">
          <cell r="A3219" t="str">
            <v>11074</v>
          </cell>
          <cell r="B3219">
            <v>2227</v>
          </cell>
          <cell r="C3219">
            <v>130</v>
          </cell>
          <cell r="D3219">
            <v>38269</v>
          </cell>
          <cell r="E3219" t="str">
            <v>Active Assignment</v>
          </cell>
          <cell r="F3219" t="str">
            <v>Craig</v>
          </cell>
          <cell r="G3219" t="str">
            <v>A.</v>
          </cell>
          <cell r="H3219" t="str">
            <v>Ballard</v>
          </cell>
        </row>
        <row r="3220">
          <cell r="A3220" t="str">
            <v>11062</v>
          </cell>
          <cell r="B3220">
            <v>2222</v>
          </cell>
          <cell r="C3220">
            <v>130</v>
          </cell>
          <cell r="D3220">
            <v>38269</v>
          </cell>
          <cell r="E3220" t="str">
            <v>Active Assignment</v>
          </cell>
          <cell r="F3220" t="str">
            <v>Bruce</v>
          </cell>
          <cell r="G3220" t="str">
            <v>E. III</v>
          </cell>
          <cell r="H3220" t="str">
            <v>Kelly</v>
          </cell>
        </row>
        <row r="3221">
          <cell r="A3221" t="str">
            <v>08390</v>
          </cell>
          <cell r="B3221">
            <v>2221</v>
          </cell>
          <cell r="C3221">
            <v>130</v>
          </cell>
          <cell r="D3221">
            <v>38139</v>
          </cell>
          <cell r="E3221" t="str">
            <v>Terminate Assignment</v>
          </cell>
          <cell r="F3221" t="str">
            <v>Byron</v>
          </cell>
          <cell r="G3221" t="str">
            <v>W.</v>
          </cell>
          <cell r="H3221" t="str">
            <v>Black</v>
          </cell>
        </row>
        <row r="3222">
          <cell r="A3222" t="str">
            <v>11171</v>
          </cell>
          <cell r="B3222">
            <v>2220</v>
          </cell>
          <cell r="C3222">
            <v>130</v>
          </cell>
          <cell r="D3222">
            <v>37944</v>
          </cell>
          <cell r="E3222" t="str">
            <v>Terminate Assignment</v>
          </cell>
          <cell r="F3222" t="str">
            <v>Yong</v>
          </cell>
          <cell r="H3222" t="str">
            <v>Fang</v>
          </cell>
        </row>
        <row r="3223">
          <cell r="A3223" t="str">
            <v>11169</v>
          </cell>
          <cell r="B3223">
            <v>2219</v>
          </cell>
          <cell r="C3223">
            <v>130</v>
          </cell>
          <cell r="D3223">
            <v>38269</v>
          </cell>
          <cell r="E3223" t="str">
            <v>Active Assignment</v>
          </cell>
          <cell r="F3223" t="str">
            <v>Elena</v>
          </cell>
          <cell r="H3223" t="str">
            <v>Sherb</v>
          </cell>
        </row>
        <row r="3224">
          <cell r="A3224" t="str">
            <v>10789</v>
          </cell>
          <cell r="B3224">
            <v>2218</v>
          </cell>
          <cell r="C3224">
            <v>130</v>
          </cell>
          <cell r="D3224">
            <v>38269</v>
          </cell>
          <cell r="E3224" t="str">
            <v>Active Assignment</v>
          </cell>
          <cell r="F3224" t="str">
            <v>Kreig</v>
          </cell>
          <cell r="H3224" t="str">
            <v>Cutter</v>
          </cell>
        </row>
        <row r="3225">
          <cell r="A3225" t="str">
            <v>10889</v>
          </cell>
          <cell r="B3225">
            <v>2215</v>
          </cell>
          <cell r="C3225">
            <v>130</v>
          </cell>
          <cell r="D3225">
            <v>38269</v>
          </cell>
          <cell r="E3225" t="str">
            <v>Active Assignment</v>
          </cell>
          <cell r="F3225" t="str">
            <v>Oleg</v>
          </cell>
          <cell r="H3225" t="str">
            <v>Boyko</v>
          </cell>
        </row>
        <row r="3226">
          <cell r="A3226" t="str">
            <v>05214</v>
          </cell>
          <cell r="B3226">
            <v>2213</v>
          </cell>
          <cell r="C3226">
            <v>130</v>
          </cell>
          <cell r="D3226">
            <v>38269</v>
          </cell>
          <cell r="E3226" t="str">
            <v>Active Assignment</v>
          </cell>
          <cell r="F3226" t="str">
            <v>Alexei</v>
          </cell>
          <cell r="G3226" t="str">
            <v>V.</v>
          </cell>
          <cell r="H3226" t="str">
            <v>Liapine</v>
          </cell>
        </row>
        <row r="3227">
          <cell r="A3227" t="str">
            <v>00624</v>
          </cell>
          <cell r="B3227">
            <v>2211</v>
          </cell>
          <cell r="C3227">
            <v>130</v>
          </cell>
          <cell r="D3227">
            <v>38269</v>
          </cell>
          <cell r="E3227" t="str">
            <v>Active Assignment</v>
          </cell>
          <cell r="F3227" t="str">
            <v>Victor</v>
          </cell>
          <cell r="H3227" t="str">
            <v>Trutzer</v>
          </cell>
        </row>
        <row r="3228">
          <cell r="A3228" t="str">
            <v>09338</v>
          </cell>
          <cell r="B3228">
            <v>2209</v>
          </cell>
          <cell r="C3228">
            <v>130</v>
          </cell>
          <cell r="D3228">
            <v>38269</v>
          </cell>
          <cell r="E3228" t="str">
            <v>Active Assignment</v>
          </cell>
          <cell r="F3228" t="str">
            <v>Richard</v>
          </cell>
          <cell r="H3228" t="str">
            <v>Tait</v>
          </cell>
        </row>
        <row r="3229">
          <cell r="A3229" t="str">
            <v>11077</v>
          </cell>
          <cell r="B3229">
            <v>2208</v>
          </cell>
          <cell r="C3229">
            <v>130</v>
          </cell>
          <cell r="D3229">
            <v>38269</v>
          </cell>
          <cell r="E3229" t="str">
            <v>Active Assignment</v>
          </cell>
          <cell r="F3229" t="str">
            <v>Adrian</v>
          </cell>
          <cell r="G3229" t="str">
            <v>A.</v>
          </cell>
          <cell r="H3229" t="str">
            <v>LaSala</v>
          </cell>
        </row>
        <row r="3230">
          <cell r="A3230" t="str">
            <v>11110</v>
          </cell>
          <cell r="B3230">
            <v>2207</v>
          </cell>
          <cell r="C3230">
            <v>130</v>
          </cell>
          <cell r="D3230">
            <v>37993</v>
          </cell>
          <cell r="E3230" t="str">
            <v>Terminate Assignment</v>
          </cell>
          <cell r="F3230" t="str">
            <v>Jeffrey</v>
          </cell>
          <cell r="G3230" t="str">
            <v>J.</v>
          </cell>
          <cell r="H3230" t="str">
            <v>Schoditsch</v>
          </cell>
        </row>
        <row r="3231">
          <cell r="A3231" t="str">
            <v>11141</v>
          </cell>
          <cell r="B3231">
            <v>2206</v>
          </cell>
          <cell r="C3231">
            <v>130</v>
          </cell>
          <cell r="D3231">
            <v>38269</v>
          </cell>
          <cell r="E3231" t="str">
            <v>Active Assignment</v>
          </cell>
          <cell r="F3231" t="str">
            <v>Jason</v>
          </cell>
          <cell r="G3231" t="str">
            <v>C.</v>
          </cell>
          <cell r="H3231" t="str">
            <v>Rydalch</v>
          </cell>
        </row>
        <row r="3232">
          <cell r="A3232" t="str">
            <v>11139</v>
          </cell>
          <cell r="B3232">
            <v>2205</v>
          </cell>
          <cell r="C3232">
            <v>130</v>
          </cell>
          <cell r="D3232">
            <v>38269</v>
          </cell>
          <cell r="E3232" t="str">
            <v>Active Assignment</v>
          </cell>
          <cell r="F3232" t="str">
            <v>Carl</v>
          </cell>
          <cell r="G3232" t="str">
            <v>W.</v>
          </cell>
          <cell r="H3232" t="str">
            <v>McMullen</v>
          </cell>
        </row>
        <row r="3233">
          <cell r="A3233" t="str">
            <v>11194</v>
          </cell>
          <cell r="B3233">
            <v>2204</v>
          </cell>
          <cell r="C3233">
            <v>130</v>
          </cell>
          <cell r="D3233">
            <v>38269</v>
          </cell>
          <cell r="E3233" t="str">
            <v>Active Assignment</v>
          </cell>
          <cell r="F3233" t="str">
            <v>Berry</v>
          </cell>
          <cell r="G3233" t="str">
            <v>T.</v>
          </cell>
          <cell r="H3233" t="str">
            <v>Gibson</v>
          </cell>
        </row>
        <row r="3234">
          <cell r="A3234" t="str">
            <v>11138</v>
          </cell>
          <cell r="B3234">
            <v>2203</v>
          </cell>
          <cell r="C3234">
            <v>130</v>
          </cell>
          <cell r="D3234">
            <v>38269</v>
          </cell>
          <cell r="E3234" t="str">
            <v>Active Assignment</v>
          </cell>
          <cell r="F3234" t="str">
            <v>Scott</v>
          </cell>
          <cell r="G3234" t="str">
            <v>M.</v>
          </cell>
          <cell r="H3234" t="str">
            <v>Hanson</v>
          </cell>
        </row>
        <row r="3235">
          <cell r="A3235" t="str">
            <v>06644</v>
          </cell>
          <cell r="B3235">
            <v>2201</v>
          </cell>
          <cell r="C3235">
            <v>130</v>
          </cell>
          <cell r="D3235">
            <v>38030</v>
          </cell>
          <cell r="E3235" t="str">
            <v>Terminate Assignment</v>
          </cell>
          <cell r="F3235" t="str">
            <v>Peter</v>
          </cell>
          <cell r="H3235" t="str">
            <v>Duncan</v>
          </cell>
        </row>
        <row r="3236">
          <cell r="A3236" t="str">
            <v>11069</v>
          </cell>
          <cell r="B3236">
            <v>2200</v>
          </cell>
          <cell r="C3236">
            <v>130</v>
          </cell>
          <cell r="D3236">
            <v>38269</v>
          </cell>
          <cell r="E3236" t="str">
            <v>Active Assignment</v>
          </cell>
          <cell r="F3236" t="str">
            <v>Timothy</v>
          </cell>
          <cell r="G3236" t="str">
            <v>L.</v>
          </cell>
          <cell r="H3236" t="str">
            <v>Blankenship</v>
          </cell>
        </row>
        <row r="3237">
          <cell r="A3237" t="str">
            <v>10751</v>
          </cell>
          <cell r="B3237">
            <v>2199</v>
          </cell>
          <cell r="C3237">
            <v>130</v>
          </cell>
          <cell r="D3237">
            <v>38269</v>
          </cell>
          <cell r="E3237" t="str">
            <v>Active Assignment</v>
          </cell>
          <cell r="F3237" t="str">
            <v>Trevor</v>
          </cell>
          <cell r="H3237" t="str">
            <v>DeLew</v>
          </cell>
        </row>
        <row r="3238">
          <cell r="A3238" t="str">
            <v>08355</v>
          </cell>
          <cell r="B3238">
            <v>2195</v>
          </cell>
          <cell r="C3238">
            <v>130</v>
          </cell>
          <cell r="D3238">
            <v>37905</v>
          </cell>
          <cell r="E3238" t="str">
            <v>Terminate Assignment</v>
          </cell>
          <cell r="F3238" t="str">
            <v>Andrew</v>
          </cell>
          <cell r="G3238" t="str">
            <v>C</v>
          </cell>
          <cell r="H3238" t="str">
            <v>Timm</v>
          </cell>
        </row>
        <row r="3239">
          <cell r="A3239" t="str">
            <v>05468</v>
          </cell>
          <cell r="B3239">
            <v>2194</v>
          </cell>
          <cell r="C3239">
            <v>130</v>
          </cell>
          <cell r="D3239">
            <v>38080</v>
          </cell>
          <cell r="E3239" t="str">
            <v>Terminate Assignment</v>
          </cell>
          <cell r="F3239" t="str">
            <v>Gregor</v>
          </cell>
          <cell r="H3239" t="str">
            <v>Weiske</v>
          </cell>
        </row>
        <row r="3240">
          <cell r="A3240" t="str">
            <v>04756</v>
          </cell>
          <cell r="B3240">
            <v>2192</v>
          </cell>
          <cell r="C3240">
            <v>130</v>
          </cell>
          <cell r="D3240">
            <v>38199</v>
          </cell>
          <cell r="E3240" t="str">
            <v>Terminate Assignment</v>
          </cell>
          <cell r="F3240" t="str">
            <v>Peter</v>
          </cell>
          <cell r="H3240" t="str">
            <v>Olsen</v>
          </cell>
        </row>
        <row r="3241">
          <cell r="A3241" t="str">
            <v>07596</v>
          </cell>
          <cell r="B3241">
            <v>2190</v>
          </cell>
          <cell r="C3241">
            <v>130</v>
          </cell>
          <cell r="D3241">
            <v>38276</v>
          </cell>
          <cell r="E3241" t="str">
            <v>Terminate Assignment</v>
          </cell>
          <cell r="F3241" t="str">
            <v>Kristin</v>
          </cell>
          <cell r="G3241" t="str">
            <v>A.</v>
          </cell>
          <cell r="H3241" t="str">
            <v>Ellingson</v>
          </cell>
        </row>
        <row r="3242">
          <cell r="A3242" t="str">
            <v>10969</v>
          </cell>
          <cell r="B3242">
            <v>2187</v>
          </cell>
          <cell r="C3242">
            <v>130</v>
          </cell>
          <cell r="D3242">
            <v>38269</v>
          </cell>
          <cell r="E3242" t="str">
            <v>Active Assignment</v>
          </cell>
          <cell r="F3242" t="str">
            <v>Michael</v>
          </cell>
          <cell r="G3242" t="str">
            <v>J.</v>
          </cell>
          <cell r="H3242" t="str">
            <v>DiTullio</v>
          </cell>
        </row>
        <row r="3243">
          <cell r="A3243" t="str">
            <v>11251</v>
          </cell>
          <cell r="B3243">
            <v>2186</v>
          </cell>
          <cell r="C3243">
            <v>130</v>
          </cell>
          <cell r="D3243">
            <v>38269</v>
          </cell>
          <cell r="E3243" t="str">
            <v>Active Assignment</v>
          </cell>
          <cell r="F3243" t="str">
            <v>Kenneth</v>
          </cell>
          <cell r="G3243" t="str">
            <v>C.</v>
          </cell>
          <cell r="H3243" t="str">
            <v>Eppens</v>
          </cell>
        </row>
        <row r="3244">
          <cell r="A3244" t="str">
            <v>10711</v>
          </cell>
          <cell r="B3244">
            <v>2184</v>
          </cell>
          <cell r="C3244">
            <v>130</v>
          </cell>
          <cell r="D3244">
            <v>38269</v>
          </cell>
          <cell r="E3244" t="str">
            <v>Active Assignment</v>
          </cell>
          <cell r="F3244" t="str">
            <v>Vladimir</v>
          </cell>
          <cell r="H3244" t="str">
            <v>Shpunt</v>
          </cell>
        </row>
        <row r="3245">
          <cell r="A3245" t="str">
            <v>07532</v>
          </cell>
          <cell r="B3245">
            <v>2183</v>
          </cell>
          <cell r="C3245">
            <v>130</v>
          </cell>
          <cell r="D3245">
            <v>37996</v>
          </cell>
          <cell r="E3245" t="str">
            <v>Terminate Assignment</v>
          </cell>
          <cell r="F3245" t="str">
            <v>Raghuchandra</v>
          </cell>
          <cell r="H3245" t="str">
            <v>Kinnigoly</v>
          </cell>
        </row>
        <row r="3246">
          <cell r="A3246" t="str">
            <v>11186</v>
          </cell>
          <cell r="B3246">
            <v>2180</v>
          </cell>
          <cell r="C3246">
            <v>130</v>
          </cell>
          <cell r="D3246">
            <v>38269</v>
          </cell>
          <cell r="E3246" t="str">
            <v>Active Assignment</v>
          </cell>
          <cell r="F3246" t="str">
            <v>Bruce</v>
          </cell>
          <cell r="G3246" t="str">
            <v>A.</v>
          </cell>
          <cell r="H3246" t="str">
            <v>Robitaille</v>
          </cell>
        </row>
        <row r="3247">
          <cell r="A3247" t="str">
            <v>00239</v>
          </cell>
          <cell r="B3247">
            <v>2177</v>
          </cell>
          <cell r="C3247">
            <v>130</v>
          </cell>
          <cell r="D3247">
            <v>38171</v>
          </cell>
          <cell r="E3247" t="str">
            <v>Terminate Assignment</v>
          </cell>
          <cell r="F3247" t="str">
            <v>Chris</v>
          </cell>
          <cell r="G3247" t="str">
            <v>B.</v>
          </cell>
          <cell r="H3247" t="str">
            <v>Williams</v>
          </cell>
        </row>
        <row r="3248">
          <cell r="A3248" t="str">
            <v>10531</v>
          </cell>
          <cell r="B3248">
            <v>2176</v>
          </cell>
          <cell r="C3248">
            <v>130</v>
          </cell>
          <cell r="D3248">
            <v>37910</v>
          </cell>
          <cell r="E3248" t="str">
            <v>Terminate Assignment</v>
          </cell>
          <cell r="F3248" t="str">
            <v>Todd</v>
          </cell>
          <cell r="H3248" t="str">
            <v>Murphy</v>
          </cell>
        </row>
        <row r="3249">
          <cell r="A3249" t="str">
            <v>10724</v>
          </cell>
          <cell r="B3249">
            <v>2170</v>
          </cell>
          <cell r="C3249">
            <v>130</v>
          </cell>
          <cell r="D3249">
            <v>38269</v>
          </cell>
          <cell r="E3249" t="str">
            <v>Active Assignment</v>
          </cell>
          <cell r="F3249" t="str">
            <v>G.</v>
          </cell>
          <cell r="G3249" t="str">
            <v>Michael</v>
          </cell>
          <cell r="H3249" t="str">
            <v>Brown</v>
          </cell>
        </row>
        <row r="3250">
          <cell r="A3250" t="str">
            <v>10690</v>
          </cell>
          <cell r="B3250">
            <v>2168</v>
          </cell>
          <cell r="C3250">
            <v>130</v>
          </cell>
          <cell r="D3250">
            <v>38269</v>
          </cell>
          <cell r="E3250" t="str">
            <v>Active Assignment</v>
          </cell>
          <cell r="F3250" t="str">
            <v>Daniel</v>
          </cell>
          <cell r="G3250" t="str">
            <v>J.</v>
          </cell>
          <cell r="H3250" t="str">
            <v>Caeton</v>
          </cell>
        </row>
        <row r="3251">
          <cell r="A3251" t="str">
            <v>09195</v>
          </cell>
          <cell r="B3251">
            <v>2167</v>
          </cell>
          <cell r="C3251">
            <v>130</v>
          </cell>
          <cell r="D3251">
            <v>37973</v>
          </cell>
          <cell r="E3251" t="str">
            <v>Terminate Assignment</v>
          </cell>
          <cell r="F3251" t="str">
            <v>Allen</v>
          </cell>
          <cell r="H3251" t="str">
            <v>Lee</v>
          </cell>
        </row>
        <row r="3252">
          <cell r="A3252" t="str">
            <v>05960</v>
          </cell>
          <cell r="B3252">
            <v>2166</v>
          </cell>
          <cell r="C3252">
            <v>130</v>
          </cell>
          <cell r="D3252">
            <v>38255</v>
          </cell>
          <cell r="E3252" t="str">
            <v>Terminate Assignment</v>
          </cell>
          <cell r="F3252" t="str">
            <v>Ravikiran</v>
          </cell>
          <cell r="H3252" t="str">
            <v>Pendkar</v>
          </cell>
        </row>
        <row r="3253">
          <cell r="A3253" t="str">
            <v>10627</v>
          </cell>
          <cell r="B3253">
            <v>2163</v>
          </cell>
          <cell r="C3253">
            <v>130</v>
          </cell>
          <cell r="D3253">
            <v>38269</v>
          </cell>
          <cell r="E3253" t="str">
            <v>Active Assignment</v>
          </cell>
          <cell r="F3253" t="str">
            <v>Nanda</v>
          </cell>
          <cell r="G3253" t="str">
            <v>P.</v>
          </cell>
          <cell r="H3253" t="str">
            <v>Pamidi</v>
          </cell>
        </row>
        <row r="3254">
          <cell r="A3254" t="str">
            <v>10569</v>
          </cell>
          <cell r="B3254">
            <v>2162</v>
          </cell>
          <cell r="C3254">
            <v>130</v>
          </cell>
          <cell r="D3254">
            <v>38269</v>
          </cell>
          <cell r="E3254" t="str">
            <v>Active Assignment</v>
          </cell>
          <cell r="F3254" t="str">
            <v>Clayton</v>
          </cell>
          <cell r="G3254" t="str">
            <v>W.</v>
          </cell>
          <cell r="H3254" t="str">
            <v>Mosher</v>
          </cell>
        </row>
        <row r="3255">
          <cell r="A3255" t="str">
            <v>10672</v>
          </cell>
          <cell r="B3255">
            <v>2160</v>
          </cell>
          <cell r="C3255">
            <v>130</v>
          </cell>
          <cell r="D3255">
            <v>38078</v>
          </cell>
          <cell r="E3255" t="str">
            <v>Terminate Assignment</v>
          </cell>
          <cell r="F3255" t="str">
            <v>Birgit</v>
          </cell>
          <cell r="H3255" t="str">
            <v>Stolle</v>
          </cell>
        </row>
        <row r="3256">
          <cell r="A3256" t="str">
            <v>07875</v>
          </cell>
          <cell r="B3256">
            <v>2159</v>
          </cell>
          <cell r="C3256">
            <v>130</v>
          </cell>
          <cell r="D3256">
            <v>38275</v>
          </cell>
          <cell r="E3256" t="str">
            <v>Active Assignment</v>
          </cell>
          <cell r="F3256" t="str">
            <v>David</v>
          </cell>
          <cell r="H3256" t="str">
            <v>Randall</v>
          </cell>
        </row>
        <row r="3257">
          <cell r="A3257" t="str">
            <v>09143</v>
          </cell>
          <cell r="B3257">
            <v>2158</v>
          </cell>
          <cell r="C3257">
            <v>130</v>
          </cell>
          <cell r="D3257">
            <v>37926</v>
          </cell>
          <cell r="E3257" t="str">
            <v>Terminate Assignment</v>
          </cell>
          <cell r="F3257" t="str">
            <v>Harry</v>
          </cell>
          <cell r="H3257" t="str">
            <v>Radenberg</v>
          </cell>
        </row>
        <row r="3258">
          <cell r="A3258" t="str">
            <v>08423</v>
          </cell>
          <cell r="B3258">
            <v>2153</v>
          </cell>
          <cell r="C3258">
            <v>130</v>
          </cell>
          <cell r="D3258">
            <v>37947</v>
          </cell>
          <cell r="E3258" t="str">
            <v>Terminate Assignment</v>
          </cell>
          <cell r="F3258" t="str">
            <v>Jason</v>
          </cell>
          <cell r="H3258" t="str">
            <v>Kissinger</v>
          </cell>
        </row>
        <row r="3259">
          <cell r="A3259" t="str">
            <v>10735</v>
          </cell>
          <cell r="B3259">
            <v>2152</v>
          </cell>
          <cell r="C3259">
            <v>130</v>
          </cell>
          <cell r="D3259">
            <v>38280</v>
          </cell>
          <cell r="E3259" t="str">
            <v>Active Assignment</v>
          </cell>
          <cell r="F3259" t="str">
            <v>Barbara</v>
          </cell>
          <cell r="G3259" t="str">
            <v>A.</v>
          </cell>
          <cell r="H3259" t="str">
            <v>O'Shea</v>
          </cell>
        </row>
        <row r="3260">
          <cell r="A3260" t="str">
            <v>01704</v>
          </cell>
          <cell r="B3260">
            <v>2151</v>
          </cell>
          <cell r="C3260">
            <v>130</v>
          </cell>
          <cell r="D3260">
            <v>38269</v>
          </cell>
          <cell r="E3260" t="str">
            <v>Active Assignment</v>
          </cell>
          <cell r="F3260" t="str">
            <v>Jonathan</v>
          </cell>
          <cell r="G3260" t="str">
            <v>A</v>
          </cell>
          <cell r="H3260" t="str">
            <v>McIntyre</v>
          </cell>
        </row>
        <row r="3261">
          <cell r="A3261" t="str">
            <v>10549</v>
          </cell>
          <cell r="B3261">
            <v>2149</v>
          </cell>
          <cell r="C3261">
            <v>130</v>
          </cell>
          <cell r="D3261">
            <v>38269</v>
          </cell>
          <cell r="E3261" t="str">
            <v>Active Assignment</v>
          </cell>
          <cell r="F3261" t="str">
            <v>William</v>
          </cell>
          <cell r="G3261" t="str">
            <v>A.</v>
          </cell>
          <cell r="H3261" t="str">
            <v>Bailey</v>
          </cell>
        </row>
        <row r="3262">
          <cell r="A3262" t="str">
            <v>10623</v>
          </cell>
          <cell r="B3262">
            <v>2148</v>
          </cell>
          <cell r="C3262">
            <v>130</v>
          </cell>
          <cell r="D3262">
            <v>37908</v>
          </cell>
          <cell r="E3262" t="str">
            <v>Terminate Assignment</v>
          </cell>
          <cell r="F3262" t="str">
            <v>Alan</v>
          </cell>
          <cell r="G3262" t="str">
            <v>M.</v>
          </cell>
          <cell r="H3262" t="str">
            <v>Young</v>
          </cell>
        </row>
        <row r="3263">
          <cell r="A3263" t="str">
            <v>10593</v>
          </cell>
          <cell r="B3263">
            <v>2147</v>
          </cell>
          <cell r="C3263">
            <v>130</v>
          </cell>
          <cell r="D3263">
            <v>38269</v>
          </cell>
          <cell r="E3263" t="str">
            <v>Active Assignment</v>
          </cell>
          <cell r="F3263" t="str">
            <v>Michael</v>
          </cell>
          <cell r="G3263" t="str">
            <v>P.</v>
          </cell>
          <cell r="H3263" t="str">
            <v>Hayek</v>
          </cell>
        </row>
        <row r="3264">
          <cell r="A3264" t="str">
            <v>07337</v>
          </cell>
          <cell r="B3264">
            <v>2146</v>
          </cell>
          <cell r="C3264">
            <v>130</v>
          </cell>
          <cell r="D3264">
            <v>37996</v>
          </cell>
          <cell r="E3264" t="str">
            <v>Terminate Assignment</v>
          </cell>
          <cell r="F3264" t="str">
            <v>Galen</v>
          </cell>
          <cell r="G3264" t="str">
            <v>F.</v>
          </cell>
          <cell r="H3264" t="str">
            <v>Gawboy</v>
          </cell>
        </row>
        <row r="3265">
          <cell r="A3265" t="str">
            <v>03103</v>
          </cell>
          <cell r="B3265">
            <v>2145</v>
          </cell>
          <cell r="C3265">
            <v>130</v>
          </cell>
          <cell r="D3265">
            <v>38269</v>
          </cell>
          <cell r="E3265" t="str">
            <v>Active Assignment</v>
          </cell>
          <cell r="F3265" t="str">
            <v>Bing</v>
          </cell>
          <cell r="H3265" t="str">
            <v>Fang</v>
          </cell>
        </row>
        <row r="3266">
          <cell r="A3266" t="str">
            <v>10599</v>
          </cell>
          <cell r="B3266">
            <v>2143</v>
          </cell>
          <cell r="C3266">
            <v>130</v>
          </cell>
          <cell r="D3266">
            <v>38269</v>
          </cell>
          <cell r="E3266" t="str">
            <v>Active Assignment</v>
          </cell>
          <cell r="F3266" t="str">
            <v>Sree</v>
          </cell>
          <cell r="G3266" t="str">
            <v>Vikram</v>
          </cell>
          <cell r="H3266" t="str">
            <v>Bhikkaji</v>
          </cell>
        </row>
        <row r="3267">
          <cell r="A3267" t="str">
            <v>06453</v>
          </cell>
          <cell r="B3267">
            <v>2142</v>
          </cell>
          <cell r="C3267">
            <v>130</v>
          </cell>
          <cell r="D3267">
            <v>38269</v>
          </cell>
          <cell r="E3267" t="str">
            <v>Active Assignment</v>
          </cell>
          <cell r="F3267" t="str">
            <v>David</v>
          </cell>
          <cell r="H3267" t="str">
            <v>Hokenson</v>
          </cell>
        </row>
        <row r="3268">
          <cell r="A3268" t="str">
            <v>09193</v>
          </cell>
          <cell r="B3268">
            <v>2140</v>
          </cell>
          <cell r="C3268">
            <v>130</v>
          </cell>
          <cell r="D3268">
            <v>37973</v>
          </cell>
          <cell r="E3268" t="str">
            <v>Terminate Assignment</v>
          </cell>
          <cell r="F3268" t="str">
            <v>Anthony</v>
          </cell>
          <cell r="H3268" t="str">
            <v>Brittis</v>
          </cell>
        </row>
        <row r="3269">
          <cell r="A3269" t="str">
            <v>08476</v>
          </cell>
          <cell r="B3269">
            <v>2139</v>
          </cell>
          <cell r="C3269">
            <v>130</v>
          </cell>
          <cell r="D3269">
            <v>38269</v>
          </cell>
          <cell r="E3269" t="str">
            <v>Active Assignment</v>
          </cell>
          <cell r="F3269" t="str">
            <v>Brendan</v>
          </cell>
          <cell r="G3269" t="str">
            <v>R.</v>
          </cell>
          <cell r="H3269" t="str">
            <v>Grady</v>
          </cell>
        </row>
        <row r="3270">
          <cell r="A3270" t="str">
            <v>10508</v>
          </cell>
          <cell r="B3270">
            <v>2138</v>
          </cell>
          <cell r="C3270">
            <v>130</v>
          </cell>
          <cell r="D3270">
            <v>37908</v>
          </cell>
          <cell r="E3270" t="str">
            <v>Terminate Assignment</v>
          </cell>
          <cell r="F3270" t="str">
            <v>Kuei</v>
          </cell>
          <cell r="G3270" t="str">
            <v>H.</v>
          </cell>
          <cell r="H3270" t="str">
            <v>Wang</v>
          </cell>
        </row>
        <row r="3271">
          <cell r="A3271" t="str">
            <v>04186</v>
          </cell>
          <cell r="B3271">
            <v>2133</v>
          </cell>
          <cell r="C3271">
            <v>130</v>
          </cell>
          <cell r="D3271">
            <v>38269</v>
          </cell>
          <cell r="E3271" t="str">
            <v>Active Assignment</v>
          </cell>
          <cell r="F3271" t="str">
            <v>William</v>
          </cell>
          <cell r="G3271" t="str">
            <v>P.</v>
          </cell>
          <cell r="H3271" t="str">
            <v>Olsen</v>
          </cell>
        </row>
        <row r="3272">
          <cell r="A3272" t="str">
            <v>10703</v>
          </cell>
          <cell r="B3272">
            <v>2132</v>
          </cell>
          <cell r="C3272">
            <v>130</v>
          </cell>
          <cell r="D3272">
            <v>37910</v>
          </cell>
          <cell r="E3272" t="str">
            <v>Terminate Assignment</v>
          </cell>
          <cell r="F3272" t="str">
            <v>Lola</v>
          </cell>
          <cell r="H3272" t="str">
            <v>Turpault</v>
          </cell>
        </row>
        <row r="3273">
          <cell r="A3273" t="str">
            <v>08207</v>
          </cell>
          <cell r="B3273">
            <v>2129</v>
          </cell>
          <cell r="C3273">
            <v>130</v>
          </cell>
          <cell r="D3273">
            <v>38269</v>
          </cell>
          <cell r="E3273" t="str">
            <v>Active Assignment</v>
          </cell>
          <cell r="F3273" t="str">
            <v>Ronn</v>
          </cell>
          <cell r="G3273" t="str">
            <v>H</v>
          </cell>
          <cell r="H3273" t="str">
            <v>Moody</v>
          </cell>
        </row>
        <row r="3274">
          <cell r="A3274" t="str">
            <v>08489</v>
          </cell>
          <cell r="B3274">
            <v>2128</v>
          </cell>
          <cell r="C3274">
            <v>130</v>
          </cell>
          <cell r="D3274">
            <v>37898</v>
          </cell>
          <cell r="E3274" t="str">
            <v>Terminate Assignment</v>
          </cell>
          <cell r="F3274" t="str">
            <v>Thomas</v>
          </cell>
          <cell r="G3274" t="str">
            <v>W.</v>
          </cell>
          <cell r="H3274" t="str">
            <v>Mullin</v>
          </cell>
        </row>
        <row r="3275">
          <cell r="A3275" t="str">
            <v>06480</v>
          </cell>
          <cell r="B3275">
            <v>2126</v>
          </cell>
          <cell r="C3275">
            <v>130</v>
          </cell>
          <cell r="D3275">
            <v>38027</v>
          </cell>
          <cell r="E3275" t="str">
            <v>Terminate Assignment</v>
          </cell>
          <cell r="F3275" t="str">
            <v>MD</v>
          </cell>
          <cell r="G3275" t="str">
            <v>Sahidur</v>
          </cell>
          <cell r="H3275" t="str">
            <v>Rahman</v>
          </cell>
        </row>
        <row r="3276">
          <cell r="A3276" t="str">
            <v>09197</v>
          </cell>
          <cell r="B3276">
            <v>2124</v>
          </cell>
          <cell r="C3276">
            <v>130</v>
          </cell>
          <cell r="D3276">
            <v>38269</v>
          </cell>
          <cell r="E3276" t="str">
            <v>Active Assignment</v>
          </cell>
          <cell r="F3276" t="str">
            <v>Joseph</v>
          </cell>
          <cell r="H3276" t="str">
            <v>McKinley</v>
          </cell>
        </row>
        <row r="3277">
          <cell r="A3277" t="str">
            <v>07446</v>
          </cell>
          <cell r="B3277">
            <v>2121</v>
          </cell>
          <cell r="C3277">
            <v>130</v>
          </cell>
          <cell r="D3277">
            <v>38269</v>
          </cell>
          <cell r="E3277" t="str">
            <v>Active Assignment</v>
          </cell>
          <cell r="F3277" t="str">
            <v>Bruce</v>
          </cell>
          <cell r="G3277" t="str">
            <v>E</v>
          </cell>
          <cell r="H3277" t="str">
            <v>Hulse</v>
          </cell>
        </row>
        <row r="3278">
          <cell r="A3278" t="str">
            <v>10544</v>
          </cell>
          <cell r="B3278">
            <v>2117</v>
          </cell>
          <cell r="C3278">
            <v>130</v>
          </cell>
          <cell r="D3278">
            <v>38269</v>
          </cell>
          <cell r="E3278" t="str">
            <v>Active Assignment</v>
          </cell>
          <cell r="F3278" t="str">
            <v>Shane</v>
          </cell>
          <cell r="G3278" t="str">
            <v>R.</v>
          </cell>
          <cell r="H3278" t="str">
            <v>Ward</v>
          </cell>
        </row>
        <row r="3279">
          <cell r="A3279" t="str">
            <v>11939</v>
          </cell>
          <cell r="B3279">
            <v>2114</v>
          </cell>
          <cell r="C3279">
            <v>130</v>
          </cell>
          <cell r="D3279">
            <v>38269</v>
          </cell>
          <cell r="E3279" t="str">
            <v>Active Assignment</v>
          </cell>
          <cell r="F3279" t="str">
            <v>Alexander</v>
          </cell>
          <cell r="G3279" t="str">
            <v>V.</v>
          </cell>
          <cell r="H3279" t="str">
            <v>Kasharin</v>
          </cell>
        </row>
        <row r="3280">
          <cell r="A3280" t="str">
            <v>10566</v>
          </cell>
          <cell r="B3280">
            <v>2113</v>
          </cell>
          <cell r="C3280">
            <v>130</v>
          </cell>
          <cell r="D3280">
            <v>38118</v>
          </cell>
          <cell r="E3280" t="str">
            <v>Terminate Assignment</v>
          </cell>
          <cell r="F3280" t="str">
            <v>Uday</v>
          </cell>
          <cell r="H3280" t="str">
            <v>Hebbar</v>
          </cell>
        </row>
        <row r="3281">
          <cell r="A3281" t="str">
            <v>09252</v>
          </cell>
          <cell r="B3281">
            <v>2112</v>
          </cell>
          <cell r="C3281">
            <v>130</v>
          </cell>
          <cell r="D3281">
            <v>38269</v>
          </cell>
          <cell r="E3281" t="str">
            <v>Active Assignment</v>
          </cell>
          <cell r="F3281" t="str">
            <v>Christopher</v>
          </cell>
          <cell r="H3281" t="str">
            <v>Peabody</v>
          </cell>
        </row>
        <row r="3282">
          <cell r="A3282" t="str">
            <v>10505</v>
          </cell>
          <cell r="B3282">
            <v>2110</v>
          </cell>
          <cell r="C3282">
            <v>130</v>
          </cell>
          <cell r="D3282">
            <v>38269</v>
          </cell>
          <cell r="E3282" t="str">
            <v>Active Assignment</v>
          </cell>
          <cell r="F3282" t="str">
            <v>David</v>
          </cell>
          <cell r="H3282" t="str">
            <v>Reeves</v>
          </cell>
        </row>
        <row r="3283">
          <cell r="A3283" t="str">
            <v>10543</v>
          </cell>
          <cell r="B3283">
            <v>2109</v>
          </cell>
          <cell r="C3283">
            <v>130</v>
          </cell>
          <cell r="D3283">
            <v>38115</v>
          </cell>
          <cell r="E3283" t="str">
            <v>Terminate Assignment</v>
          </cell>
          <cell r="F3283" t="str">
            <v>Raul</v>
          </cell>
          <cell r="G3283" t="str">
            <v>R.</v>
          </cell>
          <cell r="H3283" t="str">
            <v>Perez</v>
          </cell>
        </row>
        <row r="3284">
          <cell r="A3284" t="str">
            <v>10646</v>
          </cell>
          <cell r="B3284">
            <v>2105</v>
          </cell>
          <cell r="C3284">
            <v>130</v>
          </cell>
          <cell r="D3284">
            <v>38058</v>
          </cell>
          <cell r="E3284" t="str">
            <v>Terminate Assignment</v>
          </cell>
          <cell r="F3284" t="str">
            <v>Refael</v>
          </cell>
          <cell r="H3284" t="str">
            <v>Cohen</v>
          </cell>
        </row>
        <row r="3285">
          <cell r="A3285" t="str">
            <v>08498</v>
          </cell>
          <cell r="B3285">
            <v>2104</v>
          </cell>
          <cell r="C3285">
            <v>130</v>
          </cell>
          <cell r="D3285">
            <v>38269</v>
          </cell>
          <cell r="E3285" t="str">
            <v>Active Assignment</v>
          </cell>
          <cell r="F3285" t="str">
            <v>Brian</v>
          </cell>
          <cell r="H3285" t="str">
            <v>Kenney</v>
          </cell>
        </row>
        <row r="3286">
          <cell r="A3286" t="str">
            <v>06323</v>
          </cell>
          <cell r="B3286">
            <v>2103</v>
          </cell>
          <cell r="C3286">
            <v>130</v>
          </cell>
          <cell r="D3286">
            <v>38269</v>
          </cell>
          <cell r="E3286" t="str">
            <v>Active Assignment</v>
          </cell>
          <cell r="F3286" t="str">
            <v>Mark</v>
          </cell>
          <cell r="H3286" t="str">
            <v>Wesley</v>
          </cell>
        </row>
        <row r="3287">
          <cell r="A3287" t="str">
            <v>09057</v>
          </cell>
          <cell r="B3287">
            <v>2102</v>
          </cell>
          <cell r="C3287">
            <v>130</v>
          </cell>
          <cell r="D3287">
            <v>38261</v>
          </cell>
          <cell r="E3287" t="str">
            <v>Terminate Assignment</v>
          </cell>
          <cell r="F3287" t="str">
            <v>Christine</v>
          </cell>
          <cell r="H3287" t="str">
            <v>Killian</v>
          </cell>
        </row>
        <row r="3288">
          <cell r="A3288" t="str">
            <v>10516</v>
          </cell>
          <cell r="B3288">
            <v>2101</v>
          </cell>
          <cell r="C3288">
            <v>130</v>
          </cell>
          <cell r="D3288">
            <v>38269</v>
          </cell>
          <cell r="E3288" t="str">
            <v>Active Assignment</v>
          </cell>
          <cell r="F3288" t="str">
            <v>Gerard</v>
          </cell>
          <cell r="G3288" t="str">
            <v>J.</v>
          </cell>
          <cell r="H3288" t="str">
            <v>Corbin</v>
          </cell>
        </row>
        <row r="3289">
          <cell r="A3289" t="str">
            <v>04617</v>
          </cell>
          <cell r="B3289">
            <v>2098</v>
          </cell>
          <cell r="C3289">
            <v>130</v>
          </cell>
          <cell r="D3289">
            <v>38269</v>
          </cell>
          <cell r="E3289" t="str">
            <v>Active Assignment</v>
          </cell>
          <cell r="F3289" t="str">
            <v>Jennifer</v>
          </cell>
          <cell r="G3289" t="str">
            <v>J</v>
          </cell>
          <cell r="H3289" t="str">
            <v>Martinson</v>
          </cell>
        </row>
        <row r="3290">
          <cell r="A3290" t="str">
            <v>06686</v>
          </cell>
          <cell r="B3290">
            <v>2097</v>
          </cell>
          <cell r="C3290">
            <v>130</v>
          </cell>
          <cell r="D3290">
            <v>37973</v>
          </cell>
          <cell r="E3290" t="str">
            <v>Terminate Assignment</v>
          </cell>
          <cell r="F3290" t="str">
            <v>Umashankar</v>
          </cell>
          <cell r="H3290" t="str">
            <v>Ramamurthy</v>
          </cell>
        </row>
        <row r="3291">
          <cell r="A3291" t="str">
            <v>09248</v>
          </cell>
          <cell r="B3291">
            <v>2096</v>
          </cell>
          <cell r="C3291">
            <v>130</v>
          </cell>
          <cell r="D3291">
            <v>38269</v>
          </cell>
          <cell r="E3291" t="str">
            <v>Active Assignment</v>
          </cell>
          <cell r="F3291" t="str">
            <v>Manish</v>
          </cell>
          <cell r="H3291" t="str">
            <v>Yashvant</v>
          </cell>
        </row>
        <row r="3292">
          <cell r="A3292" t="str">
            <v>08112</v>
          </cell>
          <cell r="B3292">
            <v>2094</v>
          </cell>
          <cell r="C3292">
            <v>130</v>
          </cell>
          <cell r="D3292">
            <v>37986</v>
          </cell>
          <cell r="E3292" t="str">
            <v>Terminate Assignment</v>
          </cell>
          <cell r="F3292" t="str">
            <v>Jerry</v>
          </cell>
          <cell r="G3292" t="str">
            <v>D.</v>
          </cell>
          <cell r="H3292" t="str">
            <v>Vanyo</v>
          </cell>
        </row>
        <row r="3293">
          <cell r="A3293" t="str">
            <v>08067</v>
          </cell>
          <cell r="B3293">
            <v>2093</v>
          </cell>
          <cell r="C3293">
            <v>130</v>
          </cell>
          <cell r="D3293">
            <v>38058</v>
          </cell>
          <cell r="E3293" t="str">
            <v>Terminate Assignment</v>
          </cell>
          <cell r="F3293" t="str">
            <v>Uday</v>
          </cell>
          <cell r="G3293" t="str">
            <v>B.</v>
          </cell>
          <cell r="H3293" t="str">
            <v>Tekade</v>
          </cell>
        </row>
        <row r="3294">
          <cell r="A3294" t="str">
            <v>05897</v>
          </cell>
          <cell r="B3294">
            <v>2088</v>
          </cell>
          <cell r="C3294">
            <v>130</v>
          </cell>
          <cell r="D3294">
            <v>38052</v>
          </cell>
          <cell r="E3294" t="str">
            <v>Terminate Assignment</v>
          </cell>
          <cell r="F3294" t="str">
            <v>David</v>
          </cell>
          <cell r="G3294" t="str">
            <v>J.</v>
          </cell>
          <cell r="H3294" t="str">
            <v>Wirzburger</v>
          </cell>
        </row>
        <row r="3295">
          <cell r="A3295" t="str">
            <v>08494</v>
          </cell>
          <cell r="B3295">
            <v>2087</v>
          </cell>
          <cell r="C3295">
            <v>130</v>
          </cell>
          <cell r="D3295">
            <v>38269</v>
          </cell>
          <cell r="E3295" t="str">
            <v>Active Assignment</v>
          </cell>
          <cell r="F3295" t="str">
            <v>Gilda</v>
          </cell>
          <cell r="H3295" t="str">
            <v>Aliberti</v>
          </cell>
        </row>
        <row r="3296">
          <cell r="A3296" t="str">
            <v>10502</v>
          </cell>
          <cell r="B3296">
            <v>2084</v>
          </cell>
          <cell r="C3296">
            <v>130</v>
          </cell>
          <cell r="D3296">
            <v>38269</v>
          </cell>
          <cell r="E3296" t="str">
            <v>Active Assignment</v>
          </cell>
          <cell r="F3296" t="str">
            <v>Jeff</v>
          </cell>
          <cell r="H3296" t="str">
            <v>Niemand</v>
          </cell>
        </row>
        <row r="3297">
          <cell r="A3297" t="str">
            <v>09334</v>
          </cell>
          <cell r="B3297">
            <v>2079</v>
          </cell>
          <cell r="C3297">
            <v>130</v>
          </cell>
          <cell r="D3297">
            <v>38269</v>
          </cell>
          <cell r="E3297" t="str">
            <v>Active Assignment</v>
          </cell>
          <cell r="F3297" t="str">
            <v>Ronald</v>
          </cell>
          <cell r="H3297" t="str">
            <v>Ray</v>
          </cell>
        </row>
        <row r="3298">
          <cell r="A3298" t="str">
            <v>09304</v>
          </cell>
          <cell r="B3298">
            <v>2078</v>
          </cell>
          <cell r="C3298">
            <v>130</v>
          </cell>
          <cell r="D3298">
            <v>38189</v>
          </cell>
          <cell r="E3298" t="str">
            <v>Terminate Assignment</v>
          </cell>
          <cell r="F3298" t="str">
            <v>Rod</v>
          </cell>
          <cell r="H3298" t="str">
            <v>Nevar</v>
          </cell>
        </row>
        <row r="3299">
          <cell r="A3299" t="str">
            <v>06986</v>
          </cell>
          <cell r="B3299">
            <v>2077</v>
          </cell>
          <cell r="C3299">
            <v>130</v>
          </cell>
          <cell r="D3299">
            <v>38269</v>
          </cell>
          <cell r="E3299" t="str">
            <v>Active Assignment</v>
          </cell>
          <cell r="F3299" t="str">
            <v>Sergiy</v>
          </cell>
          <cell r="G3299" t="str">
            <v>V</v>
          </cell>
          <cell r="H3299" t="str">
            <v>Nikolayenko</v>
          </cell>
        </row>
        <row r="3300">
          <cell r="A3300" t="str">
            <v>07238</v>
          </cell>
          <cell r="B3300">
            <v>2076</v>
          </cell>
          <cell r="C3300">
            <v>130</v>
          </cell>
          <cell r="D3300">
            <v>38269</v>
          </cell>
          <cell r="E3300" t="str">
            <v>Active Assignment</v>
          </cell>
          <cell r="F3300" t="str">
            <v>Albert</v>
          </cell>
          <cell r="H3300" t="str">
            <v>DiGregorio Jr.</v>
          </cell>
        </row>
        <row r="3301">
          <cell r="A3301" t="str">
            <v>13445</v>
          </cell>
          <cell r="B3301">
            <v>2075</v>
          </cell>
          <cell r="C3301">
            <v>130</v>
          </cell>
          <cell r="D3301">
            <v>38269</v>
          </cell>
          <cell r="E3301" t="str">
            <v>Active Assignment</v>
          </cell>
          <cell r="F3301" t="str">
            <v>Sergey</v>
          </cell>
          <cell r="H3301" t="str">
            <v>Kazakov</v>
          </cell>
        </row>
        <row r="3302">
          <cell r="A3302" t="str">
            <v>05903</v>
          </cell>
          <cell r="B3302">
            <v>2072</v>
          </cell>
          <cell r="C3302">
            <v>130</v>
          </cell>
          <cell r="D3302">
            <v>38017</v>
          </cell>
          <cell r="E3302" t="str">
            <v>Terminate Assignment</v>
          </cell>
          <cell r="F3302" t="str">
            <v>Emanus</v>
          </cell>
          <cell r="H3302" t="str">
            <v>Simeon</v>
          </cell>
        </row>
        <row r="3303">
          <cell r="A3303" t="str">
            <v>09285</v>
          </cell>
          <cell r="B3303">
            <v>2071</v>
          </cell>
          <cell r="C3303">
            <v>130</v>
          </cell>
          <cell r="D3303">
            <v>38269</v>
          </cell>
          <cell r="E3303" t="str">
            <v>Active Assignment</v>
          </cell>
          <cell r="F3303" t="str">
            <v>Carl</v>
          </cell>
          <cell r="H3303" t="str">
            <v>Niermann</v>
          </cell>
        </row>
        <row r="3304">
          <cell r="A3304" t="str">
            <v>08385</v>
          </cell>
          <cell r="B3304">
            <v>2065</v>
          </cell>
          <cell r="C3304">
            <v>130</v>
          </cell>
          <cell r="D3304">
            <v>38269</v>
          </cell>
          <cell r="E3304" t="str">
            <v>Active Assignment</v>
          </cell>
          <cell r="F3304" t="str">
            <v>Donald</v>
          </cell>
          <cell r="G3304" t="str">
            <v>J</v>
          </cell>
          <cell r="H3304" t="str">
            <v>Silvia</v>
          </cell>
        </row>
        <row r="3305">
          <cell r="A3305" t="str">
            <v>08978</v>
          </cell>
          <cell r="B3305">
            <v>2064</v>
          </cell>
          <cell r="C3305">
            <v>130</v>
          </cell>
          <cell r="D3305">
            <v>38136</v>
          </cell>
          <cell r="E3305" t="str">
            <v>Terminate Assignment</v>
          </cell>
          <cell r="F3305" t="str">
            <v>Kevin</v>
          </cell>
          <cell r="H3305" t="str">
            <v>Jordan</v>
          </cell>
        </row>
        <row r="3306">
          <cell r="A3306" t="str">
            <v>10753</v>
          </cell>
          <cell r="B3306">
            <v>2061</v>
          </cell>
          <cell r="C3306">
            <v>130</v>
          </cell>
          <cell r="D3306">
            <v>38269</v>
          </cell>
          <cell r="E3306" t="str">
            <v>Active Assignment</v>
          </cell>
          <cell r="F3306" t="str">
            <v>Triguna</v>
          </cell>
          <cell r="H3306" t="str">
            <v>Ghosh</v>
          </cell>
        </row>
        <row r="3307">
          <cell r="A3307" t="str">
            <v>04264</v>
          </cell>
          <cell r="B3307">
            <v>2058</v>
          </cell>
          <cell r="C3307">
            <v>130</v>
          </cell>
          <cell r="D3307">
            <v>38059</v>
          </cell>
          <cell r="E3307" t="str">
            <v>Terminate Assignment</v>
          </cell>
          <cell r="F3307" t="str">
            <v>Mubeen</v>
          </cell>
          <cell r="G3307" t="str">
            <v>A</v>
          </cell>
          <cell r="H3307" t="str">
            <v>Khan</v>
          </cell>
        </row>
        <row r="3308">
          <cell r="A3308" t="str">
            <v>05907</v>
          </cell>
          <cell r="B3308">
            <v>2057</v>
          </cell>
          <cell r="C3308">
            <v>130</v>
          </cell>
          <cell r="D3308">
            <v>38269</v>
          </cell>
          <cell r="E3308" t="str">
            <v>Active Assignment</v>
          </cell>
          <cell r="F3308" t="str">
            <v>Bret</v>
          </cell>
          <cell r="G3308" t="str">
            <v>A.</v>
          </cell>
          <cell r="H3308" t="str">
            <v>Peterson</v>
          </cell>
        </row>
        <row r="3309">
          <cell r="A3309" t="str">
            <v>09336</v>
          </cell>
          <cell r="B3309">
            <v>2054</v>
          </cell>
          <cell r="C3309">
            <v>130</v>
          </cell>
          <cell r="D3309">
            <v>38269</v>
          </cell>
          <cell r="E3309" t="str">
            <v>Active Assignment</v>
          </cell>
          <cell r="F3309" t="str">
            <v>Harekrishna</v>
          </cell>
          <cell r="H3309" t="str">
            <v>Natarajan</v>
          </cell>
        </row>
        <row r="3310">
          <cell r="A3310" t="str">
            <v>08939</v>
          </cell>
          <cell r="B3310">
            <v>2051</v>
          </cell>
          <cell r="C3310">
            <v>130</v>
          </cell>
          <cell r="D3310">
            <v>38269</v>
          </cell>
          <cell r="E3310" t="str">
            <v>Active Assignment</v>
          </cell>
          <cell r="F3310" t="str">
            <v>Mary Lou</v>
          </cell>
          <cell r="H3310" t="str">
            <v>Kirkpatrick</v>
          </cell>
        </row>
        <row r="3311">
          <cell r="A3311" t="str">
            <v>09247</v>
          </cell>
          <cell r="B3311">
            <v>2047</v>
          </cell>
          <cell r="C3311">
            <v>130</v>
          </cell>
          <cell r="D3311">
            <v>38269</v>
          </cell>
          <cell r="E3311" t="str">
            <v>Active Assignment</v>
          </cell>
          <cell r="F3311" t="str">
            <v>Doug</v>
          </cell>
          <cell r="H3311" t="str">
            <v>Lofgren</v>
          </cell>
        </row>
        <row r="3312">
          <cell r="A3312" t="str">
            <v>04268</v>
          </cell>
          <cell r="B3312">
            <v>2038</v>
          </cell>
          <cell r="C3312">
            <v>130</v>
          </cell>
          <cell r="D3312">
            <v>38269</v>
          </cell>
          <cell r="E3312" t="str">
            <v>Active Assignment</v>
          </cell>
          <cell r="F3312" t="str">
            <v>Richard</v>
          </cell>
          <cell r="G3312" t="str">
            <v>A</v>
          </cell>
          <cell r="H3312" t="str">
            <v>Howard</v>
          </cell>
        </row>
        <row r="3313">
          <cell r="A3313" t="str">
            <v>08943</v>
          </cell>
          <cell r="B3313">
            <v>2037</v>
          </cell>
          <cell r="C3313">
            <v>130</v>
          </cell>
          <cell r="D3313">
            <v>38052</v>
          </cell>
          <cell r="E3313" t="str">
            <v>Terminate Assignment</v>
          </cell>
          <cell r="F3313" t="str">
            <v>Paul</v>
          </cell>
          <cell r="G3313" t="str">
            <v>G.</v>
          </cell>
          <cell r="H3313" t="str">
            <v>Mahoney</v>
          </cell>
        </row>
        <row r="3314">
          <cell r="A3314" t="str">
            <v>09314</v>
          </cell>
          <cell r="B3314">
            <v>2036</v>
          </cell>
          <cell r="C3314">
            <v>130</v>
          </cell>
          <cell r="D3314">
            <v>38269</v>
          </cell>
          <cell r="E3314" t="str">
            <v>Active Assignment</v>
          </cell>
          <cell r="F3314" t="str">
            <v>Brent</v>
          </cell>
          <cell r="H3314" t="str">
            <v>Hepler</v>
          </cell>
        </row>
        <row r="3315">
          <cell r="A3315" t="str">
            <v>09229</v>
          </cell>
          <cell r="B3315">
            <v>2034</v>
          </cell>
          <cell r="C3315">
            <v>130</v>
          </cell>
          <cell r="D3315">
            <v>38269</v>
          </cell>
          <cell r="E3315" t="str">
            <v>Active Assignment</v>
          </cell>
          <cell r="F3315" t="str">
            <v>Scott</v>
          </cell>
          <cell r="H3315" t="str">
            <v>Trimmer</v>
          </cell>
        </row>
        <row r="3316">
          <cell r="A3316" t="str">
            <v>07220</v>
          </cell>
          <cell r="B3316">
            <v>2030</v>
          </cell>
          <cell r="C3316">
            <v>130</v>
          </cell>
          <cell r="D3316">
            <v>38269</v>
          </cell>
          <cell r="E3316" t="str">
            <v>Active Assignment</v>
          </cell>
          <cell r="F3316" t="str">
            <v>Frederik</v>
          </cell>
          <cell r="H3316" t="str">
            <v>Delacourt</v>
          </cell>
        </row>
        <row r="3317">
          <cell r="A3317" t="str">
            <v>10739</v>
          </cell>
          <cell r="B3317">
            <v>2029</v>
          </cell>
          <cell r="C3317">
            <v>130</v>
          </cell>
          <cell r="D3317">
            <v>38269</v>
          </cell>
          <cell r="E3317" t="str">
            <v>Active Assignment</v>
          </cell>
          <cell r="F3317" t="str">
            <v>Niroshana</v>
          </cell>
          <cell r="G3317" t="str">
            <v>H.</v>
          </cell>
          <cell r="H3317" t="str">
            <v>Wijesekera</v>
          </cell>
        </row>
        <row r="3318">
          <cell r="A3318" t="str">
            <v>08942</v>
          </cell>
          <cell r="B3318">
            <v>2028</v>
          </cell>
          <cell r="C3318">
            <v>130</v>
          </cell>
          <cell r="D3318">
            <v>38269</v>
          </cell>
          <cell r="E3318" t="str">
            <v>Active Assignment</v>
          </cell>
          <cell r="F3318" t="str">
            <v>Richard</v>
          </cell>
          <cell r="G3318" t="str">
            <v>J.</v>
          </cell>
          <cell r="H3318" t="str">
            <v>Messina</v>
          </cell>
        </row>
        <row r="3319">
          <cell r="A3319" t="str">
            <v>06222</v>
          </cell>
          <cell r="B3319">
            <v>2022</v>
          </cell>
          <cell r="C3319">
            <v>130</v>
          </cell>
          <cell r="D3319">
            <v>38269</v>
          </cell>
          <cell r="E3319" t="str">
            <v>Active Assignment</v>
          </cell>
          <cell r="F3319" t="str">
            <v>Krishna</v>
          </cell>
          <cell r="H3319" t="str">
            <v>Kannan</v>
          </cell>
        </row>
        <row r="3320">
          <cell r="A3320" t="str">
            <v>08922</v>
          </cell>
          <cell r="B3320">
            <v>2020</v>
          </cell>
          <cell r="C3320">
            <v>130</v>
          </cell>
          <cell r="D3320">
            <v>38269</v>
          </cell>
          <cell r="E3320" t="str">
            <v>Active Assignment</v>
          </cell>
          <cell r="F3320" t="str">
            <v>Joseph</v>
          </cell>
          <cell r="H3320" t="str">
            <v>Quarella</v>
          </cell>
        </row>
        <row r="3321">
          <cell r="A3321" t="str">
            <v>04411</v>
          </cell>
          <cell r="B3321">
            <v>2019</v>
          </cell>
          <cell r="C3321">
            <v>130</v>
          </cell>
          <cell r="D3321">
            <v>38169</v>
          </cell>
          <cell r="E3321" t="str">
            <v>Terminate Assignment</v>
          </cell>
          <cell r="F3321" t="str">
            <v>Steven</v>
          </cell>
          <cell r="G3321" t="str">
            <v>C.</v>
          </cell>
          <cell r="H3321" t="str">
            <v>Ng</v>
          </cell>
        </row>
        <row r="3322">
          <cell r="A3322" t="str">
            <v>09015</v>
          </cell>
          <cell r="B3322">
            <v>2016</v>
          </cell>
          <cell r="C3322">
            <v>130</v>
          </cell>
          <cell r="D3322">
            <v>38269</v>
          </cell>
          <cell r="E3322" t="str">
            <v>Active Assignment</v>
          </cell>
          <cell r="F3322" t="str">
            <v>Serge</v>
          </cell>
          <cell r="H3322" t="str">
            <v>Romano</v>
          </cell>
        </row>
        <row r="3323">
          <cell r="A3323" t="str">
            <v>06479</v>
          </cell>
          <cell r="B3323">
            <v>2014</v>
          </cell>
          <cell r="C3323">
            <v>130</v>
          </cell>
          <cell r="D3323">
            <v>38269</v>
          </cell>
          <cell r="E3323" t="str">
            <v>Active Assignment</v>
          </cell>
          <cell r="F3323" t="str">
            <v>Simon</v>
          </cell>
          <cell r="H3323" t="str">
            <v>Dobson</v>
          </cell>
        </row>
        <row r="3324">
          <cell r="A3324" t="str">
            <v>09060</v>
          </cell>
          <cell r="B3324">
            <v>2013</v>
          </cell>
          <cell r="C3324">
            <v>130</v>
          </cell>
          <cell r="D3324">
            <v>38280</v>
          </cell>
          <cell r="E3324" t="str">
            <v>Active Assignment</v>
          </cell>
          <cell r="F3324" t="str">
            <v>Kathleen</v>
          </cell>
          <cell r="H3324" t="str">
            <v>Johnson</v>
          </cell>
        </row>
        <row r="3325">
          <cell r="A3325" t="str">
            <v>09135</v>
          </cell>
          <cell r="B3325">
            <v>2012</v>
          </cell>
          <cell r="C3325">
            <v>130</v>
          </cell>
          <cell r="D3325">
            <v>38269</v>
          </cell>
          <cell r="E3325" t="str">
            <v>Active Assignment</v>
          </cell>
          <cell r="F3325" t="str">
            <v>Qingjie</v>
          </cell>
          <cell r="G3325" t="str">
            <v>Bessie</v>
          </cell>
          <cell r="H3325" t="str">
            <v>Guo</v>
          </cell>
        </row>
        <row r="3326">
          <cell r="A3326" t="str">
            <v>09014</v>
          </cell>
          <cell r="B3326">
            <v>2010</v>
          </cell>
          <cell r="C3326">
            <v>130</v>
          </cell>
          <cell r="D3326">
            <v>38269</v>
          </cell>
          <cell r="E3326" t="str">
            <v>Active Assignment</v>
          </cell>
          <cell r="F3326" t="str">
            <v>Bob</v>
          </cell>
          <cell r="H3326" t="str">
            <v>Watts</v>
          </cell>
        </row>
        <row r="3327">
          <cell r="A3327" t="str">
            <v>01475</v>
          </cell>
          <cell r="B3327">
            <v>2009</v>
          </cell>
          <cell r="C3327">
            <v>130</v>
          </cell>
          <cell r="D3327">
            <v>38269</v>
          </cell>
          <cell r="E3327" t="str">
            <v>Active Assignment</v>
          </cell>
          <cell r="F3327" t="str">
            <v>Peter</v>
          </cell>
          <cell r="G3327" t="str">
            <v>Suping</v>
          </cell>
          <cell r="H3327" t="str">
            <v>Qin</v>
          </cell>
        </row>
        <row r="3328">
          <cell r="A3328" t="str">
            <v>08334</v>
          </cell>
          <cell r="B3328">
            <v>2002</v>
          </cell>
          <cell r="C3328">
            <v>130</v>
          </cell>
          <cell r="D3328">
            <v>38269</v>
          </cell>
          <cell r="E3328" t="str">
            <v>Active Assignment</v>
          </cell>
          <cell r="F3328" t="str">
            <v>Jonathan</v>
          </cell>
          <cell r="G3328" t="str">
            <v>Scott</v>
          </cell>
          <cell r="H3328" t="str">
            <v>Conover</v>
          </cell>
        </row>
        <row r="3329">
          <cell r="A3329" t="str">
            <v>08304</v>
          </cell>
          <cell r="B3329">
            <v>2000</v>
          </cell>
          <cell r="C3329">
            <v>130</v>
          </cell>
          <cell r="D3329">
            <v>38269</v>
          </cell>
          <cell r="E3329" t="str">
            <v>Active Assignment</v>
          </cell>
          <cell r="F3329" t="str">
            <v>Nikica</v>
          </cell>
          <cell r="H3329" t="str">
            <v>Ivcevic</v>
          </cell>
        </row>
        <row r="3330">
          <cell r="A3330" t="str">
            <v>09027</v>
          </cell>
          <cell r="B3330">
            <v>1999</v>
          </cell>
          <cell r="C3330">
            <v>130</v>
          </cell>
          <cell r="D3330">
            <v>38269</v>
          </cell>
          <cell r="E3330" t="str">
            <v>Active Assignment</v>
          </cell>
          <cell r="F3330" t="str">
            <v>Charles</v>
          </cell>
          <cell r="H3330" t="str">
            <v>Feltner</v>
          </cell>
        </row>
        <row r="3331">
          <cell r="A3331" t="str">
            <v>08838</v>
          </cell>
          <cell r="B3331">
            <v>1998</v>
          </cell>
          <cell r="C3331">
            <v>130</v>
          </cell>
          <cell r="D3331">
            <v>38269</v>
          </cell>
          <cell r="E3331" t="str">
            <v>Active Assignment</v>
          </cell>
          <cell r="F3331" t="str">
            <v>Anthony</v>
          </cell>
          <cell r="H3331" t="str">
            <v>DiBona</v>
          </cell>
        </row>
        <row r="3332">
          <cell r="A3332" t="str">
            <v>08131</v>
          </cell>
          <cell r="B3332">
            <v>1987</v>
          </cell>
          <cell r="C3332">
            <v>130</v>
          </cell>
          <cell r="D3332">
            <v>38269</v>
          </cell>
          <cell r="E3332" t="str">
            <v>Active Assignment</v>
          </cell>
          <cell r="F3332" t="str">
            <v>John</v>
          </cell>
          <cell r="G3332" t="str">
            <v>H.</v>
          </cell>
          <cell r="H3332" t="str">
            <v>Vreeland</v>
          </cell>
        </row>
        <row r="3333">
          <cell r="A3333" t="str">
            <v>08643</v>
          </cell>
          <cell r="B3333">
            <v>1976</v>
          </cell>
          <cell r="C3333">
            <v>130</v>
          </cell>
          <cell r="D3333">
            <v>38269</v>
          </cell>
          <cell r="E3333" t="str">
            <v>Active Assignment</v>
          </cell>
          <cell r="F3333" t="str">
            <v>Jeffrey</v>
          </cell>
          <cell r="G3333" t="str">
            <v>P.</v>
          </cell>
          <cell r="H3333" t="str">
            <v>Wehrman</v>
          </cell>
        </row>
        <row r="3334">
          <cell r="A3334" t="str">
            <v>08642</v>
          </cell>
          <cell r="B3334">
            <v>1975</v>
          </cell>
          <cell r="C3334">
            <v>130</v>
          </cell>
          <cell r="D3334">
            <v>38269</v>
          </cell>
          <cell r="E3334" t="str">
            <v>Active Assignment</v>
          </cell>
          <cell r="F3334" t="str">
            <v>Mark</v>
          </cell>
          <cell r="G3334" t="str">
            <v>T.</v>
          </cell>
          <cell r="H3334" t="str">
            <v>Walker</v>
          </cell>
        </row>
        <row r="3335">
          <cell r="A3335" t="str">
            <v>08636</v>
          </cell>
          <cell r="B3335">
            <v>1973</v>
          </cell>
          <cell r="C3335">
            <v>130</v>
          </cell>
          <cell r="D3335">
            <v>38269</v>
          </cell>
          <cell r="E3335" t="str">
            <v>Active Assignment</v>
          </cell>
          <cell r="F3335" t="str">
            <v>Marsha</v>
          </cell>
          <cell r="G3335" t="str">
            <v>K</v>
          </cell>
          <cell r="H3335" t="str">
            <v>Samways</v>
          </cell>
        </row>
        <row r="3336">
          <cell r="A3336" t="str">
            <v>08633</v>
          </cell>
          <cell r="B3336">
            <v>1972</v>
          </cell>
          <cell r="C3336">
            <v>130</v>
          </cell>
          <cell r="D3336">
            <v>38028</v>
          </cell>
          <cell r="E3336" t="str">
            <v>Terminate Assignment</v>
          </cell>
          <cell r="F3336" t="str">
            <v>Lyle</v>
          </cell>
          <cell r="G3336" t="str">
            <v>A</v>
          </cell>
          <cell r="H3336" t="str">
            <v>Pound</v>
          </cell>
        </row>
        <row r="3337">
          <cell r="A3337" t="str">
            <v>08630</v>
          </cell>
          <cell r="B3337">
            <v>1970</v>
          </cell>
          <cell r="C3337">
            <v>130</v>
          </cell>
          <cell r="D3337">
            <v>38269</v>
          </cell>
          <cell r="E3337" t="str">
            <v>Active Assignment</v>
          </cell>
          <cell r="F3337" t="str">
            <v>Dale</v>
          </cell>
          <cell r="G3337" t="str">
            <v>J.</v>
          </cell>
          <cell r="H3337" t="str">
            <v>Oden</v>
          </cell>
        </row>
        <row r="3338">
          <cell r="A3338" t="str">
            <v>08627</v>
          </cell>
          <cell r="B3338">
            <v>1969</v>
          </cell>
          <cell r="C3338">
            <v>130</v>
          </cell>
          <cell r="D3338">
            <v>38269</v>
          </cell>
          <cell r="E3338" t="str">
            <v>Active Assignment</v>
          </cell>
          <cell r="F3338" t="str">
            <v>Alan</v>
          </cell>
          <cell r="G3338" t="str">
            <v>A.</v>
          </cell>
          <cell r="H3338" t="str">
            <v>Meyman</v>
          </cell>
        </row>
        <row r="3339">
          <cell r="A3339" t="str">
            <v>08612</v>
          </cell>
          <cell r="B3339">
            <v>1965</v>
          </cell>
          <cell r="C3339">
            <v>130</v>
          </cell>
          <cell r="D3339">
            <v>38269</v>
          </cell>
          <cell r="E3339" t="str">
            <v>Active Assignment</v>
          </cell>
          <cell r="F3339" t="str">
            <v>Jon</v>
          </cell>
          <cell r="G3339" t="str">
            <v>B.</v>
          </cell>
          <cell r="H3339" t="str">
            <v>Grano</v>
          </cell>
        </row>
        <row r="3340">
          <cell r="A3340" t="str">
            <v>08601</v>
          </cell>
          <cell r="B3340">
            <v>1962</v>
          </cell>
          <cell r="C3340">
            <v>130</v>
          </cell>
          <cell r="D3340">
            <v>38269</v>
          </cell>
          <cell r="E3340" t="str">
            <v>Active Assignment</v>
          </cell>
          <cell r="F3340" t="str">
            <v>Rhonda</v>
          </cell>
          <cell r="G3340" t="str">
            <v>J.</v>
          </cell>
          <cell r="H3340" t="str">
            <v>Morgan</v>
          </cell>
        </row>
        <row r="3341">
          <cell r="A3341" t="str">
            <v>08990</v>
          </cell>
          <cell r="B3341">
            <v>1960</v>
          </cell>
          <cell r="C3341">
            <v>130</v>
          </cell>
          <cell r="D3341">
            <v>38269</v>
          </cell>
          <cell r="E3341" t="str">
            <v>Active Assignment</v>
          </cell>
          <cell r="F3341" t="str">
            <v>Dan Eric</v>
          </cell>
          <cell r="H3341" t="str">
            <v>Ryan</v>
          </cell>
        </row>
        <row r="3342">
          <cell r="A3342" t="str">
            <v>09037</v>
          </cell>
          <cell r="B3342">
            <v>1958</v>
          </cell>
          <cell r="C3342">
            <v>130</v>
          </cell>
          <cell r="D3342">
            <v>37915</v>
          </cell>
          <cell r="E3342" t="str">
            <v>Terminate Assignment</v>
          </cell>
          <cell r="F3342" t="str">
            <v>Stephen</v>
          </cell>
          <cell r="G3342" t="str">
            <v>P</v>
          </cell>
          <cell r="H3342" t="str">
            <v>Drzewiczewski</v>
          </cell>
        </row>
        <row r="3343">
          <cell r="A3343" t="str">
            <v>07991</v>
          </cell>
          <cell r="B3343">
            <v>1957</v>
          </cell>
          <cell r="C3343">
            <v>130</v>
          </cell>
          <cell r="D3343">
            <v>38269</v>
          </cell>
          <cell r="E3343" t="str">
            <v>Active Assignment</v>
          </cell>
          <cell r="F3343" t="str">
            <v>Yogesh</v>
          </cell>
          <cell r="G3343" t="str">
            <v>N.</v>
          </cell>
          <cell r="H3343" t="str">
            <v>Shinde</v>
          </cell>
        </row>
        <row r="3344">
          <cell r="A3344" t="str">
            <v>09228</v>
          </cell>
          <cell r="B3344">
            <v>1955</v>
          </cell>
          <cell r="C3344">
            <v>130</v>
          </cell>
          <cell r="D3344">
            <v>38269</v>
          </cell>
          <cell r="E3344" t="str">
            <v>Active Assignment</v>
          </cell>
          <cell r="F3344" t="str">
            <v>Michael</v>
          </cell>
          <cell r="G3344" t="str">
            <v>E</v>
          </cell>
          <cell r="H3344" t="str">
            <v>Lefebvre</v>
          </cell>
        </row>
        <row r="3345">
          <cell r="A3345" t="str">
            <v>09033</v>
          </cell>
          <cell r="B3345">
            <v>1944</v>
          </cell>
          <cell r="C3345">
            <v>130</v>
          </cell>
          <cell r="D3345">
            <v>38269</v>
          </cell>
          <cell r="E3345" t="str">
            <v>Active Assignment</v>
          </cell>
          <cell r="F3345" t="str">
            <v>Mark</v>
          </cell>
          <cell r="G3345" t="str">
            <v>D.</v>
          </cell>
          <cell r="H3345" t="str">
            <v>Dorsett</v>
          </cell>
        </row>
        <row r="3346">
          <cell r="A3346" t="str">
            <v>04694</v>
          </cell>
          <cell r="B3346">
            <v>1943</v>
          </cell>
          <cell r="C3346">
            <v>130</v>
          </cell>
          <cell r="D3346">
            <v>38027</v>
          </cell>
          <cell r="E3346" t="str">
            <v>Terminate Assignment</v>
          </cell>
          <cell r="F3346" t="str">
            <v>Christopher</v>
          </cell>
          <cell r="H3346" t="str">
            <v>Decker</v>
          </cell>
        </row>
        <row r="3347">
          <cell r="A3347" t="str">
            <v>06142</v>
          </cell>
          <cell r="B3347">
            <v>1933</v>
          </cell>
          <cell r="C3347">
            <v>130</v>
          </cell>
          <cell r="D3347">
            <v>37961</v>
          </cell>
          <cell r="E3347" t="str">
            <v>Terminate Assignment</v>
          </cell>
          <cell r="F3347" t="str">
            <v>Brian</v>
          </cell>
          <cell r="H3347" t="str">
            <v>McGreal</v>
          </cell>
        </row>
        <row r="3348">
          <cell r="A3348" t="str">
            <v>08358</v>
          </cell>
          <cell r="B3348">
            <v>1931</v>
          </cell>
          <cell r="C3348">
            <v>130</v>
          </cell>
          <cell r="D3348">
            <v>37910</v>
          </cell>
          <cell r="E3348" t="str">
            <v>Terminate Assignment</v>
          </cell>
          <cell r="F3348" t="str">
            <v>Robert</v>
          </cell>
          <cell r="H3348" t="str">
            <v>Khatchadourian</v>
          </cell>
        </row>
        <row r="3349">
          <cell r="A3349" t="str">
            <v>07437</v>
          </cell>
          <cell r="B3349">
            <v>1930</v>
          </cell>
          <cell r="C3349">
            <v>130</v>
          </cell>
          <cell r="D3349">
            <v>38028</v>
          </cell>
          <cell r="E3349" t="str">
            <v>Terminate Assignment</v>
          </cell>
          <cell r="F3349" t="str">
            <v>Craig</v>
          </cell>
          <cell r="H3349" t="str">
            <v>Holmberg</v>
          </cell>
        </row>
        <row r="3350">
          <cell r="A3350" t="str">
            <v>09238</v>
          </cell>
          <cell r="B3350">
            <v>1927</v>
          </cell>
          <cell r="C3350">
            <v>130</v>
          </cell>
          <cell r="D3350">
            <v>37908</v>
          </cell>
          <cell r="E3350" t="str">
            <v>Terminate Assignment</v>
          </cell>
          <cell r="F3350" t="str">
            <v>Richard</v>
          </cell>
          <cell r="H3350" t="str">
            <v>Pointer</v>
          </cell>
        </row>
        <row r="3351">
          <cell r="A3351" t="str">
            <v>08495</v>
          </cell>
          <cell r="B3351">
            <v>1923</v>
          </cell>
          <cell r="C3351">
            <v>130</v>
          </cell>
          <cell r="D3351">
            <v>37904</v>
          </cell>
          <cell r="E3351" t="str">
            <v>Terminate Assignment</v>
          </cell>
          <cell r="F3351" t="str">
            <v>Michael</v>
          </cell>
          <cell r="G3351" t="str">
            <v>J.</v>
          </cell>
          <cell r="H3351" t="str">
            <v>Veros</v>
          </cell>
        </row>
        <row r="3352">
          <cell r="A3352" t="str">
            <v>08603</v>
          </cell>
          <cell r="B3352">
            <v>1921</v>
          </cell>
          <cell r="C3352">
            <v>130</v>
          </cell>
          <cell r="D3352">
            <v>38269</v>
          </cell>
          <cell r="E3352" t="str">
            <v>Active Assignment</v>
          </cell>
          <cell r="F3352" t="str">
            <v>Christopher</v>
          </cell>
          <cell r="G3352" t="str">
            <v>T.</v>
          </cell>
          <cell r="H3352" t="str">
            <v>Bergquist</v>
          </cell>
        </row>
        <row r="3353">
          <cell r="A3353" t="str">
            <v>08475</v>
          </cell>
          <cell r="B3353">
            <v>1920</v>
          </cell>
          <cell r="C3353">
            <v>130</v>
          </cell>
          <cell r="D3353">
            <v>38269</v>
          </cell>
          <cell r="E3353" t="str">
            <v>Active Assignment</v>
          </cell>
          <cell r="F3353" t="str">
            <v>David</v>
          </cell>
          <cell r="G3353" t="str">
            <v>L.</v>
          </cell>
          <cell r="H3353" t="str">
            <v>Fowler</v>
          </cell>
        </row>
        <row r="3354">
          <cell r="A3354" t="str">
            <v>03967</v>
          </cell>
          <cell r="B3354">
            <v>1918</v>
          </cell>
          <cell r="C3354">
            <v>130</v>
          </cell>
          <cell r="D3354">
            <v>38269</v>
          </cell>
          <cell r="E3354" t="str">
            <v>Active Assignment</v>
          </cell>
          <cell r="F3354" t="str">
            <v>Richard</v>
          </cell>
          <cell r="G3354" t="str">
            <v>M</v>
          </cell>
          <cell r="H3354" t="str">
            <v>Irons</v>
          </cell>
        </row>
        <row r="3355">
          <cell r="A3355" t="str">
            <v>04331</v>
          </cell>
          <cell r="B3355">
            <v>1917</v>
          </cell>
          <cell r="C3355">
            <v>130</v>
          </cell>
          <cell r="D3355">
            <v>38269</v>
          </cell>
          <cell r="E3355" t="str">
            <v>Active Assignment</v>
          </cell>
          <cell r="F3355" t="str">
            <v>Richard</v>
          </cell>
          <cell r="G3355" t="str">
            <v>L.</v>
          </cell>
          <cell r="H3355" t="str">
            <v>Leeds</v>
          </cell>
        </row>
        <row r="3356">
          <cell r="A3356" t="str">
            <v>03842</v>
          </cell>
          <cell r="B3356">
            <v>1914</v>
          </cell>
          <cell r="C3356">
            <v>130</v>
          </cell>
          <cell r="D3356">
            <v>38269</v>
          </cell>
          <cell r="E3356" t="str">
            <v>Active Assignment</v>
          </cell>
          <cell r="F3356" t="str">
            <v>Kenrick</v>
          </cell>
          <cell r="G3356" t="str">
            <v>E</v>
          </cell>
          <cell r="H3356" t="str">
            <v>Drew</v>
          </cell>
        </row>
        <row r="3357">
          <cell r="A3357" t="str">
            <v>07284</v>
          </cell>
          <cell r="B3357">
            <v>1911</v>
          </cell>
          <cell r="C3357">
            <v>130</v>
          </cell>
          <cell r="D3357">
            <v>38269</v>
          </cell>
          <cell r="E3357" t="str">
            <v>Active Assignment</v>
          </cell>
          <cell r="F3357" t="str">
            <v>Brian</v>
          </cell>
          <cell r="G3357" t="str">
            <v>M</v>
          </cell>
          <cell r="H3357" t="str">
            <v>Ericson</v>
          </cell>
        </row>
        <row r="3358">
          <cell r="A3358" t="str">
            <v>08592</v>
          </cell>
          <cell r="B3358">
            <v>1872</v>
          </cell>
          <cell r="C3358">
            <v>130</v>
          </cell>
          <cell r="D3358">
            <v>38269</v>
          </cell>
          <cell r="E3358" t="str">
            <v>Active Assignment</v>
          </cell>
          <cell r="F3358" t="str">
            <v>Camron</v>
          </cell>
          <cell r="H3358" t="str">
            <v>Thompson</v>
          </cell>
        </row>
        <row r="3359">
          <cell r="A3359" t="str">
            <v>06840</v>
          </cell>
          <cell r="B3359">
            <v>1871</v>
          </cell>
          <cell r="C3359">
            <v>130</v>
          </cell>
          <cell r="D3359">
            <v>38269</v>
          </cell>
          <cell r="E3359" t="str">
            <v>Active Assignment</v>
          </cell>
          <cell r="F3359" t="str">
            <v>Lee</v>
          </cell>
          <cell r="H3359" t="str">
            <v>Estepp</v>
          </cell>
        </row>
        <row r="3360">
          <cell r="A3360" t="str">
            <v>07680</v>
          </cell>
          <cell r="B3360">
            <v>1869</v>
          </cell>
          <cell r="C3360">
            <v>130</v>
          </cell>
          <cell r="D3360">
            <v>38269</v>
          </cell>
          <cell r="E3360" t="str">
            <v>Active Assignment</v>
          </cell>
          <cell r="F3360" t="str">
            <v>Amy</v>
          </cell>
          <cell r="G3360" t="str">
            <v>S.</v>
          </cell>
          <cell r="H3360" t="str">
            <v>McDonald</v>
          </cell>
        </row>
        <row r="3361">
          <cell r="A3361" t="str">
            <v>08445</v>
          </cell>
          <cell r="B3361">
            <v>1868</v>
          </cell>
          <cell r="C3361">
            <v>130</v>
          </cell>
          <cell r="D3361">
            <v>38195</v>
          </cell>
          <cell r="E3361" t="str">
            <v>Terminate Assignment</v>
          </cell>
          <cell r="F3361" t="str">
            <v>Leonardo</v>
          </cell>
          <cell r="H3361" t="str">
            <v>Rocco</v>
          </cell>
        </row>
        <row r="3362">
          <cell r="A3362" t="str">
            <v>06977</v>
          </cell>
          <cell r="B3362">
            <v>1867</v>
          </cell>
          <cell r="C3362">
            <v>130</v>
          </cell>
          <cell r="D3362">
            <v>38269</v>
          </cell>
          <cell r="E3362" t="str">
            <v>Active Assignment</v>
          </cell>
          <cell r="F3362" t="str">
            <v>Paula</v>
          </cell>
          <cell r="H3362" t="str">
            <v>Saeger</v>
          </cell>
        </row>
        <row r="3363">
          <cell r="A3363" t="str">
            <v>06322</v>
          </cell>
          <cell r="B3363">
            <v>1864</v>
          </cell>
          <cell r="C3363">
            <v>130</v>
          </cell>
          <cell r="D3363">
            <v>37975</v>
          </cell>
          <cell r="E3363" t="str">
            <v>Terminate Assignment</v>
          </cell>
          <cell r="F3363" t="str">
            <v>Steve</v>
          </cell>
          <cell r="H3363" t="str">
            <v>Berube</v>
          </cell>
        </row>
        <row r="3364">
          <cell r="A3364" t="str">
            <v>08791</v>
          </cell>
          <cell r="B3364">
            <v>1863</v>
          </cell>
          <cell r="C3364">
            <v>130</v>
          </cell>
          <cell r="D3364">
            <v>38269</v>
          </cell>
          <cell r="E3364" t="str">
            <v>Active Assignment</v>
          </cell>
          <cell r="F3364" t="str">
            <v>Kristin</v>
          </cell>
          <cell r="H3364" t="str">
            <v>DeRosa</v>
          </cell>
        </row>
        <row r="3365">
          <cell r="A3365" t="str">
            <v>07439</v>
          </cell>
          <cell r="B3365">
            <v>1862</v>
          </cell>
          <cell r="C3365">
            <v>130</v>
          </cell>
          <cell r="D3365">
            <v>38269</v>
          </cell>
          <cell r="E3365" t="str">
            <v>Active Assignment</v>
          </cell>
          <cell r="F3365" t="str">
            <v>David</v>
          </cell>
          <cell r="G3365" t="str">
            <v>G</v>
          </cell>
          <cell r="H3365" t="str">
            <v>Hoplin</v>
          </cell>
        </row>
        <row r="3366">
          <cell r="A3366" t="str">
            <v>06693</v>
          </cell>
          <cell r="B3366">
            <v>1861</v>
          </cell>
          <cell r="C3366">
            <v>130</v>
          </cell>
          <cell r="D3366">
            <v>38269</v>
          </cell>
          <cell r="E3366" t="str">
            <v>Active Assignment</v>
          </cell>
          <cell r="F3366" t="str">
            <v>Catherine</v>
          </cell>
          <cell r="G3366" t="str">
            <v>M.</v>
          </cell>
          <cell r="H3366" t="str">
            <v>Galica</v>
          </cell>
        </row>
        <row r="3367">
          <cell r="A3367" t="str">
            <v>07089</v>
          </cell>
          <cell r="B3367">
            <v>1860</v>
          </cell>
          <cell r="C3367">
            <v>130</v>
          </cell>
          <cell r="D3367">
            <v>38269</v>
          </cell>
          <cell r="E3367" t="str">
            <v>Active Assignment</v>
          </cell>
          <cell r="F3367" t="str">
            <v>Graham</v>
          </cell>
          <cell r="H3367" t="str">
            <v>Birch</v>
          </cell>
        </row>
        <row r="3368">
          <cell r="A3368" t="str">
            <v>08589</v>
          </cell>
          <cell r="B3368">
            <v>1859</v>
          </cell>
          <cell r="C3368">
            <v>130</v>
          </cell>
          <cell r="D3368">
            <v>37910</v>
          </cell>
          <cell r="E3368" t="str">
            <v>Terminate Assignment</v>
          </cell>
          <cell r="F3368" t="str">
            <v>Jon</v>
          </cell>
          <cell r="H3368" t="str">
            <v>Clark</v>
          </cell>
        </row>
        <row r="3369">
          <cell r="A3369" t="str">
            <v>04587</v>
          </cell>
          <cell r="B3369">
            <v>1858</v>
          </cell>
          <cell r="C3369">
            <v>130</v>
          </cell>
          <cell r="D3369">
            <v>38143</v>
          </cell>
          <cell r="E3369" t="str">
            <v>Terminate Assignment</v>
          </cell>
          <cell r="F3369" t="str">
            <v>Dayne</v>
          </cell>
          <cell r="H3369" t="str">
            <v>Turbitt</v>
          </cell>
        </row>
        <row r="3370">
          <cell r="A3370" t="str">
            <v>08448</v>
          </cell>
          <cell r="B3370">
            <v>1853</v>
          </cell>
          <cell r="C3370">
            <v>130</v>
          </cell>
          <cell r="D3370">
            <v>38269</v>
          </cell>
          <cell r="E3370" t="str">
            <v>Active Assignment</v>
          </cell>
          <cell r="F3370" t="str">
            <v>Mark</v>
          </cell>
          <cell r="G3370" t="str">
            <v>J</v>
          </cell>
          <cell r="H3370" t="str">
            <v>Rode</v>
          </cell>
        </row>
        <row r="3371">
          <cell r="A3371" t="str">
            <v>09317</v>
          </cell>
          <cell r="B3371">
            <v>1852</v>
          </cell>
          <cell r="C3371">
            <v>130</v>
          </cell>
          <cell r="D3371">
            <v>38269</v>
          </cell>
          <cell r="E3371" t="str">
            <v>Active Assignment</v>
          </cell>
          <cell r="F3371" t="str">
            <v>Vishal</v>
          </cell>
          <cell r="H3371" t="str">
            <v>Arora</v>
          </cell>
        </row>
        <row r="3372">
          <cell r="A3372" t="str">
            <v>07375</v>
          </cell>
          <cell r="B3372">
            <v>1851</v>
          </cell>
          <cell r="C3372">
            <v>130</v>
          </cell>
          <cell r="D3372">
            <v>38269</v>
          </cell>
          <cell r="E3372" t="str">
            <v>Active Assignment</v>
          </cell>
          <cell r="F3372" t="str">
            <v>Sasanka</v>
          </cell>
          <cell r="G3372" t="str">
            <v>Sekhar</v>
          </cell>
          <cell r="H3372" t="str">
            <v>Griddalur</v>
          </cell>
        </row>
        <row r="3373">
          <cell r="A3373" t="str">
            <v>09230</v>
          </cell>
          <cell r="B3373">
            <v>1849</v>
          </cell>
          <cell r="C3373">
            <v>130</v>
          </cell>
          <cell r="D3373">
            <v>38269</v>
          </cell>
          <cell r="E3373" t="str">
            <v>Active Assignment</v>
          </cell>
          <cell r="F3373" t="str">
            <v>Wen</v>
          </cell>
          <cell r="H3373" t="str">
            <v>He</v>
          </cell>
        </row>
        <row r="3374">
          <cell r="A3374" t="str">
            <v>06924</v>
          </cell>
          <cell r="B3374">
            <v>1847</v>
          </cell>
          <cell r="C3374">
            <v>130</v>
          </cell>
          <cell r="D3374">
            <v>38269</v>
          </cell>
          <cell r="E3374" t="str">
            <v>Active Assignment</v>
          </cell>
          <cell r="F3374" t="str">
            <v>Joseph</v>
          </cell>
          <cell r="H3374" t="str">
            <v>Ferrante</v>
          </cell>
        </row>
        <row r="3375">
          <cell r="A3375" t="str">
            <v>06558</v>
          </cell>
          <cell r="B3375">
            <v>1843</v>
          </cell>
          <cell r="C3375">
            <v>130</v>
          </cell>
          <cell r="D3375">
            <v>38269</v>
          </cell>
          <cell r="E3375" t="str">
            <v>Active Assignment</v>
          </cell>
          <cell r="F3375" t="str">
            <v>Mary</v>
          </cell>
          <cell r="G3375" t="str">
            <v>A.</v>
          </cell>
          <cell r="H3375" t="str">
            <v>Driscoll</v>
          </cell>
        </row>
        <row r="3376">
          <cell r="A3376" t="str">
            <v>09028</v>
          </cell>
          <cell r="B3376">
            <v>1842</v>
          </cell>
          <cell r="C3376">
            <v>130</v>
          </cell>
          <cell r="D3376">
            <v>38269</v>
          </cell>
          <cell r="E3376" t="str">
            <v>Active Assignment</v>
          </cell>
          <cell r="F3376" t="str">
            <v>Charles</v>
          </cell>
          <cell r="H3376" t="str">
            <v>Cash</v>
          </cell>
        </row>
        <row r="3377">
          <cell r="A3377" t="str">
            <v>07664</v>
          </cell>
          <cell r="B3377">
            <v>1841</v>
          </cell>
          <cell r="C3377">
            <v>130</v>
          </cell>
          <cell r="D3377">
            <v>38269</v>
          </cell>
          <cell r="E3377" t="str">
            <v>Active Assignment</v>
          </cell>
          <cell r="F3377" t="str">
            <v>David</v>
          </cell>
          <cell r="H3377" t="str">
            <v>Margaretos</v>
          </cell>
        </row>
        <row r="3378">
          <cell r="A3378" t="str">
            <v>06801</v>
          </cell>
          <cell r="B3378">
            <v>1834</v>
          </cell>
          <cell r="C3378">
            <v>130</v>
          </cell>
          <cell r="D3378">
            <v>38269</v>
          </cell>
          <cell r="E3378" t="str">
            <v>Active Assignment</v>
          </cell>
          <cell r="F3378" t="str">
            <v>Brian</v>
          </cell>
          <cell r="H3378" t="str">
            <v>Ozimek</v>
          </cell>
        </row>
        <row r="3379">
          <cell r="A3379" t="str">
            <v>07675</v>
          </cell>
          <cell r="B3379">
            <v>1832</v>
          </cell>
          <cell r="C3379">
            <v>130</v>
          </cell>
          <cell r="D3379">
            <v>38269</v>
          </cell>
          <cell r="E3379" t="str">
            <v>Active Assignment</v>
          </cell>
          <cell r="F3379" t="str">
            <v>Charles</v>
          </cell>
          <cell r="G3379" t="str">
            <v>G</v>
          </cell>
          <cell r="H3379" t="str">
            <v>Mayhew Jr</v>
          </cell>
        </row>
        <row r="3380">
          <cell r="A3380" t="str">
            <v>06647</v>
          </cell>
          <cell r="B3380">
            <v>1829</v>
          </cell>
          <cell r="C3380">
            <v>130</v>
          </cell>
          <cell r="D3380">
            <v>37987</v>
          </cell>
          <cell r="E3380" t="str">
            <v>Terminate Assignment</v>
          </cell>
          <cell r="F3380" t="str">
            <v>Christopher</v>
          </cell>
          <cell r="H3380" t="str">
            <v>Paras</v>
          </cell>
        </row>
        <row r="3381">
          <cell r="A3381" t="str">
            <v>07912</v>
          </cell>
          <cell r="B3381">
            <v>1825</v>
          </cell>
          <cell r="C3381">
            <v>130</v>
          </cell>
          <cell r="D3381">
            <v>38269</v>
          </cell>
          <cell r="E3381" t="str">
            <v>Active Assignment</v>
          </cell>
          <cell r="F3381" t="str">
            <v>Diane</v>
          </cell>
          <cell r="H3381" t="str">
            <v>Rochfort</v>
          </cell>
        </row>
        <row r="3382">
          <cell r="A3382" t="str">
            <v>03723</v>
          </cell>
          <cell r="B3382">
            <v>1821</v>
          </cell>
          <cell r="C3382">
            <v>130</v>
          </cell>
          <cell r="D3382">
            <v>38269</v>
          </cell>
          <cell r="E3382" t="str">
            <v>Leave of Absence - Paid</v>
          </cell>
          <cell r="F3382" t="str">
            <v>Dorene</v>
          </cell>
          <cell r="G3382" t="str">
            <v>C.</v>
          </cell>
          <cell r="H3382" t="str">
            <v>Cable</v>
          </cell>
        </row>
        <row r="3383">
          <cell r="A3383" t="str">
            <v>09225</v>
          </cell>
          <cell r="B3383">
            <v>1818</v>
          </cell>
          <cell r="C3383">
            <v>130</v>
          </cell>
          <cell r="D3383">
            <v>38134</v>
          </cell>
          <cell r="E3383" t="str">
            <v>Terminate Assignment</v>
          </cell>
          <cell r="F3383" t="str">
            <v>Nicolas</v>
          </cell>
          <cell r="H3383" t="str">
            <v>Hostein</v>
          </cell>
        </row>
        <row r="3384">
          <cell r="A3384" t="str">
            <v>06751</v>
          </cell>
          <cell r="B3384">
            <v>1814</v>
          </cell>
          <cell r="C3384">
            <v>130</v>
          </cell>
          <cell r="D3384">
            <v>38269</v>
          </cell>
          <cell r="E3384" t="str">
            <v>Active Assignment</v>
          </cell>
          <cell r="F3384" t="str">
            <v>Scott</v>
          </cell>
          <cell r="H3384" t="str">
            <v>Robinson</v>
          </cell>
        </row>
        <row r="3385">
          <cell r="A3385" t="str">
            <v>08404</v>
          </cell>
          <cell r="B3385">
            <v>1813</v>
          </cell>
          <cell r="C3385">
            <v>130</v>
          </cell>
          <cell r="D3385">
            <v>38078</v>
          </cell>
          <cell r="E3385" t="str">
            <v>Terminate Assignment</v>
          </cell>
          <cell r="F3385" t="str">
            <v>Nathan</v>
          </cell>
          <cell r="H3385" t="str">
            <v>Grange</v>
          </cell>
        </row>
        <row r="3386">
          <cell r="A3386" t="str">
            <v>06841</v>
          </cell>
          <cell r="B3386">
            <v>1812</v>
          </cell>
          <cell r="C3386">
            <v>130</v>
          </cell>
          <cell r="D3386">
            <v>37924</v>
          </cell>
          <cell r="E3386" t="str">
            <v>Terminate Assignment</v>
          </cell>
          <cell r="F3386" t="str">
            <v>Ravi</v>
          </cell>
          <cell r="G3386" t="str">
            <v>Kumar</v>
          </cell>
          <cell r="H3386" t="str">
            <v>Dasari</v>
          </cell>
        </row>
        <row r="3387">
          <cell r="A3387" t="str">
            <v>11098</v>
          </cell>
          <cell r="B3387">
            <v>1811</v>
          </cell>
          <cell r="C3387">
            <v>130</v>
          </cell>
          <cell r="D3387">
            <v>38028</v>
          </cell>
          <cell r="E3387" t="str">
            <v>Terminate Assignment</v>
          </cell>
          <cell r="F3387" t="str">
            <v>Karthik</v>
          </cell>
          <cell r="H3387" t="str">
            <v>Lavakumar</v>
          </cell>
        </row>
        <row r="3388">
          <cell r="A3388" t="str">
            <v>08371</v>
          </cell>
          <cell r="B3388">
            <v>1808</v>
          </cell>
          <cell r="C3388">
            <v>130</v>
          </cell>
          <cell r="D3388">
            <v>38269</v>
          </cell>
          <cell r="E3388" t="str">
            <v>Active Assignment</v>
          </cell>
          <cell r="F3388" t="str">
            <v>Mohammed</v>
          </cell>
          <cell r="G3388" t="str">
            <v>H.</v>
          </cell>
          <cell r="H3388" t="str">
            <v>Abuzaid</v>
          </cell>
        </row>
        <row r="3389">
          <cell r="A3389" t="str">
            <v>06458</v>
          </cell>
          <cell r="B3389">
            <v>1807</v>
          </cell>
          <cell r="C3389">
            <v>130</v>
          </cell>
          <cell r="D3389">
            <v>38269</v>
          </cell>
          <cell r="E3389" t="str">
            <v>Leave of Absence - Paid</v>
          </cell>
          <cell r="F3389" t="str">
            <v>Connie</v>
          </cell>
          <cell r="H3389" t="str">
            <v>Wheeler</v>
          </cell>
        </row>
        <row r="3390">
          <cell r="A3390" t="str">
            <v>07665</v>
          </cell>
          <cell r="B3390">
            <v>1804</v>
          </cell>
          <cell r="C3390">
            <v>130</v>
          </cell>
          <cell r="D3390">
            <v>38269</v>
          </cell>
          <cell r="E3390" t="str">
            <v>Active Assignment</v>
          </cell>
          <cell r="F3390" t="str">
            <v>Tatyana</v>
          </cell>
          <cell r="H3390" t="str">
            <v>Markish</v>
          </cell>
        </row>
        <row r="3391">
          <cell r="A3391" t="str">
            <v>07841</v>
          </cell>
          <cell r="B3391">
            <v>1803</v>
          </cell>
          <cell r="C3391">
            <v>130</v>
          </cell>
          <cell r="D3391">
            <v>38269</v>
          </cell>
          <cell r="E3391" t="str">
            <v>Active Assignment</v>
          </cell>
          <cell r="F3391" t="str">
            <v>Pamela</v>
          </cell>
          <cell r="H3391" t="str">
            <v>Pierson</v>
          </cell>
        </row>
        <row r="3392">
          <cell r="A3392" t="str">
            <v>06954</v>
          </cell>
          <cell r="B3392">
            <v>1800</v>
          </cell>
          <cell r="C3392">
            <v>130</v>
          </cell>
          <cell r="D3392">
            <v>37989</v>
          </cell>
          <cell r="E3392" t="str">
            <v>Terminate Assignment</v>
          </cell>
          <cell r="F3392" t="str">
            <v>Daniel</v>
          </cell>
          <cell r="G3392" t="str">
            <v>G.</v>
          </cell>
          <cell r="H3392" t="str">
            <v>Gale</v>
          </cell>
        </row>
        <row r="3393">
          <cell r="A3393" t="str">
            <v>06953</v>
          </cell>
          <cell r="B3393">
            <v>1798</v>
          </cell>
          <cell r="C3393">
            <v>130</v>
          </cell>
          <cell r="D3393">
            <v>38269</v>
          </cell>
          <cell r="E3393" t="str">
            <v>Active Assignment</v>
          </cell>
          <cell r="F3393" t="str">
            <v>Todd</v>
          </cell>
          <cell r="H3393" t="str">
            <v>Stecker</v>
          </cell>
        </row>
        <row r="3394">
          <cell r="A3394" t="str">
            <v>04356</v>
          </cell>
          <cell r="B3394">
            <v>1797</v>
          </cell>
          <cell r="C3394">
            <v>130</v>
          </cell>
          <cell r="D3394">
            <v>38269</v>
          </cell>
          <cell r="E3394" t="str">
            <v>Active Assignment</v>
          </cell>
          <cell r="F3394" t="str">
            <v>Ksenia</v>
          </cell>
          <cell r="H3394" t="str">
            <v>Prokofjeva</v>
          </cell>
        </row>
        <row r="3395">
          <cell r="A3395" t="str">
            <v>06908</v>
          </cell>
          <cell r="B3395">
            <v>1794</v>
          </cell>
          <cell r="C3395">
            <v>130</v>
          </cell>
          <cell r="D3395">
            <v>38269</v>
          </cell>
          <cell r="E3395" t="str">
            <v>Active Assignment</v>
          </cell>
          <cell r="F3395" t="str">
            <v>Emily</v>
          </cell>
          <cell r="H3395" t="str">
            <v>Pensak</v>
          </cell>
        </row>
        <row r="3396">
          <cell r="A3396" t="str">
            <v>06687</v>
          </cell>
          <cell r="B3396">
            <v>1793</v>
          </cell>
          <cell r="C3396">
            <v>130</v>
          </cell>
          <cell r="D3396">
            <v>38269</v>
          </cell>
          <cell r="E3396" t="str">
            <v>Active Assignment</v>
          </cell>
          <cell r="F3396" t="str">
            <v>Jeffrey</v>
          </cell>
          <cell r="G3396" t="str">
            <v>S.</v>
          </cell>
          <cell r="H3396" t="str">
            <v>Reedy</v>
          </cell>
        </row>
        <row r="3397">
          <cell r="A3397" t="str">
            <v>06734</v>
          </cell>
          <cell r="B3397">
            <v>1791</v>
          </cell>
          <cell r="C3397">
            <v>130</v>
          </cell>
          <cell r="D3397">
            <v>38269</v>
          </cell>
          <cell r="E3397" t="str">
            <v>Leave of Absence - Unpaid</v>
          </cell>
          <cell r="F3397" t="str">
            <v>Christine</v>
          </cell>
          <cell r="H3397" t="str">
            <v>Warchak</v>
          </cell>
        </row>
        <row r="3398">
          <cell r="A3398" t="str">
            <v>06922</v>
          </cell>
          <cell r="B3398">
            <v>1787</v>
          </cell>
          <cell r="C3398">
            <v>130</v>
          </cell>
          <cell r="D3398">
            <v>38269</v>
          </cell>
          <cell r="E3398" t="str">
            <v>Active Assignment</v>
          </cell>
          <cell r="F3398" t="str">
            <v>Ann</v>
          </cell>
          <cell r="G3398" t="str">
            <v>L</v>
          </cell>
          <cell r="H3398" t="str">
            <v>King</v>
          </cell>
        </row>
        <row r="3399">
          <cell r="A3399" t="str">
            <v>06916</v>
          </cell>
          <cell r="B3399">
            <v>1785</v>
          </cell>
          <cell r="C3399">
            <v>130</v>
          </cell>
          <cell r="D3399">
            <v>38269</v>
          </cell>
          <cell r="E3399" t="str">
            <v>Active Assignment</v>
          </cell>
          <cell r="F3399" t="str">
            <v>Ethan</v>
          </cell>
          <cell r="H3399" t="str">
            <v>Bowerman</v>
          </cell>
        </row>
        <row r="3400">
          <cell r="A3400" t="str">
            <v>00176</v>
          </cell>
          <cell r="B3400">
            <v>1783</v>
          </cell>
          <cell r="C3400">
            <v>130</v>
          </cell>
          <cell r="D3400">
            <v>38269</v>
          </cell>
          <cell r="E3400" t="str">
            <v>Active Assignment</v>
          </cell>
          <cell r="F3400" t="str">
            <v>Pamela</v>
          </cell>
          <cell r="G3400" t="str">
            <v>J.</v>
          </cell>
          <cell r="H3400" t="str">
            <v>Colarusso</v>
          </cell>
        </row>
        <row r="3401">
          <cell r="A3401" t="str">
            <v>00083</v>
          </cell>
          <cell r="B3401">
            <v>1781</v>
          </cell>
          <cell r="C3401">
            <v>130</v>
          </cell>
          <cell r="D3401">
            <v>37945</v>
          </cell>
          <cell r="E3401" t="str">
            <v>Terminate Assignment</v>
          </cell>
          <cell r="F3401" t="str">
            <v>William</v>
          </cell>
          <cell r="G3401" t="str">
            <v>F.</v>
          </cell>
          <cell r="H3401" t="str">
            <v>Beltis Jr.</v>
          </cell>
        </row>
        <row r="3402">
          <cell r="A3402" t="str">
            <v>08775</v>
          </cell>
          <cell r="B3402">
            <v>1778</v>
          </cell>
          <cell r="C3402">
            <v>130</v>
          </cell>
          <cell r="D3402">
            <v>38269</v>
          </cell>
          <cell r="E3402" t="str">
            <v>Active Assignment</v>
          </cell>
          <cell r="F3402" t="str">
            <v>Xiangyu</v>
          </cell>
          <cell r="H3402" t="str">
            <v>Zhou</v>
          </cell>
        </row>
        <row r="3403">
          <cell r="A3403" t="str">
            <v>10737</v>
          </cell>
          <cell r="B3403">
            <v>1776</v>
          </cell>
          <cell r="C3403">
            <v>130</v>
          </cell>
          <cell r="D3403">
            <v>38269</v>
          </cell>
          <cell r="E3403" t="str">
            <v>Active Assignment</v>
          </cell>
          <cell r="F3403" t="str">
            <v>Michelle</v>
          </cell>
          <cell r="G3403" t="str">
            <v>M.</v>
          </cell>
          <cell r="H3403" t="str">
            <v>Ziemian</v>
          </cell>
        </row>
        <row r="3404">
          <cell r="A3404" t="str">
            <v>02529</v>
          </cell>
          <cell r="B3404">
            <v>1762</v>
          </cell>
          <cell r="C3404">
            <v>130</v>
          </cell>
          <cell r="D3404">
            <v>38269</v>
          </cell>
          <cell r="E3404" t="str">
            <v>Active Assignment</v>
          </cell>
          <cell r="F3404" t="str">
            <v>Matthew</v>
          </cell>
          <cell r="G3404" t="str">
            <v>E</v>
          </cell>
          <cell r="H3404" t="str">
            <v>Seaman</v>
          </cell>
        </row>
        <row r="3405">
          <cell r="A3405" t="str">
            <v>07807</v>
          </cell>
          <cell r="B3405">
            <v>1761</v>
          </cell>
          <cell r="C3405">
            <v>130</v>
          </cell>
          <cell r="D3405">
            <v>38269</v>
          </cell>
          <cell r="E3405" t="str">
            <v>Active Assignment</v>
          </cell>
          <cell r="F3405" t="str">
            <v>Carol</v>
          </cell>
          <cell r="G3405" t="str">
            <v>Lynn</v>
          </cell>
          <cell r="H3405" t="str">
            <v>Parrella</v>
          </cell>
        </row>
        <row r="3406">
          <cell r="A3406" t="str">
            <v>06729</v>
          </cell>
          <cell r="B3406">
            <v>1760</v>
          </cell>
          <cell r="C3406">
            <v>130</v>
          </cell>
          <cell r="D3406">
            <v>38269</v>
          </cell>
          <cell r="E3406" t="str">
            <v>Active Assignment</v>
          </cell>
          <cell r="F3406" t="str">
            <v>James</v>
          </cell>
          <cell r="G3406" t="str">
            <v>R.</v>
          </cell>
          <cell r="H3406" t="str">
            <v>Wusinich</v>
          </cell>
        </row>
        <row r="3407">
          <cell r="A3407" t="str">
            <v>08249</v>
          </cell>
          <cell r="B3407">
            <v>1756</v>
          </cell>
          <cell r="C3407">
            <v>130</v>
          </cell>
          <cell r="D3407">
            <v>38118</v>
          </cell>
          <cell r="E3407" t="str">
            <v>Terminate Assignment</v>
          </cell>
          <cell r="F3407" t="str">
            <v>Rafael</v>
          </cell>
          <cell r="H3407" t="str">
            <v>Picado</v>
          </cell>
        </row>
        <row r="3408">
          <cell r="A3408" t="str">
            <v>06683</v>
          </cell>
          <cell r="B3408">
            <v>1753</v>
          </cell>
          <cell r="C3408">
            <v>130</v>
          </cell>
          <cell r="D3408">
            <v>37944</v>
          </cell>
          <cell r="E3408" t="str">
            <v>Terminate Assignment</v>
          </cell>
          <cell r="F3408" t="str">
            <v>Gene</v>
          </cell>
          <cell r="H3408" t="str">
            <v>Drewry</v>
          </cell>
        </row>
        <row r="3409">
          <cell r="A3409" t="str">
            <v>08341</v>
          </cell>
          <cell r="B3409">
            <v>1751</v>
          </cell>
          <cell r="C3409">
            <v>130</v>
          </cell>
          <cell r="D3409">
            <v>38281</v>
          </cell>
          <cell r="E3409" t="str">
            <v>Active Assignment</v>
          </cell>
          <cell r="F3409" t="str">
            <v>Daniel</v>
          </cell>
          <cell r="G3409" t="str">
            <v>L.</v>
          </cell>
          <cell r="H3409" t="str">
            <v>Bringman</v>
          </cell>
        </row>
        <row r="3410">
          <cell r="A3410" t="str">
            <v>06971</v>
          </cell>
          <cell r="B3410">
            <v>1749</v>
          </cell>
          <cell r="C3410">
            <v>130</v>
          </cell>
          <cell r="D3410">
            <v>37915</v>
          </cell>
          <cell r="E3410" t="str">
            <v>Terminate Assignment</v>
          </cell>
          <cell r="F3410" t="str">
            <v>Kent</v>
          </cell>
          <cell r="H3410" t="str">
            <v>Hanson</v>
          </cell>
        </row>
        <row r="3411">
          <cell r="A3411" t="str">
            <v>01803</v>
          </cell>
          <cell r="B3411">
            <v>1747</v>
          </cell>
          <cell r="C3411">
            <v>130</v>
          </cell>
          <cell r="D3411">
            <v>38269</v>
          </cell>
          <cell r="E3411" t="str">
            <v>Active Assignment</v>
          </cell>
          <cell r="F3411" t="str">
            <v>Natalya</v>
          </cell>
          <cell r="H3411" t="str">
            <v>Bressler</v>
          </cell>
        </row>
        <row r="3412">
          <cell r="A3412" t="str">
            <v>07396</v>
          </cell>
          <cell r="B3412">
            <v>1745</v>
          </cell>
          <cell r="C3412">
            <v>130</v>
          </cell>
          <cell r="D3412">
            <v>38269</v>
          </cell>
          <cell r="E3412" t="str">
            <v>Active Assignment</v>
          </cell>
          <cell r="F3412" t="str">
            <v>Mark</v>
          </cell>
          <cell r="H3412" t="str">
            <v>Hanson</v>
          </cell>
        </row>
        <row r="3413">
          <cell r="A3413" t="str">
            <v>06727</v>
          </cell>
          <cell r="B3413">
            <v>1743</v>
          </cell>
          <cell r="C3413">
            <v>130</v>
          </cell>
          <cell r="D3413">
            <v>38269</v>
          </cell>
          <cell r="E3413" t="str">
            <v>Active Assignment</v>
          </cell>
          <cell r="F3413" t="str">
            <v>Leif</v>
          </cell>
          <cell r="H3413" t="str">
            <v>O'Leary</v>
          </cell>
        </row>
        <row r="3414">
          <cell r="A3414" t="str">
            <v>08446</v>
          </cell>
          <cell r="B3414">
            <v>1724</v>
          </cell>
          <cell r="C3414">
            <v>130</v>
          </cell>
          <cell r="D3414">
            <v>38052</v>
          </cell>
          <cell r="E3414" t="str">
            <v>Terminate Assignment</v>
          </cell>
          <cell r="F3414" t="str">
            <v>Roger</v>
          </cell>
          <cell r="H3414" t="str">
            <v>Provencal</v>
          </cell>
        </row>
        <row r="3415">
          <cell r="A3415" t="str">
            <v>06600</v>
          </cell>
          <cell r="B3415">
            <v>1723</v>
          </cell>
          <cell r="C3415">
            <v>130</v>
          </cell>
          <cell r="D3415">
            <v>38269</v>
          </cell>
          <cell r="E3415" t="str">
            <v>Active Assignment</v>
          </cell>
          <cell r="F3415" t="str">
            <v>Jason</v>
          </cell>
          <cell r="G3415" t="str">
            <v>A.</v>
          </cell>
          <cell r="H3415" t="str">
            <v>Petersen</v>
          </cell>
        </row>
        <row r="3416">
          <cell r="A3416" t="str">
            <v>07965</v>
          </cell>
          <cell r="B3416">
            <v>1720</v>
          </cell>
          <cell r="C3416">
            <v>130</v>
          </cell>
          <cell r="D3416">
            <v>38269</v>
          </cell>
          <cell r="E3416" t="str">
            <v>Active Assignment</v>
          </cell>
          <cell r="F3416" t="str">
            <v>James</v>
          </cell>
          <cell r="G3416" t="str">
            <v>P.</v>
          </cell>
          <cell r="H3416" t="str">
            <v>Schoenberg</v>
          </cell>
        </row>
        <row r="3417">
          <cell r="A3417" t="str">
            <v>08052</v>
          </cell>
          <cell r="B3417">
            <v>1717</v>
          </cell>
          <cell r="C3417">
            <v>130</v>
          </cell>
          <cell r="D3417">
            <v>37905</v>
          </cell>
          <cell r="E3417" t="str">
            <v>Terminate Assignment</v>
          </cell>
          <cell r="F3417" t="str">
            <v>Ramakrishna</v>
          </cell>
          <cell r="H3417" t="str">
            <v>Susarla</v>
          </cell>
        </row>
        <row r="3418">
          <cell r="A3418" t="str">
            <v>07273</v>
          </cell>
          <cell r="B3418">
            <v>1714</v>
          </cell>
          <cell r="C3418">
            <v>130</v>
          </cell>
          <cell r="D3418">
            <v>38269</v>
          </cell>
          <cell r="E3418" t="str">
            <v>Active Assignment</v>
          </cell>
          <cell r="F3418" t="str">
            <v>Lawrence</v>
          </cell>
          <cell r="G3418" t="str">
            <v>A.</v>
          </cell>
          <cell r="H3418" t="str">
            <v>Dysart</v>
          </cell>
        </row>
        <row r="3419">
          <cell r="A3419" t="str">
            <v>03992</v>
          </cell>
          <cell r="B3419">
            <v>1707</v>
          </cell>
          <cell r="C3419">
            <v>130</v>
          </cell>
          <cell r="D3419">
            <v>38269</v>
          </cell>
          <cell r="E3419" t="str">
            <v>Active Assignment</v>
          </cell>
          <cell r="F3419" t="str">
            <v>Sudhanshu</v>
          </cell>
          <cell r="H3419" t="str">
            <v>Srivastava</v>
          </cell>
        </row>
        <row r="3420">
          <cell r="A3420" t="str">
            <v>07977</v>
          </cell>
          <cell r="B3420">
            <v>1706</v>
          </cell>
          <cell r="C3420">
            <v>130</v>
          </cell>
          <cell r="D3420">
            <v>37947</v>
          </cell>
          <cell r="E3420" t="str">
            <v>Terminate Assignment</v>
          </cell>
          <cell r="F3420" t="str">
            <v>Debabrata</v>
          </cell>
          <cell r="H3420" t="str">
            <v>Sengupta</v>
          </cell>
        </row>
        <row r="3421">
          <cell r="A3421" t="str">
            <v>06798</v>
          </cell>
          <cell r="B3421">
            <v>1686</v>
          </cell>
          <cell r="C3421">
            <v>130</v>
          </cell>
          <cell r="D3421">
            <v>38269</v>
          </cell>
          <cell r="E3421" t="str">
            <v>Active Assignment</v>
          </cell>
          <cell r="F3421" t="str">
            <v>Scott</v>
          </cell>
          <cell r="H3421" t="str">
            <v>Lindhurst</v>
          </cell>
        </row>
        <row r="3422">
          <cell r="A3422" t="str">
            <v>06376</v>
          </cell>
          <cell r="B3422">
            <v>1644</v>
          </cell>
          <cell r="C3422">
            <v>130</v>
          </cell>
          <cell r="D3422">
            <v>38269</v>
          </cell>
          <cell r="E3422" t="str">
            <v>Active Assignment</v>
          </cell>
          <cell r="F3422" t="str">
            <v>Christopher</v>
          </cell>
          <cell r="H3422" t="str">
            <v>Manning</v>
          </cell>
        </row>
        <row r="3423">
          <cell r="A3423" t="str">
            <v>08215</v>
          </cell>
          <cell r="B3423">
            <v>1643</v>
          </cell>
          <cell r="C3423">
            <v>130</v>
          </cell>
          <cell r="D3423">
            <v>38269</v>
          </cell>
          <cell r="E3423" t="str">
            <v>Active Assignment</v>
          </cell>
          <cell r="F3423" t="str">
            <v>Florence</v>
          </cell>
          <cell r="G3423" t="str">
            <v>Ginger</v>
          </cell>
          <cell r="H3423" t="str">
            <v>Newcomb</v>
          </cell>
        </row>
        <row r="3424">
          <cell r="A3424" t="str">
            <v>06738</v>
          </cell>
          <cell r="B3424">
            <v>1642</v>
          </cell>
          <cell r="C3424">
            <v>130</v>
          </cell>
          <cell r="D3424">
            <v>38269</v>
          </cell>
          <cell r="E3424" t="str">
            <v>Active Assignment</v>
          </cell>
          <cell r="F3424" t="str">
            <v>Jason</v>
          </cell>
          <cell r="H3424" t="str">
            <v>Quarberg</v>
          </cell>
        </row>
        <row r="3425">
          <cell r="A3425" t="str">
            <v>06744</v>
          </cell>
          <cell r="B3425">
            <v>1640</v>
          </cell>
          <cell r="C3425">
            <v>130</v>
          </cell>
          <cell r="D3425">
            <v>38269</v>
          </cell>
          <cell r="E3425" t="str">
            <v>Active Assignment</v>
          </cell>
          <cell r="F3425" t="str">
            <v>Tim</v>
          </cell>
          <cell r="H3425" t="str">
            <v>Kruse</v>
          </cell>
        </row>
        <row r="3426">
          <cell r="A3426" t="str">
            <v>06546</v>
          </cell>
          <cell r="B3426">
            <v>1638</v>
          </cell>
          <cell r="C3426">
            <v>130</v>
          </cell>
          <cell r="D3426">
            <v>38024</v>
          </cell>
          <cell r="E3426" t="str">
            <v>Terminate Assignment</v>
          </cell>
          <cell r="F3426" t="str">
            <v>James</v>
          </cell>
          <cell r="G3426" t="str">
            <v>W</v>
          </cell>
          <cell r="H3426" t="str">
            <v>Soboleski</v>
          </cell>
        </row>
        <row r="3427">
          <cell r="A3427" t="str">
            <v>06716</v>
          </cell>
          <cell r="B3427">
            <v>1635</v>
          </cell>
          <cell r="C3427">
            <v>130</v>
          </cell>
          <cell r="D3427">
            <v>38269</v>
          </cell>
          <cell r="E3427" t="str">
            <v>Active Assignment</v>
          </cell>
          <cell r="F3427" t="str">
            <v>Robert</v>
          </cell>
          <cell r="H3427" t="str">
            <v>Kocis</v>
          </cell>
        </row>
        <row r="3428">
          <cell r="A3428" t="str">
            <v>05208</v>
          </cell>
          <cell r="B3428">
            <v>1633</v>
          </cell>
          <cell r="C3428">
            <v>130</v>
          </cell>
          <cell r="D3428">
            <v>38020</v>
          </cell>
          <cell r="E3428" t="str">
            <v>Terminate Assignment</v>
          </cell>
          <cell r="F3428" t="str">
            <v>Andrey</v>
          </cell>
          <cell r="H3428" t="str">
            <v>Yermolayev</v>
          </cell>
        </row>
        <row r="3429">
          <cell r="A3429" t="str">
            <v>08060</v>
          </cell>
          <cell r="B3429">
            <v>1632</v>
          </cell>
          <cell r="C3429">
            <v>130</v>
          </cell>
          <cell r="D3429">
            <v>38269</v>
          </cell>
          <cell r="E3429" t="str">
            <v>Active Assignment</v>
          </cell>
          <cell r="F3429" t="str">
            <v>David</v>
          </cell>
          <cell r="G3429" t="str">
            <v>A.</v>
          </cell>
          <cell r="H3429" t="str">
            <v>Talbott</v>
          </cell>
        </row>
        <row r="3430">
          <cell r="A3430" t="str">
            <v>07129</v>
          </cell>
          <cell r="B3430">
            <v>1631</v>
          </cell>
          <cell r="C3430">
            <v>130</v>
          </cell>
          <cell r="D3430">
            <v>38269</v>
          </cell>
          <cell r="E3430" t="str">
            <v>Active Assignment</v>
          </cell>
          <cell r="F3430" t="str">
            <v>Stephane</v>
          </cell>
          <cell r="H3430" t="str">
            <v>Burnet</v>
          </cell>
        </row>
        <row r="3431">
          <cell r="A3431" t="str">
            <v>06269</v>
          </cell>
          <cell r="B3431">
            <v>1629</v>
          </cell>
          <cell r="C3431">
            <v>130</v>
          </cell>
          <cell r="D3431">
            <v>38269</v>
          </cell>
          <cell r="E3431" t="str">
            <v>Active Assignment</v>
          </cell>
          <cell r="F3431" t="str">
            <v>Howard</v>
          </cell>
          <cell r="H3431" t="str">
            <v>Heppelmann</v>
          </cell>
        </row>
        <row r="3432">
          <cell r="A3432" t="str">
            <v>06653</v>
          </cell>
          <cell r="B3432">
            <v>1628</v>
          </cell>
          <cell r="C3432">
            <v>130</v>
          </cell>
          <cell r="D3432">
            <v>38269</v>
          </cell>
          <cell r="E3432" t="str">
            <v>Active Assignment</v>
          </cell>
          <cell r="F3432" t="str">
            <v>Timothy</v>
          </cell>
          <cell r="G3432" t="str">
            <v>M.</v>
          </cell>
          <cell r="H3432" t="str">
            <v>Stobbie</v>
          </cell>
        </row>
        <row r="3433">
          <cell r="A3433" t="str">
            <v>06495</v>
          </cell>
          <cell r="B3433">
            <v>1627</v>
          </cell>
          <cell r="C3433">
            <v>130</v>
          </cell>
          <cell r="D3433">
            <v>38269</v>
          </cell>
          <cell r="E3433" t="str">
            <v>Active Assignment</v>
          </cell>
          <cell r="F3433" t="str">
            <v>Changde</v>
          </cell>
          <cell r="H3433" t="str">
            <v>Wu</v>
          </cell>
        </row>
        <row r="3434">
          <cell r="A3434" t="str">
            <v>07798</v>
          </cell>
          <cell r="B3434">
            <v>1626</v>
          </cell>
          <cell r="C3434">
            <v>130</v>
          </cell>
          <cell r="D3434">
            <v>38269</v>
          </cell>
          <cell r="E3434" t="str">
            <v>Active Assignment</v>
          </cell>
          <cell r="F3434" t="str">
            <v>Lauren</v>
          </cell>
          <cell r="G3434" t="str">
            <v>E</v>
          </cell>
          <cell r="H3434" t="str">
            <v>Page</v>
          </cell>
        </row>
        <row r="3435">
          <cell r="A3435" t="str">
            <v>07980</v>
          </cell>
          <cell r="B3435">
            <v>1625</v>
          </cell>
          <cell r="C3435">
            <v>130</v>
          </cell>
          <cell r="D3435">
            <v>38269</v>
          </cell>
          <cell r="E3435" t="str">
            <v>Active Assignment</v>
          </cell>
          <cell r="F3435" t="str">
            <v>Steven</v>
          </cell>
          <cell r="G3435" t="str">
            <v>E.</v>
          </cell>
          <cell r="H3435" t="str">
            <v>Sevcik</v>
          </cell>
        </row>
        <row r="3436">
          <cell r="A3436" t="str">
            <v>07899</v>
          </cell>
          <cell r="B3436">
            <v>1624</v>
          </cell>
          <cell r="C3436">
            <v>130</v>
          </cell>
          <cell r="D3436">
            <v>38269</v>
          </cell>
          <cell r="E3436" t="str">
            <v>Active Assignment</v>
          </cell>
          <cell r="F3436" t="str">
            <v>Jeffrey</v>
          </cell>
          <cell r="G3436" t="str">
            <v>D.</v>
          </cell>
          <cell r="H3436" t="str">
            <v>Renfroe</v>
          </cell>
        </row>
        <row r="3437">
          <cell r="A3437" t="str">
            <v>07962</v>
          </cell>
          <cell r="B3437">
            <v>1622</v>
          </cell>
          <cell r="C3437">
            <v>130</v>
          </cell>
          <cell r="D3437">
            <v>38269</v>
          </cell>
          <cell r="E3437" t="str">
            <v>Active Assignment</v>
          </cell>
          <cell r="F3437" t="str">
            <v>Debbie</v>
          </cell>
          <cell r="G3437" t="str">
            <v>R.</v>
          </cell>
          <cell r="H3437" t="str">
            <v>Schneider</v>
          </cell>
        </row>
        <row r="3438">
          <cell r="A3438" t="str">
            <v>08140</v>
          </cell>
          <cell r="B3438">
            <v>1620</v>
          </cell>
          <cell r="C3438">
            <v>130</v>
          </cell>
          <cell r="D3438">
            <v>37944</v>
          </cell>
          <cell r="E3438" t="str">
            <v>Terminate Assignment</v>
          </cell>
          <cell r="F3438" t="str">
            <v>Rosalie</v>
          </cell>
          <cell r="H3438" t="str">
            <v>Warnock</v>
          </cell>
        </row>
        <row r="3439">
          <cell r="A3439" t="str">
            <v>03349</v>
          </cell>
          <cell r="B3439">
            <v>1619</v>
          </cell>
          <cell r="C3439">
            <v>130</v>
          </cell>
          <cell r="D3439">
            <v>38031</v>
          </cell>
          <cell r="E3439" t="str">
            <v>Terminate Assignment</v>
          </cell>
          <cell r="F3439" t="str">
            <v>Kathleen</v>
          </cell>
          <cell r="G3439" t="str">
            <v>M.</v>
          </cell>
          <cell r="H3439" t="str">
            <v>Hirsh</v>
          </cell>
        </row>
        <row r="3440">
          <cell r="A3440" t="str">
            <v>04453</v>
          </cell>
          <cell r="B3440">
            <v>1615</v>
          </cell>
          <cell r="C3440">
            <v>130</v>
          </cell>
          <cell r="D3440">
            <v>38269</v>
          </cell>
          <cell r="E3440" t="str">
            <v>Active Assignment</v>
          </cell>
          <cell r="F3440" t="str">
            <v>Lorna</v>
          </cell>
          <cell r="G3440" t="str">
            <v>J.</v>
          </cell>
          <cell r="H3440" t="str">
            <v>Franco</v>
          </cell>
        </row>
        <row r="3441">
          <cell r="A3441" t="str">
            <v>06383</v>
          </cell>
          <cell r="B3441">
            <v>1611</v>
          </cell>
          <cell r="C3441">
            <v>130</v>
          </cell>
          <cell r="D3441">
            <v>37957</v>
          </cell>
          <cell r="E3441" t="str">
            <v>Terminate Assignment</v>
          </cell>
          <cell r="F3441" t="str">
            <v>Robert</v>
          </cell>
          <cell r="H3441" t="str">
            <v>Couet</v>
          </cell>
        </row>
        <row r="3442">
          <cell r="A3442" t="str">
            <v>07332</v>
          </cell>
          <cell r="B3442">
            <v>1609</v>
          </cell>
          <cell r="C3442">
            <v>130</v>
          </cell>
          <cell r="D3442">
            <v>38269</v>
          </cell>
          <cell r="E3442" t="str">
            <v>Active Assignment</v>
          </cell>
          <cell r="F3442" t="str">
            <v>Sandra</v>
          </cell>
          <cell r="G3442" t="str">
            <v>L.</v>
          </cell>
          <cell r="H3442" t="str">
            <v>Fullerton</v>
          </cell>
        </row>
        <row r="3443">
          <cell r="A3443" t="str">
            <v>07286</v>
          </cell>
          <cell r="B3443">
            <v>1608</v>
          </cell>
          <cell r="C3443">
            <v>130</v>
          </cell>
          <cell r="D3443">
            <v>38269</v>
          </cell>
          <cell r="E3443" t="str">
            <v>Active Assignment</v>
          </cell>
          <cell r="F3443" t="str">
            <v>Dwight</v>
          </cell>
          <cell r="G3443" t="str">
            <v>K.</v>
          </cell>
          <cell r="H3443" t="str">
            <v>Eskridge</v>
          </cell>
        </row>
        <row r="3444">
          <cell r="A3444" t="str">
            <v>06104</v>
          </cell>
          <cell r="B3444">
            <v>1607</v>
          </cell>
          <cell r="C3444">
            <v>130</v>
          </cell>
          <cell r="D3444">
            <v>38269</v>
          </cell>
          <cell r="E3444" t="str">
            <v>Active Assignment</v>
          </cell>
          <cell r="F3444" t="str">
            <v>Jovian</v>
          </cell>
          <cell r="G3444" t="str">
            <v>Sin Yan</v>
          </cell>
          <cell r="H3444" t="str">
            <v>Wong</v>
          </cell>
        </row>
        <row r="3445">
          <cell r="A3445" t="str">
            <v>05807</v>
          </cell>
          <cell r="B3445">
            <v>1605</v>
          </cell>
          <cell r="C3445">
            <v>130</v>
          </cell>
          <cell r="D3445">
            <v>37926</v>
          </cell>
          <cell r="E3445" t="str">
            <v>Terminate Assignment</v>
          </cell>
          <cell r="F3445" t="str">
            <v>Michael</v>
          </cell>
          <cell r="H3445" t="str">
            <v>Tea</v>
          </cell>
        </row>
        <row r="3446">
          <cell r="A3446" t="str">
            <v>06296</v>
          </cell>
          <cell r="B3446">
            <v>1603</v>
          </cell>
          <cell r="C3446">
            <v>130</v>
          </cell>
          <cell r="D3446">
            <v>37917</v>
          </cell>
          <cell r="E3446" t="str">
            <v>Terminate Assignment</v>
          </cell>
          <cell r="F3446" t="str">
            <v>Scott</v>
          </cell>
          <cell r="H3446" t="str">
            <v>Somers</v>
          </cell>
        </row>
        <row r="3447">
          <cell r="A3447" t="str">
            <v>07966</v>
          </cell>
          <cell r="B3447">
            <v>1602</v>
          </cell>
          <cell r="C3447">
            <v>130</v>
          </cell>
          <cell r="D3447">
            <v>38269</v>
          </cell>
          <cell r="E3447" t="str">
            <v>Active Assignment</v>
          </cell>
          <cell r="F3447" t="str">
            <v>Shawn</v>
          </cell>
          <cell r="G3447" t="str">
            <v>P.</v>
          </cell>
          <cell r="H3447" t="str">
            <v>Schreckengost</v>
          </cell>
        </row>
        <row r="3448">
          <cell r="A3448" t="str">
            <v>07842</v>
          </cell>
          <cell r="B3448">
            <v>1601</v>
          </cell>
          <cell r="C3448">
            <v>130</v>
          </cell>
          <cell r="D3448">
            <v>38269</v>
          </cell>
          <cell r="E3448" t="str">
            <v>Active Assignment</v>
          </cell>
          <cell r="F3448" t="str">
            <v>William</v>
          </cell>
          <cell r="G3448" t="str">
            <v>G.</v>
          </cell>
          <cell r="H3448" t="str">
            <v>Pikus</v>
          </cell>
        </row>
        <row r="3449">
          <cell r="A3449" t="str">
            <v>07309</v>
          </cell>
          <cell r="B3449">
            <v>1600</v>
          </cell>
          <cell r="C3449">
            <v>130</v>
          </cell>
          <cell r="D3449">
            <v>38269</v>
          </cell>
          <cell r="E3449" t="str">
            <v>Active Assignment</v>
          </cell>
          <cell r="F3449" t="str">
            <v>Gerald</v>
          </cell>
          <cell r="G3449" t="str">
            <v>N.</v>
          </cell>
          <cell r="H3449" t="str">
            <v>Fischer</v>
          </cell>
        </row>
        <row r="3450">
          <cell r="A3450" t="str">
            <v>06381</v>
          </cell>
          <cell r="B3450">
            <v>1597</v>
          </cell>
          <cell r="C3450">
            <v>130</v>
          </cell>
          <cell r="D3450">
            <v>37972</v>
          </cell>
          <cell r="E3450" t="str">
            <v>Terminate Assignment</v>
          </cell>
          <cell r="F3450" t="str">
            <v>Jeffrey</v>
          </cell>
          <cell r="H3450" t="str">
            <v>Archambault</v>
          </cell>
        </row>
        <row r="3451">
          <cell r="A3451" t="str">
            <v>06449</v>
          </cell>
          <cell r="B3451">
            <v>1596</v>
          </cell>
          <cell r="C3451">
            <v>130</v>
          </cell>
          <cell r="D3451">
            <v>38269</v>
          </cell>
          <cell r="E3451" t="str">
            <v>Active Assignment</v>
          </cell>
          <cell r="F3451" t="str">
            <v>Yuriy</v>
          </cell>
          <cell r="H3451" t="str">
            <v>Zhaurov</v>
          </cell>
        </row>
        <row r="3452">
          <cell r="A3452" t="str">
            <v>07345</v>
          </cell>
          <cell r="B3452">
            <v>1593</v>
          </cell>
          <cell r="C3452">
            <v>130</v>
          </cell>
          <cell r="D3452">
            <v>38269</v>
          </cell>
          <cell r="E3452" t="str">
            <v>Active Assignment</v>
          </cell>
          <cell r="F3452" t="str">
            <v>John</v>
          </cell>
          <cell r="G3452" t="str">
            <v>D.</v>
          </cell>
          <cell r="H3452" t="str">
            <v>Gibson</v>
          </cell>
        </row>
        <row r="3453">
          <cell r="A3453" t="str">
            <v>04357</v>
          </cell>
          <cell r="B3453">
            <v>1589</v>
          </cell>
          <cell r="C3453">
            <v>130</v>
          </cell>
          <cell r="D3453">
            <v>38269</v>
          </cell>
          <cell r="E3453" t="str">
            <v>Active Assignment</v>
          </cell>
          <cell r="F3453" t="str">
            <v>Vladimir</v>
          </cell>
          <cell r="G3453" t="str">
            <v>V</v>
          </cell>
          <cell r="H3453" t="str">
            <v>Parfenov</v>
          </cell>
        </row>
        <row r="3454">
          <cell r="A3454" t="str">
            <v>06650</v>
          </cell>
          <cell r="B3454">
            <v>1588</v>
          </cell>
          <cell r="C3454">
            <v>130</v>
          </cell>
          <cell r="D3454">
            <v>38269</v>
          </cell>
          <cell r="E3454" t="str">
            <v>Active Assignment</v>
          </cell>
          <cell r="F3454" t="str">
            <v>Dennis</v>
          </cell>
          <cell r="H3454" t="str">
            <v>Scheidt</v>
          </cell>
        </row>
        <row r="3455">
          <cell r="A3455" t="str">
            <v>05798</v>
          </cell>
          <cell r="B3455">
            <v>1587</v>
          </cell>
          <cell r="C3455">
            <v>130</v>
          </cell>
          <cell r="D3455">
            <v>38269</v>
          </cell>
          <cell r="E3455" t="str">
            <v>Active Assignment</v>
          </cell>
          <cell r="F3455" t="str">
            <v>Brijesh</v>
          </cell>
          <cell r="H3455" t="str">
            <v>Sharma</v>
          </cell>
        </row>
        <row r="3456">
          <cell r="A3456" t="str">
            <v>07216</v>
          </cell>
          <cell r="B3456">
            <v>1584</v>
          </cell>
          <cell r="C3456">
            <v>130</v>
          </cell>
          <cell r="D3456">
            <v>38269</v>
          </cell>
          <cell r="E3456" t="str">
            <v>Active Assignment</v>
          </cell>
          <cell r="F3456" t="str">
            <v>Timothy</v>
          </cell>
          <cell r="G3456" t="str">
            <v>J</v>
          </cell>
          <cell r="H3456" t="str">
            <v>Deal</v>
          </cell>
        </row>
        <row r="3457">
          <cell r="A3457" t="str">
            <v>07402</v>
          </cell>
          <cell r="B3457">
            <v>1583</v>
          </cell>
          <cell r="C3457">
            <v>130</v>
          </cell>
          <cell r="D3457">
            <v>38269</v>
          </cell>
          <cell r="E3457" t="str">
            <v>Active Assignment</v>
          </cell>
          <cell r="F3457" t="str">
            <v>John</v>
          </cell>
          <cell r="G3457" t="str">
            <v>N</v>
          </cell>
          <cell r="H3457" t="str">
            <v>Harrill</v>
          </cell>
        </row>
        <row r="3458">
          <cell r="A3458" t="str">
            <v>07726</v>
          </cell>
          <cell r="B3458">
            <v>1579</v>
          </cell>
          <cell r="C3458">
            <v>130</v>
          </cell>
          <cell r="D3458">
            <v>38269</v>
          </cell>
          <cell r="E3458" t="str">
            <v>Active Assignment</v>
          </cell>
          <cell r="F3458" t="str">
            <v>Walter</v>
          </cell>
          <cell r="G3458" t="str">
            <v>N.</v>
          </cell>
          <cell r="H3458" t="str">
            <v>Morrow</v>
          </cell>
        </row>
        <row r="3459">
          <cell r="A3459" t="str">
            <v>06454</v>
          </cell>
          <cell r="B3459">
            <v>1578</v>
          </cell>
          <cell r="C3459">
            <v>130</v>
          </cell>
          <cell r="D3459">
            <v>38269</v>
          </cell>
          <cell r="E3459" t="str">
            <v>Active Assignment</v>
          </cell>
          <cell r="F3459" t="str">
            <v>Darryn</v>
          </cell>
          <cell r="H3459" t="str">
            <v>Kozak</v>
          </cell>
        </row>
        <row r="3460">
          <cell r="A3460" t="str">
            <v>06455</v>
          </cell>
          <cell r="B3460">
            <v>1577</v>
          </cell>
          <cell r="C3460">
            <v>130</v>
          </cell>
          <cell r="D3460">
            <v>38269</v>
          </cell>
          <cell r="E3460" t="str">
            <v>Active Assignment</v>
          </cell>
          <cell r="F3460" t="str">
            <v>Kevin</v>
          </cell>
          <cell r="H3460" t="str">
            <v>Hedrick</v>
          </cell>
        </row>
        <row r="3461">
          <cell r="A3461" t="str">
            <v>07430</v>
          </cell>
          <cell r="B3461">
            <v>1573</v>
          </cell>
          <cell r="C3461">
            <v>130</v>
          </cell>
          <cell r="D3461">
            <v>38269</v>
          </cell>
          <cell r="E3461" t="str">
            <v>Active Assignment</v>
          </cell>
          <cell r="F3461" t="str">
            <v>Gary</v>
          </cell>
          <cell r="G3461" t="str">
            <v>L</v>
          </cell>
          <cell r="H3461" t="str">
            <v>Hinkle</v>
          </cell>
        </row>
        <row r="3462">
          <cell r="A3462" t="str">
            <v>07475</v>
          </cell>
          <cell r="B3462">
            <v>1572</v>
          </cell>
          <cell r="C3462">
            <v>130</v>
          </cell>
          <cell r="D3462">
            <v>38269</v>
          </cell>
          <cell r="E3462" t="str">
            <v>Active Assignment</v>
          </cell>
          <cell r="F3462" t="str">
            <v>Daniel</v>
          </cell>
          <cell r="G3462" t="str">
            <v>D.</v>
          </cell>
          <cell r="H3462" t="str">
            <v>Jarvis</v>
          </cell>
        </row>
        <row r="3463">
          <cell r="A3463" t="str">
            <v>07453</v>
          </cell>
          <cell r="B3463">
            <v>1571</v>
          </cell>
          <cell r="C3463">
            <v>130</v>
          </cell>
          <cell r="D3463">
            <v>38269</v>
          </cell>
          <cell r="E3463" t="str">
            <v>Active Assignment</v>
          </cell>
          <cell r="F3463" t="str">
            <v>John</v>
          </cell>
          <cell r="G3463" t="str">
            <v>A.</v>
          </cell>
          <cell r="H3463" t="str">
            <v>Huston</v>
          </cell>
        </row>
        <row r="3464">
          <cell r="A3464" t="str">
            <v>08132</v>
          </cell>
          <cell r="B3464">
            <v>1570</v>
          </cell>
          <cell r="C3464">
            <v>130</v>
          </cell>
          <cell r="D3464">
            <v>38269</v>
          </cell>
          <cell r="E3464" t="str">
            <v>Active Assignment</v>
          </cell>
          <cell r="F3464" t="str">
            <v>Jane</v>
          </cell>
          <cell r="G3464" t="str">
            <v>M.</v>
          </cell>
          <cell r="H3464" t="str">
            <v>Wachutka</v>
          </cell>
        </row>
        <row r="3465">
          <cell r="A3465" t="str">
            <v>08114</v>
          </cell>
          <cell r="B3465">
            <v>1569</v>
          </cell>
          <cell r="C3465">
            <v>130</v>
          </cell>
          <cell r="D3465">
            <v>38269</v>
          </cell>
          <cell r="E3465" t="str">
            <v>Active Assignment</v>
          </cell>
          <cell r="F3465" t="str">
            <v>Flavio</v>
          </cell>
          <cell r="G3465" t="str">
            <v>D.</v>
          </cell>
          <cell r="H3465" t="str">
            <v>Velasco</v>
          </cell>
        </row>
        <row r="3466">
          <cell r="A3466" t="str">
            <v>07431</v>
          </cell>
          <cell r="B3466">
            <v>1567</v>
          </cell>
          <cell r="C3466">
            <v>130</v>
          </cell>
          <cell r="D3466">
            <v>38269</v>
          </cell>
          <cell r="E3466" t="str">
            <v>Active Assignment</v>
          </cell>
          <cell r="F3466" t="str">
            <v>Mark</v>
          </cell>
          <cell r="H3466" t="str">
            <v>Hodges</v>
          </cell>
        </row>
        <row r="3467">
          <cell r="A3467" t="str">
            <v>08044</v>
          </cell>
          <cell r="B3467">
            <v>1566</v>
          </cell>
          <cell r="C3467">
            <v>130</v>
          </cell>
          <cell r="D3467">
            <v>38078</v>
          </cell>
          <cell r="E3467" t="str">
            <v>Terminate Assignment</v>
          </cell>
          <cell r="F3467" t="str">
            <v>Brent</v>
          </cell>
          <cell r="G3467" t="str">
            <v>R</v>
          </cell>
          <cell r="H3467" t="str">
            <v>Summerhays</v>
          </cell>
        </row>
        <row r="3468">
          <cell r="A3468" t="str">
            <v>07973</v>
          </cell>
          <cell r="B3468">
            <v>1565</v>
          </cell>
          <cell r="C3468">
            <v>130</v>
          </cell>
          <cell r="D3468">
            <v>38269</v>
          </cell>
          <cell r="E3468" t="str">
            <v>Active Assignment</v>
          </cell>
          <cell r="F3468" t="str">
            <v>Richard</v>
          </cell>
          <cell r="H3468" t="str">
            <v>Seeley</v>
          </cell>
        </row>
        <row r="3469">
          <cell r="A3469" t="str">
            <v>07145</v>
          </cell>
          <cell r="B3469">
            <v>1564</v>
          </cell>
          <cell r="C3469">
            <v>130</v>
          </cell>
          <cell r="D3469">
            <v>38269</v>
          </cell>
          <cell r="E3469" t="str">
            <v>Active Assignment</v>
          </cell>
          <cell r="F3469" t="str">
            <v>Beth</v>
          </cell>
          <cell r="H3469" t="str">
            <v>Carlson-Stevermer</v>
          </cell>
        </row>
        <row r="3470">
          <cell r="A3470" t="str">
            <v>07380</v>
          </cell>
          <cell r="B3470">
            <v>1563</v>
          </cell>
          <cell r="C3470">
            <v>130</v>
          </cell>
          <cell r="D3470">
            <v>38269</v>
          </cell>
          <cell r="E3470" t="str">
            <v>Active Assignment</v>
          </cell>
          <cell r="F3470" t="str">
            <v>Carrie</v>
          </cell>
          <cell r="G3470" t="str">
            <v>J.</v>
          </cell>
          <cell r="H3470" t="str">
            <v>Gruber</v>
          </cell>
        </row>
        <row r="3471">
          <cell r="A3471" t="str">
            <v>07551</v>
          </cell>
          <cell r="B3471">
            <v>1561</v>
          </cell>
          <cell r="C3471">
            <v>130</v>
          </cell>
          <cell r="D3471">
            <v>38269</v>
          </cell>
          <cell r="E3471" t="str">
            <v>Active Assignment</v>
          </cell>
          <cell r="F3471" t="str">
            <v>Gina</v>
          </cell>
          <cell r="G3471" t="str">
            <v>M.</v>
          </cell>
          <cell r="H3471" t="str">
            <v>Kowalski</v>
          </cell>
        </row>
        <row r="3472">
          <cell r="A3472" t="str">
            <v>07801</v>
          </cell>
          <cell r="B3472">
            <v>1560</v>
          </cell>
          <cell r="C3472">
            <v>130</v>
          </cell>
          <cell r="D3472">
            <v>38269</v>
          </cell>
          <cell r="E3472" t="str">
            <v>Active Assignment</v>
          </cell>
          <cell r="F3472" t="str">
            <v>Retha</v>
          </cell>
          <cell r="G3472" t="str">
            <v>A.</v>
          </cell>
          <cell r="H3472" t="str">
            <v>Palmquist</v>
          </cell>
        </row>
        <row r="3473">
          <cell r="A3473" t="str">
            <v>07852</v>
          </cell>
          <cell r="B3473">
            <v>1559</v>
          </cell>
          <cell r="C3473">
            <v>130</v>
          </cell>
          <cell r="D3473">
            <v>38269</v>
          </cell>
          <cell r="E3473" t="str">
            <v>Active Assignment</v>
          </cell>
          <cell r="F3473" t="str">
            <v>William</v>
          </cell>
          <cell r="G3473" t="str">
            <v>D.</v>
          </cell>
          <cell r="H3473" t="str">
            <v>Pollock</v>
          </cell>
        </row>
        <row r="3474">
          <cell r="A3474" t="str">
            <v>07789</v>
          </cell>
          <cell r="B3474">
            <v>1558</v>
          </cell>
          <cell r="C3474">
            <v>130</v>
          </cell>
          <cell r="D3474">
            <v>38269</v>
          </cell>
          <cell r="E3474" t="str">
            <v>Active Assignment</v>
          </cell>
          <cell r="F3474" t="str">
            <v>Brian</v>
          </cell>
          <cell r="H3474" t="str">
            <v>Ohlemeier</v>
          </cell>
        </row>
        <row r="3475">
          <cell r="A3475" t="str">
            <v>07631</v>
          </cell>
          <cell r="B3475">
            <v>1553</v>
          </cell>
          <cell r="C3475">
            <v>130</v>
          </cell>
          <cell r="D3475">
            <v>38269</v>
          </cell>
          <cell r="E3475" t="str">
            <v>Active Assignment</v>
          </cell>
          <cell r="F3475" t="str">
            <v>Janice</v>
          </cell>
          <cell r="G3475" t="str">
            <v>M.</v>
          </cell>
          <cell r="H3475" t="str">
            <v>Madden</v>
          </cell>
        </row>
        <row r="3476">
          <cell r="A3476" t="str">
            <v>07610</v>
          </cell>
          <cell r="B3476">
            <v>1552</v>
          </cell>
          <cell r="C3476">
            <v>130</v>
          </cell>
          <cell r="D3476">
            <v>38280</v>
          </cell>
          <cell r="E3476" t="str">
            <v>Active Assignment</v>
          </cell>
          <cell r="F3476" t="str">
            <v>Stanley</v>
          </cell>
          <cell r="H3476" t="str">
            <v>Leung</v>
          </cell>
        </row>
        <row r="3477">
          <cell r="A3477" t="str">
            <v>07605</v>
          </cell>
          <cell r="B3477">
            <v>1551</v>
          </cell>
          <cell r="C3477">
            <v>130</v>
          </cell>
          <cell r="D3477">
            <v>38269</v>
          </cell>
          <cell r="E3477" t="str">
            <v>Active Assignment</v>
          </cell>
          <cell r="F3477" t="str">
            <v>Joel</v>
          </cell>
          <cell r="G3477" t="str">
            <v>E.</v>
          </cell>
          <cell r="H3477" t="str">
            <v>Legon</v>
          </cell>
        </row>
        <row r="3478">
          <cell r="A3478" t="str">
            <v>07059</v>
          </cell>
          <cell r="B3478">
            <v>1550</v>
          </cell>
          <cell r="C3478">
            <v>130</v>
          </cell>
          <cell r="D3478">
            <v>37911</v>
          </cell>
          <cell r="E3478" t="str">
            <v>Terminate Assignment</v>
          </cell>
          <cell r="F3478" t="str">
            <v>Fred</v>
          </cell>
          <cell r="G3478" t="str">
            <v>A.</v>
          </cell>
          <cell r="H3478" t="str">
            <v>Bassler</v>
          </cell>
        </row>
        <row r="3479">
          <cell r="A3479" t="str">
            <v>07424</v>
          </cell>
          <cell r="B3479">
            <v>1549</v>
          </cell>
          <cell r="C3479">
            <v>130</v>
          </cell>
          <cell r="D3479">
            <v>38269</v>
          </cell>
          <cell r="E3479" t="str">
            <v>Active Assignment</v>
          </cell>
          <cell r="F3479" t="str">
            <v>James</v>
          </cell>
          <cell r="G3479" t="str">
            <v>E.</v>
          </cell>
          <cell r="H3479" t="str">
            <v>Heppelmann</v>
          </cell>
        </row>
        <row r="3480">
          <cell r="A3480" t="str">
            <v>08135</v>
          </cell>
          <cell r="B3480">
            <v>1545</v>
          </cell>
          <cell r="C3480">
            <v>130</v>
          </cell>
          <cell r="D3480">
            <v>37910</v>
          </cell>
          <cell r="E3480" t="str">
            <v>Terminate Assignment</v>
          </cell>
          <cell r="F3480" t="str">
            <v>Evans</v>
          </cell>
          <cell r="H3480" t="str">
            <v>Walker</v>
          </cell>
        </row>
        <row r="3481">
          <cell r="A3481" t="str">
            <v>05231</v>
          </cell>
          <cell r="B3481">
            <v>1541</v>
          </cell>
          <cell r="C3481">
            <v>130</v>
          </cell>
          <cell r="D3481">
            <v>38017</v>
          </cell>
          <cell r="E3481" t="str">
            <v>Terminate Assignment</v>
          </cell>
          <cell r="F3481" t="str">
            <v>John</v>
          </cell>
          <cell r="G3481" t="str">
            <v>P.</v>
          </cell>
          <cell r="H3481" t="str">
            <v>Hyland</v>
          </cell>
        </row>
        <row r="3482">
          <cell r="A3482" t="str">
            <v>07371</v>
          </cell>
          <cell r="B3482">
            <v>1538</v>
          </cell>
          <cell r="C3482">
            <v>130</v>
          </cell>
          <cell r="D3482">
            <v>38269</v>
          </cell>
          <cell r="E3482" t="str">
            <v>Active Assignment</v>
          </cell>
          <cell r="F3482" t="str">
            <v>Dale</v>
          </cell>
          <cell r="G3482" t="str">
            <v>M.</v>
          </cell>
          <cell r="H3482" t="str">
            <v>Grantham</v>
          </cell>
        </row>
        <row r="3483">
          <cell r="A3483" t="str">
            <v>07412</v>
          </cell>
          <cell r="B3483">
            <v>1537</v>
          </cell>
          <cell r="C3483">
            <v>130</v>
          </cell>
          <cell r="D3483">
            <v>38269</v>
          </cell>
          <cell r="E3483" t="str">
            <v>Active Assignment</v>
          </cell>
          <cell r="F3483" t="str">
            <v>Michael</v>
          </cell>
          <cell r="G3483" t="str">
            <v>L</v>
          </cell>
          <cell r="H3483" t="str">
            <v>Hayes</v>
          </cell>
        </row>
        <row r="3484">
          <cell r="A3484" t="str">
            <v>07180</v>
          </cell>
          <cell r="B3484">
            <v>1531</v>
          </cell>
          <cell r="C3484">
            <v>130</v>
          </cell>
          <cell r="D3484">
            <v>38269</v>
          </cell>
          <cell r="E3484" t="str">
            <v>Active Assignment</v>
          </cell>
          <cell r="F3484" t="str">
            <v>Barry</v>
          </cell>
          <cell r="G3484" t="str">
            <v>F.</v>
          </cell>
          <cell r="H3484" t="str">
            <v>Cohen</v>
          </cell>
        </row>
        <row r="3485">
          <cell r="A3485" t="str">
            <v>08500</v>
          </cell>
          <cell r="B3485">
            <v>1528</v>
          </cell>
          <cell r="C3485">
            <v>130</v>
          </cell>
          <cell r="D3485">
            <v>38269</v>
          </cell>
          <cell r="E3485" t="str">
            <v>Active Assignment</v>
          </cell>
          <cell r="F3485" t="str">
            <v>T.</v>
          </cell>
          <cell r="G3485" t="str">
            <v>Nelson</v>
          </cell>
          <cell r="H3485" t="str">
            <v>Caperton</v>
          </cell>
        </row>
        <row r="3486">
          <cell r="A3486" t="str">
            <v>06144</v>
          </cell>
          <cell r="B3486">
            <v>1515</v>
          </cell>
          <cell r="C3486">
            <v>130</v>
          </cell>
          <cell r="D3486">
            <v>38269</v>
          </cell>
          <cell r="E3486" t="str">
            <v>Active Assignment</v>
          </cell>
          <cell r="F3486" t="str">
            <v>Scott</v>
          </cell>
          <cell r="G3486" t="str">
            <v>C</v>
          </cell>
          <cell r="H3486" t="str">
            <v>Ormiston</v>
          </cell>
        </row>
        <row r="3487">
          <cell r="A3487" t="str">
            <v>06193</v>
          </cell>
          <cell r="B3487">
            <v>1511</v>
          </cell>
          <cell r="C3487">
            <v>130</v>
          </cell>
          <cell r="D3487">
            <v>38261</v>
          </cell>
          <cell r="E3487" t="str">
            <v>Terminate Assignment</v>
          </cell>
          <cell r="F3487" t="str">
            <v>Ryan</v>
          </cell>
          <cell r="G3487" t="str">
            <v>P.</v>
          </cell>
          <cell r="H3487" t="str">
            <v>Davidsen</v>
          </cell>
        </row>
        <row r="3488">
          <cell r="A3488" t="str">
            <v>04855</v>
          </cell>
          <cell r="B3488">
            <v>1510</v>
          </cell>
          <cell r="C3488">
            <v>130</v>
          </cell>
          <cell r="D3488">
            <v>38269</v>
          </cell>
          <cell r="E3488" t="str">
            <v>Active Assignment</v>
          </cell>
          <cell r="F3488" t="str">
            <v>Eric</v>
          </cell>
          <cell r="H3488" t="str">
            <v>Tinker</v>
          </cell>
        </row>
        <row r="3489">
          <cell r="A3489" t="str">
            <v>06290</v>
          </cell>
          <cell r="B3489">
            <v>1508</v>
          </cell>
          <cell r="C3489">
            <v>130</v>
          </cell>
          <cell r="D3489">
            <v>37905</v>
          </cell>
          <cell r="E3489" t="str">
            <v>Terminate Assignment</v>
          </cell>
          <cell r="F3489" t="str">
            <v>Parag</v>
          </cell>
          <cell r="G3489" t="str">
            <v>R.</v>
          </cell>
          <cell r="H3489" t="str">
            <v>Parkhi</v>
          </cell>
        </row>
        <row r="3490">
          <cell r="A3490" t="str">
            <v>06124</v>
          </cell>
          <cell r="B3490">
            <v>1503</v>
          </cell>
          <cell r="C3490">
            <v>130</v>
          </cell>
          <cell r="D3490">
            <v>38269</v>
          </cell>
          <cell r="E3490" t="str">
            <v>Active Assignment</v>
          </cell>
          <cell r="F3490" t="str">
            <v>James</v>
          </cell>
          <cell r="H3490" t="str">
            <v>Leonard</v>
          </cell>
        </row>
        <row r="3491">
          <cell r="A3491" t="str">
            <v>05932</v>
          </cell>
          <cell r="B3491">
            <v>1501</v>
          </cell>
          <cell r="C3491">
            <v>130</v>
          </cell>
          <cell r="D3491">
            <v>37917</v>
          </cell>
          <cell r="E3491" t="str">
            <v>Terminate Assignment</v>
          </cell>
          <cell r="F3491" t="str">
            <v>Jason</v>
          </cell>
          <cell r="H3491" t="str">
            <v>Becker</v>
          </cell>
        </row>
        <row r="3492">
          <cell r="A3492" t="str">
            <v>05911</v>
          </cell>
          <cell r="B3492">
            <v>1491</v>
          </cell>
          <cell r="C3492">
            <v>130</v>
          </cell>
          <cell r="D3492">
            <v>38269</v>
          </cell>
          <cell r="E3492" t="str">
            <v>Active Assignment</v>
          </cell>
          <cell r="F3492" t="str">
            <v>Shawn</v>
          </cell>
          <cell r="H3492" t="str">
            <v>Nowlan</v>
          </cell>
        </row>
        <row r="3493">
          <cell r="A3493" t="str">
            <v>05908</v>
          </cell>
          <cell r="B3493">
            <v>1490</v>
          </cell>
          <cell r="C3493">
            <v>130</v>
          </cell>
          <cell r="D3493">
            <v>38269</v>
          </cell>
          <cell r="E3493" t="str">
            <v>Active Assignment</v>
          </cell>
          <cell r="F3493" t="str">
            <v>Gordon</v>
          </cell>
          <cell r="G3493" t="str">
            <v>B</v>
          </cell>
          <cell r="H3493" t="str">
            <v>Klein</v>
          </cell>
        </row>
        <row r="3494">
          <cell r="A3494" t="str">
            <v>02713</v>
          </cell>
          <cell r="B3494">
            <v>1481</v>
          </cell>
          <cell r="C3494">
            <v>130</v>
          </cell>
          <cell r="D3494">
            <v>37992</v>
          </cell>
          <cell r="E3494" t="str">
            <v>Terminate Assignment</v>
          </cell>
          <cell r="F3494" t="str">
            <v>Paula</v>
          </cell>
          <cell r="G3494" t="str">
            <v>M</v>
          </cell>
          <cell r="H3494" t="str">
            <v>Hunt</v>
          </cell>
        </row>
        <row r="3495">
          <cell r="A3495" t="str">
            <v>05864</v>
          </cell>
          <cell r="B3495">
            <v>1478</v>
          </cell>
          <cell r="C3495">
            <v>130</v>
          </cell>
          <cell r="D3495">
            <v>38269</v>
          </cell>
          <cell r="E3495" t="str">
            <v>Active Assignment</v>
          </cell>
          <cell r="F3495" t="str">
            <v>Shahin</v>
          </cell>
          <cell r="H3495" t="str">
            <v>Ajoodani-Namini</v>
          </cell>
        </row>
        <row r="3496">
          <cell r="A3496" t="str">
            <v>01914</v>
          </cell>
          <cell r="B3496">
            <v>1476</v>
          </cell>
          <cell r="C3496">
            <v>130</v>
          </cell>
          <cell r="D3496">
            <v>38269</v>
          </cell>
          <cell r="E3496" t="str">
            <v>Active Assignment</v>
          </cell>
          <cell r="F3496" t="str">
            <v>Lei</v>
          </cell>
          <cell r="H3496" t="str">
            <v>Yu</v>
          </cell>
        </row>
        <row r="3497">
          <cell r="A3497" t="str">
            <v>05029</v>
          </cell>
          <cell r="B3497">
            <v>1467</v>
          </cell>
          <cell r="C3497">
            <v>130</v>
          </cell>
          <cell r="D3497">
            <v>38269</v>
          </cell>
          <cell r="E3497" t="str">
            <v>Active Assignment</v>
          </cell>
          <cell r="F3497" t="str">
            <v>Ramkumar</v>
          </cell>
          <cell r="H3497" t="str">
            <v>Krishnamurthy</v>
          </cell>
        </row>
        <row r="3498">
          <cell r="A3498" t="str">
            <v>05664</v>
          </cell>
          <cell r="B3498">
            <v>1466</v>
          </cell>
          <cell r="C3498">
            <v>130</v>
          </cell>
          <cell r="D3498">
            <v>37910</v>
          </cell>
          <cell r="E3498" t="str">
            <v>Terminate Assignment</v>
          </cell>
          <cell r="F3498" t="str">
            <v>Mark</v>
          </cell>
          <cell r="H3498" t="str">
            <v>Ganzer</v>
          </cell>
        </row>
        <row r="3499">
          <cell r="A3499" t="str">
            <v>06130</v>
          </cell>
          <cell r="B3499">
            <v>1463</v>
          </cell>
          <cell r="C3499">
            <v>130</v>
          </cell>
          <cell r="D3499">
            <v>38269</v>
          </cell>
          <cell r="E3499" t="str">
            <v>Active Assignment</v>
          </cell>
          <cell r="F3499" t="str">
            <v>Abhishek</v>
          </cell>
          <cell r="H3499" t="str">
            <v>Chhaya</v>
          </cell>
        </row>
        <row r="3500">
          <cell r="A3500" t="str">
            <v>04508</v>
          </cell>
          <cell r="B3500">
            <v>1462</v>
          </cell>
          <cell r="C3500">
            <v>130</v>
          </cell>
          <cell r="D3500">
            <v>38269</v>
          </cell>
          <cell r="E3500" t="str">
            <v>Active Assignment</v>
          </cell>
          <cell r="F3500" t="str">
            <v>Frederick</v>
          </cell>
          <cell r="G3500" t="str">
            <v>A.</v>
          </cell>
          <cell r="H3500" t="str">
            <v>James</v>
          </cell>
        </row>
        <row r="3501">
          <cell r="A3501" t="str">
            <v>04350</v>
          </cell>
          <cell r="B3501">
            <v>1459</v>
          </cell>
          <cell r="C3501">
            <v>130</v>
          </cell>
          <cell r="D3501">
            <v>37910</v>
          </cell>
          <cell r="E3501" t="str">
            <v>Terminate Assignment</v>
          </cell>
          <cell r="F3501" t="str">
            <v>Bao</v>
          </cell>
          <cell r="H3501" t="str">
            <v>Bui</v>
          </cell>
        </row>
        <row r="3502">
          <cell r="A3502" t="str">
            <v>05547</v>
          </cell>
          <cell r="B3502">
            <v>1458</v>
          </cell>
          <cell r="C3502">
            <v>130</v>
          </cell>
          <cell r="D3502">
            <v>38269</v>
          </cell>
          <cell r="E3502" t="str">
            <v>Active Assignment</v>
          </cell>
          <cell r="F3502" t="str">
            <v>Brian</v>
          </cell>
          <cell r="G3502" t="str">
            <v>J.</v>
          </cell>
          <cell r="H3502" t="str">
            <v>Cunningham</v>
          </cell>
        </row>
        <row r="3503">
          <cell r="A3503" t="str">
            <v>05546</v>
          </cell>
          <cell r="B3503">
            <v>1455</v>
          </cell>
          <cell r="C3503">
            <v>130</v>
          </cell>
          <cell r="D3503">
            <v>38269</v>
          </cell>
          <cell r="E3503" t="str">
            <v>Active Assignment</v>
          </cell>
          <cell r="F3503" t="str">
            <v>Bradley</v>
          </cell>
          <cell r="G3503" t="str">
            <v>A.</v>
          </cell>
          <cell r="H3503" t="str">
            <v>Rud</v>
          </cell>
        </row>
        <row r="3504">
          <cell r="A3504" t="str">
            <v>12767</v>
          </cell>
          <cell r="B3504">
            <v>1452</v>
          </cell>
          <cell r="C3504">
            <v>130</v>
          </cell>
          <cell r="D3504">
            <v>38269</v>
          </cell>
          <cell r="E3504" t="str">
            <v>Active Assignment</v>
          </cell>
          <cell r="F3504" t="str">
            <v>Austin</v>
          </cell>
          <cell r="H3504" t="str">
            <v>Bell</v>
          </cell>
        </row>
        <row r="3505">
          <cell r="A3505" t="str">
            <v>05613</v>
          </cell>
          <cell r="B3505">
            <v>1450</v>
          </cell>
          <cell r="C3505">
            <v>130</v>
          </cell>
          <cell r="D3505">
            <v>38058</v>
          </cell>
          <cell r="E3505" t="str">
            <v>Terminate Assignment</v>
          </cell>
          <cell r="F3505" t="str">
            <v>Sergey</v>
          </cell>
          <cell r="H3505" t="str">
            <v>Trifonov</v>
          </cell>
        </row>
        <row r="3506">
          <cell r="A3506" t="str">
            <v>01529</v>
          </cell>
          <cell r="B3506">
            <v>1449</v>
          </cell>
          <cell r="C3506">
            <v>130</v>
          </cell>
          <cell r="D3506">
            <v>38269</v>
          </cell>
          <cell r="E3506" t="str">
            <v>Active Assignment</v>
          </cell>
          <cell r="F3506" t="str">
            <v>Jennifer</v>
          </cell>
          <cell r="G3506" t="str">
            <v>L.</v>
          </cell>
          <cell r="H3506" t="str">
            <v>Pierron</v>
          </cell>
        </row>
        <row r="3507">
          <cell r="A3507" t="str">
            <v>05868</v>
          </cell>
          <cell r="B3507">
            <v>1448</v>
          </cell>
          <cell r="C3507">
            <v>130</v>
          </cell>
          <cell r="D3507">
            <v>37947</v>
          </cell>
          <cell r="E3507" t="str">
            <v>Terminate Assignment</v>
          </cell>
          <cell r="F3507" t="str">
            <v>Jim</v>
          </cell>
          <cell r="H3507" t="str">
            <v>Cavanaugh</v>
          </cell>
        </row>
        <row r="3508">
          <cell r="A3508" t="str">
            <v>05520</v>
          </cell>
          <cell r="B3508">
            <v>1445</v>
          </cell>
          <cell r="C3508">
            <v>130</v>
          </cell>
          <cell r="D3508">
            <v>38269</v>
          </cell>
          <cell r="E3508" t="str">
            <v>Active Assignment</v>
          </cell>
          <cell r="F3508" t="str">
            <v>Miroslav</v>
          </cell>
          <cell r="H3508" t="str">
            <v>Rapaic</v>
          </cell>
        </row>
        <row r="3509">
          <cell r="A3509" t="str">
            <v>05339</v>
          </cell>
          <cell r="B3509">
            <v>1432</v>
          </cell>
          <cell r="C3509">
            <v>130</v>
          </cell>
          <cell r="D3509">
            <v>38269</v>
          </cell>
          <cell r="E3509" t="str">
            <v>Active Assignment</v>
          </cell>
          <cell r="F3509" t="str">
            <v>Thiagarajan</v>
          </cell>
          <cell r="H3509" t="str">
            <v>Venkatasubramanian</v>
          </cell>
        </row>
        <row r="3510">
          <cell r="A3510" t="str">
            <v>05753</v>
          </cell>
          <cell r="B3510">
            <v>1430</v>
          </cell>
          <cell r="C3510">
            <v>130</v>
          </cell>
          <cell r="D3510">
            <v>38269</v>
          </cell>
          <cell r="E3510" t="str">
            <v>Active Assignment</v>
          </cell>
          <cell r="F3510" t="str">
            <v>Liu</v>
          </cell>
          <cell r="H3510" t="str">
            <v>Liang</v>
          </cell>
        </row>
        <row r="3511">
          <cell r="A3511" t="str">
            <v>04964</v>
          </cell>
          <cell r="B3511">
            <v>1422</v>
          </cell>
          <cell r="C3511">
            <v>130</v>
          </cell>
          <cell r="D3511">
            <v>38002</v>
          </cell>
          <cell r="E3511" t="str">
            <v>Terminate Assignment</v>
          </cell>
          <cell r="F3511" t="str">
            <v>Jeremy</v>
          </cell>
          <cell r="H3511" t="str">
            <v>Smith</v>
          </cell>
        </row>
        <row r="3512">
          <cell r="A3512" t="str">
            <v>03066</v>
          </cell>
          <cell r="B3512">
            <v>1421</v>
          </cell>
          <cell r="C3512">
            <v>130</v>
          </cell>
          <cell r="D3512">
            <v>38269</v>
          </cell>
          <cell r="E3512" t="str">
            <v>Active Assignment</v>
          </cell>
          <cell r="F3512" t="str">
            <v>Olga</v>
          </cell>
          <cell r="H3512" t="str">
            <v>Shekhtman</v>
          </cell>
        </row>
        <row r="3513">
          <cell r="A3513" t="str">
            <v>05422</v>
          </cell>
          <cell r="B3513">
            <v>1420</v>
          </cell>
          <cell r="C3513">
            <v>130</v>
          </cell>
          <cell r="D3513">
            <v>38269</v>
          </cell>
          <cell r="E3513" t="str">
            <v>Active Assignment</v>
          </cell>
          <cell r="F3513" t="str">
            <v>Cassandra</v>
          </cell>
          <cell r="H3513" t="str">
            <v>Deleon</v>
          </cell>
        </row>
        <row r="3514">
          <cell r="A3514" t="str">
            <v>04286</v>
          </cell>
          <cell r="B3514">
            <v>1411</v>
          </cell>
          <cell r="C3514">
            <v>130</v>
          </cell>
          <cell r="D3514">
            <v>38269</v>
          </cell>
          <cell r="E3514" t="str">
            <v>Active Assignment</v>
          </cell>
          <cell r="F3514" t="str">
            <v>Srinivasan</v>
          </cell>
          <cell r="H3514" t="str">
            <v>Veeravanallur</v>
          </cell>
        </row>
        <row r="3515">
          <cell r="A3515" t="str">
            <v>06938</v>
          </cell>
          <cell r="B3515">
            <v>1409</v>
          </cell>
          <cell r="C3515">
            <v>130</v>
          </cell>
          <cell r="D3515">
            <v>37978</v>
          </cell>
          <cell r="E3515" t="str">
            <v>Terminate Assignment</v>
          </cell>
          <cell r="F3515" t="str">
            <v>Dmitri</v>
          </cell>
          <cell r="G3515" t="str">
            <v>Igor</v>
          </cell>
          <cell r="H3515" t="str">
            <v>Krasnov</v>
          </cell>
        </row>
        <row r="3516">
          <cell r="A3516" t="str">
            <v>05641</v>
          </cell>
          <cell r="B3516">
            <v>1407</v>
          </cell>
          <cell r="C3516">
            <v>130</v>
          </cell>
          <cell r="D3516">
            <v>38269</v>
          </cell>
          <cell r="E3516" t="str">
            <v>Active Assignment</v>
          </cell>
          <cell r="F3516" t="str">
            <v>Kevin</v>
          </cell>
          <cell r="G3516" t="str">
            <v>L.</v>
          </cell>
          <cell r="H3516" t="str">
            <v>Horn</v>
          </cell>
        </row>
        <row r="3517">
          <cell r="A3517" t="str">
            <v>04965</v>
          </cell>
          <cell r="B3517">
            <v>1398</v>
          </cell>
          <cell r="C3517">
            <v>130</v>
          </cell>
          <cell r="D3517">
            <v>38269</v>
          </cell>
          <cell r="E3517" t="str">
            <v>Active Assignment</v>
          </cell>
          <cell r="F3517" t="str">
            <v>Prakash</v>
          </cell>
          <cell r="G3517" t="str">
            <v>R.</v>
          </cell>
          <cell r="H3517" t="str">
            <v>Rao</v>
          </cell>
        </row>
        <row r="3518">
          <cell r="A3518" t="str">
            <v>12135</v>
          </cell>
          <cell r="B3518">
            <v>1396</v>
          </cell>
          <cell r="C3518">
            <v>130</v>
          </cell>
          <cell r="D3518">
            <v>38269</v>
          </cell>
          <cell r="E3518" t="str">
            <v>Active Assignment</v>
          </cell>
          <cell r="F3518" t="str">
            <v>Stephen</v>
          </cell>
          <cell r="G3518" t="str">
            <v>A.</v>
          </cell>
          <cell r="H3518" t="str">
            <v>Shaw</v>
          </cell>
        </row>
        <row r="3519">
          <cell r="A3519" t="str">
            <v>05605</v>
          </cell>
          <cell r="B3519">
            <v>1391</v>
          </cell>
          <cell r="C3519">
            <v>130</v>
          </cell>
          <cell r="D3519">
            <v>38269</v>
          </cell>
          <cell r="E3519" t="str">
            <v>Active Assignment</v>
          </cell>
          <cell r="F3519" t="str">
            <v>Walter</v>
          </cell>
          <cell r="G3519" t="str">
            <v>H</v>
          </cell>
          <cell r="H3519" t="str">
            <v>Jackson</v>
          </cell>
        </row>
        <row r="3520">
          <cell r="A3520" t="str">
            <v>05364</v>
          </cell>
          <cell r="B3520">
            <v>1387</v>
          </cell>
          <cell r="C3520">
            <v>130</v>
          </cell>
          <cell r="D3520">
            <v>37911</v>
          </cell>
          <cell r="E3520" t="str">
            <v>Terminate Assignment</v>
          </cell>
          <cell r="F3520" t="str">
            <v>Mark</v>
          </cell>
          <cell r="H3520" t="str">
            <v>Earnest</v>
          </cell>
        </row>
        <row r="3521">
          <cell r="A3521" t="str">
            <v>05539</v>
          </cell>
          <cell r="B3521">
            <v>1385</v>
          </cell>
          <cell r="C3521">
            <v>130</v>
          </cell>
          <cell r="D3521">
            <v>38269</v>
          </cell>
          <cell r="E3521" t="str">
            <v>Active Assignment</v>
          </cell>
          <cell r="F3521" t="str">
            <v>Ethan</v>
          </cell>
          <cell r="H3521" t="str">
            <v>Meyer</v>
          </cell>
        </row>
        <row r="3522">
          <cell r="A3522" t="str">
            <v>05358</v>
          </cell>
          <cell r="B3522">
            <v>1381</v>
          </cell>
          <cell r="C3522">
            <v>130</v>
          </cell>
          <cell r="D3522">
            <v>38269</v>
          </cell>
          <cell r="E3522" t="str">
            <v>Active Assignment</v>
          </cell>
          <cell r="F3522" t="str">
            <v>Christopher</v>
          </cell>
          <cell r="H3522" t="str">
            <v>Stelse</v>
          </cell>
        </row>
        <row r="3523">
          <cell r="A3523" t="str">
            <v>04781</v>
          </cell>
          <cell r="B3523">
            <v>1380</v>
          </cell>
          <cell r="C3523">
            <v>130</v>
          </cell>
          <cell r="D3523">
            <v>38269</v>
          </cell>
          <cell r="E3523" t="str">
            <v>Active Assignment</v>
          </cell>
          <cell r="F3523" t="str">
            <v>Aaron</v>
          </cell>
          <cell r="G3523" t="str">
            <v>C.</v>
          </cell>
          <cell r="H3523" t="str">
            <v>von Staats</v>
          </cell>
        </row>
        <row r="3524">
          <cell r="A3524" t="str">
            <v>05363</v>
          </cell>
          <cell r="B3524">
            <v>1378</v>
          </cell>
          <cell r="C3524">
            <v>130</v>
          </cell>
          <cell r="D3524">
            <v>37911</v>
          </cell>
          <cell r="E3524" t="str">
            <v>Terminate Assignment</v>
          </cell>
          <cell r="F3524" t="str">
            <v>Rodger</v>
          </cell>
          <cell r="G3524" t="str">
            <v>E.</v>
          </cell>
          <cell r="H3524" t="str">
            <v>Premeau</v>
          </cell>
        </row>
        <row r="3525">
          <cell r="A3525" t="str">
            <v>05373</v>
          </cell>
          <cell r="B3525">
            <v>1374</v>
          </cell>
          <cell r="C3525">
            <v>130</v>
          </cell>
          <cell r="D3525">
            <v>37910</v>
          </cell>
          <cell r="E3525" t="str">
            <v>Terminate Assignment</v>
          </cell>
          <cell r="F3525" t="str">
            <v>Kevin</v>
          </cell>
          <cell r="G3525" t="str">
            <v>R.</v>
          </cell>
          <cell r="H3525" t="str">
            <v>Abney</v>
          </cell>
        </row>
        <row r="3526">
          <cell r="A3526" t="str">
            <v>05418</v>
          </cell>
          <cell r="B3526">
            <v>1364</v>
          </cell>
          <cell r="C3526">
            <v>130</v>
          </cell>
          <cell r="D3526">
            <v>37910</v>
          </cell>
          <cell r="E3526" t="str">
            <v>Terminate Assignment</v>
          </cell>
          <cell r="F3526" t="str">
            <v>Benjamin</v>
          </cell>
          <cell r="G3526" t="str">
            <v>C.</v>
          </cell>
          <cell r="H3526" t="str">
            <v>Gallo</v>
          </cell>
        </row>
        <row r="3527">
          <cell r="A3527" t="str">
            <v>05417</v>
          </cell>
          <cell r="B3527">
            <v>1362</v>
          </cell>
          <cell r="C3527">
            <v>130</v>
          </cell>
          <cell r="D3527">
            <v>38269</v>
          </cell>
          <cell r="E3527" t="str">
            <v>Active Assignment</v>
          </cell>
          <cell r="F3527" t="str">
            <v>Thomas</v>
          </cell>
          <cell r="H3527" t="str">
            <v>Bailey</v>
          </cell>
        </row>
        <row r="3528">
          <cell r="A3528" t="str">
            <v>05601</v>
          </cell>
          <cell r="B3528">
            <v>1361</v>
          </cell>
          <cell r="C3528">
            <v>130</v>
          </cell>
          <cell r="D3528">
            <v>38269</v>
          </cell>
          <cell r="E3528" t="str">
            <v>Active Assignment</v>
          </cell>
          <cell r="F3528" t="str">
            <v>Lisa</v>
          </cell>
          <cell r="G3528" t="str">
            <v>A.</v>
          </cell>
          <cell r="H3528" t="str">
            <v>Hayes</v>
          </cell>
        </row>
        <row r="3529">
          <cell r="A3529" t="str">
            <v>05232</v>
          </cell>
          <cell r="B3529">
            <v>1360</v>
          </cell>
          <cell r="C3529">
            <v>130</v>
          </cell>
          <cell r="D3529">
            <v>38269</v>
          </cell>
          <cell r="E3529" t="str">
            <v>Active Assignment</v>
          </cell>
          <cell r="F3529" t="str">
            <v>Brad</v>
          </cell>
          <cell r="H3529" t="str">
            <v>Rodgers</v>
          </cell>
        </row>
        <row r="3530">
          <cell r="A3530" t="str">
            <v>03233</v>
          </cell>
          <cell r="B3530">
            <v>1358</v>
          </cell>
          <cell r="C3530">
            <v>130</v>
          </cell>
          <cell r="D3530">
            <v>38269</v>
          </cell>
          <cell r="E3530" t="str">
            <v>Active Assignment</v>
          </cell>
          <cell r="F3530" t="str">
            <v>Timothy</v>
          </cell>
          <cell r="G3530" t="str">
            <v>J.</v>
          </cell>
          <cell r="H3530" t="str">
            <v>Atwood</v>
          </cell>
        </row>
        <row r="3531">
          <cell r="A3531" t="str">
            <v>05267</v>
          </cell>
          <cell r="B3531">
            <v>1356</v>
          </cell>
          <cell r="C3531">
            <v>130</v>
          </cell>
          <cell r="D3531">
            <v>38269</v>
          </cell>
          <cell r="E3531" t="str">
            <v>Active Assignment</v>
          </cell>
          <cell r="F3531" t="str">
            <v>Brian</v>
          </cell>
          <cell r="G3531" t="str">
            <v>G.</v>
          </cell>
          <cell r="H3531" t="str">
            <v>Delanoy</v>
          </cell>
        </row>
        <row r="3532">
          <cell r="A3532" t="str">
            <v>01517</v>
          </cell>
          <cell r="B3532">
            <v>1348</v>
          </cell>
          <cell r="C3532">
            <v>130</v>
          </cell>
          <cell r="D3532">
            <v>38269</v>
          </cell>
          <cell r="E3532" t="str">
            <v>Active Assignment</v>
          </cell>
          <cell r="F3532" t="str">
            <v>Marius-Sergiu</v>
          </cell>
          <cell r="H3532" t="str">
            <v>Moisescu</v>
          </cell>
        </row>
        <row r="3533">
          <cell r="A3533" t="str">
            <v>05225</v>
          </cell>
          <cell r="B3533">
            <v>1343</v>
          </cell>
          <cell r="C3533">
            <v>130</v>
          </cell>
          <cell r="D3533">
            <v>38269</v>
          </cell>
          <cell r="E3533" t="str">
            <v>Active Assignment</v>
          </cell>
          <cell r="F3533" t="str">
            <v>Ulysses</v>
          </cell>
          <cell r="H3533" t="str">
            <v>Cubillos</v>
          </cell>
        </row>
        <row r="3534">
          <cell r="A3534" t="str">
            <v>01706</v>
          </cell>
          <cell r="B3534">
            <v>1342</v>
          </cell>
          <cell r="C3534">
            <v>130</v>
          </cell>
          <cell r="D3534">
            <v>38269</v>
          </cell>
          <cell r="E3534" t="str">
            <v>Active Assignment</v>
          </cell>
          <cell r="F3534" t="str">
            <v>Yakov</v>
          </cell>
          <cell r="G3534" t="str">
            <v>N</v>
          </cell>
          <cell r="H3534" t="str">
            <v>Shneyderman</v>
          </cell>
        </row>
        <row r="3535">
          <cell r="A3535" t="str">
            <v>01339</v>
          </cell>
          <cell r="B3535">
            <v>1341</v>
          </cell>
          <cell r="C3535">
            <v>130</v>
          </cell>
          <cell r="D3535">
            <v>37947</v>
          </cell>
          <cell r="E3535" t="str">
            <v>Terminate Assignment</v>
          </cell>
          <cell r="F3535" t="str">
            <v>Dmitriy</v>
          </cell>
          <cell r="G3535" t="str">
            <v>I</v>
          </cell>
          <cell r="H3535" t="str">
            <v>Shkolnik</v>
          </cell>
        </row>
        <row r="3536">
          <cell r="A3536" t="str">
            <v>05135</v>
          </cell>
          <cell r="B3536">
            <v>1339</v>
          </cell>
          <cell r="C3536">
            <v>130</v>
          </cell>
          <cell r="D3536">
            <v>38269</v>
          </cell>
          <cell r="E3536" t="str">
            <v>Active Assignment</v>
          </cell>
          <cell r="F3536" t="str">
            <v>Jason</v>
          </cell>
          <cell r="H3536" t="str">
            <v>Boone</v>
          </cell>
        </row>
        <row r="3537">
          <cell r="A3537" t="str">
            <v>05252</v>
          </cell>
          <cell r="B3537">
            <v>1337</v>
          </cell>
          <cell r="C3537">
            <v>130</v>
          </cell>
          <cell r="D3537">
            <v>38269</v>
          </cell>
          <cell r="E3537" t="str">
            <v>Active Assignment</v>
          </cell>
          <cell r="F3537" t="str">
            <v>Paul</v>
          </cell>
          <cell r="G3537" t="str">
            <v>G.</v>
          </cell>
          <cell r="H3537" t="str">
            <v>DeMore</v>
          </cell>
        </row>
        <row r="3538">
          <cell r="A3538" t="str">
            <v>04859</v>
          </cell>
          <cell r="B3538">
            <v>1328</v>
          </cell>
          <cell r="C3538">
            <v>130</v>
          </cell>
          <cell r="D3538">
            <v>38269</v>
          </cell>
          <cell r="E3538" t="str">
            <v>Active Assignment</v>
          </cell>
          <cell r="F3538" t="str">
            <v>Kamalkishore</v>
          </cell>
          <cell r="H3538" t="str">
            <v>Dasari</v>
          </cell>
        </row>
        <row r="3539">
          <cell r="A3539" t="str">
            <v>05087</v>
          </cell>
          <cell r="B3539">
            <v>1327</v>
          </cell>
          <cell r="C3539">
            <v>130</v>
          </cell>
          <cell r="D3539">
            <v>38269</v>
          </cell>
          <cell r="E3539" t="str">
            <v>Active Assignment</v>
          </cell>
          <cell r="F3539" t="str">
            <v>Chad</v>
          </cell>
          <cell r="G3539" t="str">
            <v>B.</v>
          </cell>
          <cell r="H3539" t="str">
            <v>Powers</v>
          </cell>
        </row>
        <row r="3540">
          <cell r="A3540" t="str">
            <v>03336</v>
          </cell>
          <cell r="B3540">
            <v>1319</v>
          </cell>
          <cell r="C3540">
            <v>130</v>
          </cell>
          <cell r="D3540">
            <v>38269</v>
          </cell>
          <cell r="E3540" t="str">
            <v>Active Assignment</v>
          </cell>
          <cell r="F3540" t="str">
            <v>Melissa</v>
          </cell>
          <cell r="G3540" t="str">
            <v>Roberts</v>
          </cell>
          <cell r="H3540" t="str">
            <v>Boucher</v>
          </cell>
        </row>
        <row r="3541">
          <cell r="A3541" t="str">
            <v>05073</v>
          </cell>
          <cell r="B3541">
            <v>1311</v>
          </cell>
          <cell r="C3541">
            <v>130</v>
          </cell>
          <cell r="D3541">
            <v>38269</v>
          </cell>
          <cell r="E3541" t="str">
            <v>Active Assignment</v>
          </cell>
          <cell r="F3541" t="str">
            <v>Cheun</v>
          </cell>
          <cell r="H3541" t="str">
            <v>Lee</v>
          </cell>
        </row>
        <row r="3542">
          <cell r="A3542" t="str">
            <v>05035</v>
          </cell>
          <cell r="B3542">
            <v>1309</v>
          </cell>
          <cell r="C3542">
            <v>130</v>
          </cell>
          <cell r="D3542">
            <v>37922</v>
          </cell>
          <cell r="E3542" t="str">
            <v>Terminate Assignment</v>
          </cell>
          <cell r="F3542" t="str">
            <v>Scott</v>
          </cell>
          <cell r="H3542" t="str">
            <v>Weber</v>
          </cell>
        </row>
        <row r="3543">
          <cell r="A3543" t="str">
            <v>04919</v>
          </cell>
          <cell r="B3543">
            <v>1308</v>
          </cell>
          <cell r="C3543">
            <v>130</v>
          </cell>
          <cell r="D3543">
            <v>38269</v>
          </cell>
          <cell r="E3543" t="str">
            <v>Active Assignment</v>
          </cell>
          <cell r="F3543" t="str">
            <v>Gregory</v>
          </cell>
          <cell r="G3543" t="str">
            <v>R.</v>
          </cell>
          <cell r="H3543" t="str">
            <v>Wolf</v>
          </cell>
        </row>
        <row r="3544">
          <cell r="A3544" t="str">
            <v>05517</v>
          </cell>
          <cell r="B3544">
            <v>1307</v>
          </cell>
          <cell r="C3544">
            <v>130</v>
          </cell>
          <cell r="D3544">
            <v>37904</v>
          </cell>
          <cell r="E3544" t="str">
            <v>Terminate Assignment</v>
          </cell>
          <cell r="F3544" t="str">
            <v>Aalokrai</v>
          </cell>
          <cell r="G3544" t="str">
            <v>D.</v>
          </cell>
          <cell r="H3544" t="str">
            <v>Porwal</v>
          </cell>
        </row>
        <row r="3545">
          <cell r="A3545" t="str">
            <v>05301</v>
          </cell>
          <cell r="B3545">
            <v>1306</v>
          </cell>
          <cell r="C3545">
            <v>130</v>
          </cell>
          <cell r="D3545">
            <v>38269</v>
          </cell>
          <cell r="E3545" t="str">
            <v>Active Assignment</v>
          </cell>
          <cell r="F3545" t="str">
            <v>Seth</v>
          </cell>
          <cell r="G3545" t="str">
            <v>D.</v>
          </cell>
          <cell r="H3545" t="str">
            <v>Tucker</v>
          </cell>
        </row>
        <row r="3546">
          <cell r="A3546" t="str">
            <v>00362</v>
          </cell>
          <cell r="B3546">
            <v>1304</v>
          </cell>
          <cell r="C3546">
            <v>130</v>
          </cell>
          <cell r="D3546">
            <v>38269</v>
          </cell>
          <cell r="E3546" t="str">
            <v>Active Assignment</v>
          </cell>
          <cell r="F3546" t="str">
            <v>Larisa</v>
          </cell>
          <cell r="H3546" t="str">
            <v>Pikovsky</v>
          </cell>
        </row>
        <row r="3547">
          <cell r="A3547" t="str">
            <v>01150</v>
          </cell>
          <cell r="B3547">
            <v>1300</v>
          </cell>
          <cell r="C3547">
            <v>130</v>
          </cell>
          <cell r="D3547">
            <v>38269</v>
          </cell>
          <cell r="E3547" t="str">
            <v>Active Assignment</v>
          </cell>
          <cell r="F3547" t="str">
            <v>Joanne</v>
          </cell>
          <cell r="H3547" t="str">
            <v>Loynd</v>
          </cell>
        </row>
        <row r="3548">
          <cell r="A3548" t="str">
            <v>05469</v>
          </cell>
          <cell r="B3548">
            <v>1299</v>
          </cell>
          <cell r="C3548">
            <v>130</v>
          </cell>
          <cell r="D3548">
            <v>38269</v>
          </cell>
          <cell r="E3548" t="str">
            <v>Active Assignment</v>
          </cell>
          <cell r="F3548" t="str">
            <v>Eduardo</v>
          </cell>
          <cell r="H3548" t="str">
            <v>Chan</v>
          </cell>
        </row>
        <row r="3549">
          <cell r="A3549" t="str">
            <v>05300</v>
          </cell>
          <cell r="B3549">
            <v>1297</v>
          </cell>
          <cell r="C3549">
            <v>130</v>
          </cell>
          <cell r="D3549">
            <v>38027</v>
          </cell>
          <cell r="E3549" t="str">
            <v>Terminate Assignment</v>
          </cell>
          <cell r="F3549" t="str">
            <v>Matthew</v>
          </cell>
          <cell r="G3549" t="str">
            <v>R.</v>
          </cell>
          <cell r="H3549" t="str">
            <v>Sheidow</v>
          </cell>
        </row>
        <row r="3550">
          <cell r="A3550" t="str">
            <v>05378</v>
          </cell>
          <cell r="B3550">
            <v>1295</v>
          </cell>
          <cell r="C3550">
            <v>130</v>
          </cell>
          <cell r="D3550">
            <v>38269</v>
          </cell>
          <cell r="E3550" t="str">
            <v>Active Assignment</v>
          </cell>
          <cell r="F3550" t="str">
            <v>Michael</v>
          </cell>
          <cell r="G3550" t="str">
            <v>H.</v>
          </cell>
          <cell r="H3550" t="str">
            <v>Motto</v>
          </cell>
        </row>
        <row r="3551">
          <cell r="A3551" t="str">
            <v>04706</v>
          </cell>
          <cell r="B3551">
            <v>1291</v>
          </cell>
          <cell r="C3551">
            <v>130</v>
          </cell>
          <cell r="D3551">
            <v>38269</v>
          </cell>
          <cell r="E3551" t="str">
            <v>Active Assignment</v>
          </cell>
          <cell r="F3551" t="str">
            <v>Mark</v>
          </cell>
          <cell r="H3551" t="str">
            <v>Francl</v>
          </cell>
        </row>
        <row r="3552">
          <cell r="A3552" t="str">
            <v>04795</v>
          </cell>
          <cell r="B3552">
            <v>1290</v>
          </cell>
          <cell r="C3552">
            <v>130</v>
          </cell>
          <cell r="D3552">
            <v>38058</v>
          </cell>
          <cell r="E3552" t="str">
            <v>Terminate Assignment</v>
          </cell>
          <cell r="F3552" t="str">
            <v>Ronald</v>
          </cell>
          <cell r="G3552" t="str">
            <v>R.</v>
          </cell>
          <cell r="H3552" t="str">
            <v>Aghababian</v>
          </cell>
        </row>
        <row r="3553">
          <cell r="A3553" t="str">
            <v>05308</v>
          </cell>
          <cell r="B3553">
            <v>1288</v>
          </cell>
          <cell r="C3553">
            <v>130</v>
          </cell>
          <cell r="D3553">
            <v>37973</v>
          </cell>
          <cell r="E3553" t="str">
            <v>Terminate Assignment</v>
          </cell>
          <cell r="F3553" t="str">
            <v>Bhattarahalli</v>
          </cell>
          <cell r="G3553" t="str">
            <v>P.</v>
          </cell>
          <cell r="H3553" t="str">
            <v>Deepak</v>
          </cell>
        </row>
        <row r="3554">
          <cell r="A3554" t="str">
            <v>04645</v>
          </cell>
          <cell r="B3554">
            <v>1287</v>
          </cell>
          <cell r="C3554">
            <v>130</v>
          </cell>
          <cell r="D3554">
            <v>38269</v>
          </cell>
          <cell r="E3554" t="str">
            <v>Active Assignment</v>
          </cell>
          <cell r="F3554" t="str">
            <v>Ronald</v>
          </cell>
          <cell r="G3554" t="str">
            <v>L</v>
          </cell>
          <cell r="H3554" t="str">
            <v>Schneider</v>
          </cell>
        </row>
        <row r="3555">
          <cell r="A3555" t="str">
            <v>04562</v>
          </cell>
          <cell r="B3555">
            <v>1286</v>
          </cell>
          <cell r="C3555">
            <v>130</v>
          </cell>
          <cell r="D3555">
            <v>38269</v>
          </cell>
          <cell r="E3555" t="str">
            <v>Active Assignment</v>
          </cell>
          <cell r="F3555" t="str">
            <v>Vicki</v>
          </cell>
          <cell r="G3555" t="str">
            <v>J.</v>
          </cell>
          <cell r="H3555" t="str">
            <v>Tumia</v>
          </cell>
        </row>
        <row r="3556">
          <cell r="A3556" t="str">
            <v>05094</v>
          </cell>
          <cell r="B3556">
            <v>1285</v>
          </cell>
          <cell r="C3556">
            <v>130</v>
          </cell>
          <cell r="D3556">
            <v>38269</v>
          </cell>
          <cell r="E3556" t="str">
            <v>Active Assignment</v>
          </cell>
          <cell r="F3556" t="str">
            <v>Barry</v>
          </cell>
          <cell r="H3556" t="str">
            <v>Weller</v>
          </cell>
        </row>
        <row r="3557">
          <cell r="A3557" t="str">
            <v>04968</v>
          </cell>
          <cell r="B3557">
            <v>1284</v>
          </cell>
          <cell r="C3557">
            <v>130</v>
          </cell>
          <cell r="D3557">
            <v>38269</v>
          </cell>
          <cell r="E3557" t="str">
            <v>Active Assignment</v>
          </cell>
          <cell r="F3557" t="str">
            <v>Robert</v>
          </cell>
          <cell r="G3557" t="str">
            <v>C.</v>
          </cell>
          <cell r="H3557" t="str">
            <v>Bixby</v>
          </cell>
        </row>
        <row r="3558">
          <cell r="A3558" t="str">
            <v>04956</v>
          </cell>
          <cell r="B3558">
            <v>1283</v>
          </cell>
          <cell r="C3558">
            <v>130</v>
          </cell>
          <cell r="D3558">
            <v>38269</v>
          </cell>
          <cell r="E3558" t="str">
            <v>Active Assignment</v>
          </cell>
          <cell r="F3558" t="str">
            <v>Charles</v>
          </cell>
          <cell r="G3558" t="str">
            <v>L.</v>
          </cell>
          <cell r="H3558" t="str">
            <v>Verdile</v>
          </cell>
        </row>
        <row r="3559">
          <cell r="A3559" t="str">
            <v>04903</v>
          </cell>
          <cell r="B3559">
            <v>1278</v>
          </cell>
          <cell r="C3559">
            <v>130</v>
          </cell>
          <cell r="D3559">
            <v>37915</v>
          </cell>
          <cell r="E3559" t="str">
            <v>Terminate Assignment</v>
          </cell>
          <cell r="F3559" t="str">
            <v>Suresh</v>
          </cell>
          <cell r="H3559" t="str">
            <v>Pillai</v>
          </cell>
        </row>
        <row r="3560">
          <cell r="A3560" t="str">
            <v>02637</v>
          </cell>
          <cell r="B3560">
            <v>1277</v>
          </cell>
          <cell r="C3560">
            <v>130</v>
          </cell>
          <cell r="D3560">
            <v>38269</v>
          </cell>
          <cell r="E3560" t="str">
            <v>Active Assignment</v>
          </cell>
          <cell r="F3560" t="str">
            <v>Tim</v>
          </cell>
          <cell r="H3560" t="str">
            <v>Leiter</v>
          </cell>
        </row>
        <row r="3561">
          <cell r="A3561" t="str">
            <v>05299</v>
          </cell>
          <cell r="B3561">
            <v>1276</v>
          </cell>
          <cell r="C3561">
            <v>130</v>
          </cell>
          <cell r="D3561">
            <v>38269</v>
          </cell>
          <cell r="E3561" t="str">
            <v>Active Assignment</v>
          </cell>
          <cell r="F3561" t="str">
            <v>Sachin</v>
          </cell>
          <cell r="G3561" t="str">
            <v>S.</v>
          </cell>
          <cell r="H3561" t="str">
            <v>Panvalkar</v>
          </cell>
        </row>
        <row r="3562">
          <cell r="A3562" t="str">
            <v>05379</v>
          </cell>
          <cell r="B3562">
            <v>1275</v>
          </cell>
          <cell r="C3562">
            <v>130</v>
          </cell>
          <cell r="D3562">
            <v>38269</v>
          </cell>
          <cell r="E3562" t="str">
            <v>Active Assignment</v>
          </cell>
          <cell r="F3562" t="str">
            <v>Jason</v>
          </cell>
          <cell r="H3562" t="str">
            <v>Aulenbach</v>
          </cell>
        </row>
        <row r="3563">
          <cell r="A3563" t="str">
            <v>04778</v>
          </cell>
          <cell r="B3563">
            <v>1267</v>
          </cell>
          <cell r="C3563">
            <v>130</v>
          </cell>
          <cell r="D3563">
            <v>38269</v>
          </cell>
          <cell r="E3563" t="str">
            <v>Active Assignment</v>
          </cell>
          <cell r="F3563" t="str">
            <v>Keith</v>
          </cell>
          <cell r="G3563" t="str">
            <v>M.</v>
          </cell>
          <cell r="H3563" t="str">
            <v>Reedy</v>
          </cell>
        </row>
        <row r="3564">
          <cell r="A3564" t="str">
            <v>04876</v>
          </cell>
          <cell r="B3564">
            <v>1266</v>
          </cell>
          <cell r="C3564">
            <v>130</v>
          </cell>
          <cell r="D3564">
            <v>38269</v>
          </cell>
          <cell r="E3564" t="str">
            <v>Active Assignment</v>
          </cell>
          <cell r="F3564" t="str">
            <v>David</v>
          </cell>
          <cell r="G3564" t="str">
            <v>K.</v>
          </cell>
          <cell r="H3564" t="str">
            <v>Addaman</v>
          </cell>
        </row>
        <row r="3565">
          <cell r="A3565" t="str">
            <v>04849</v>
          </cell>
          <cell r="B3565">
            <v>1265</v>
          </cell>
          <cell r="C3565">
            <v>130</v>
          </cell>
          <cell r="D3565">
            <v>38269</v>
          </cell>
          <cell r="E3565" t="str">
            <v>Active Assignment</v>
          </cell>
          <cell r="F3565" t="str">
            <v>Kelly</v>
          </cell>
          <cell r="G3565" t="str">
            <v>A.</v>
          </cell>
          <cell r="H3565" t="str">
            <v>Blomquist</v>
          </cell>
        </row>
        <row r="3566">
          <cell r="A3566" t="str">
            <v>05780</v>
          </cell>
          <cell r="B3566">
            <v>1263</v>
          </cell>
          <cell r="C3566">
            <v>130</v>
          </cell>
          <cell r="D3566">
            <v>38269</v>
          </cell>
          <cell r="E3566" t="str">
            <v>Active Assignment</v>
          </cell>
          <cell r="F3566" t="str">
            <v>Lee</v>
          </cell>
          <cell r="H3566" t="str">
            <v>Lesburg</v>
          </cell>
        </row>
        <row r="3567">
          <cell r="A3567" t="str">
            <v>04928</v>
          </cell>
          <cell r="B3567">
            <v>1256</v>
          </cell>
          <cell r="C3567">
            <v>130</v>
          </cell>
          <cell r="D3567">
            <v>38269</v>
          </cell>
          <cell r="E3567" t="str">
            <v>Active Assignment</v>
          </cell>
          <cell r="F3567" t="str">
            <v>Veniamin</v>
          </cell>
          <cell r="G3567" t="str">
            <v>A.</v>
          </cell>
          <cell r="H3567" t="str">
            <v>Frumkin</v>
          </cell>
        </row>
        <row r="3568">
          <cell r="A3568" t="str">
            <v>03686</v>
          </cell>
          <cell r="B3568">
            <v>1254</v>
          </cell>
          <cell r="C3568">
            <v>130</v>
          </cell>
          <cell r="D3568">
            <v>38269</v>
          </cell>
          <cell r="E3568" t="str">
            <v>Active Assignment</v>
          </cell>
          <cell r="F3568" t="str">
            <v>Todd</v>
          </cell>
          <cell r="G3568" t="str">
            <v>R.</v>
          </cell>
          <cell r="H3568" t="str">
            <v>Brown</v>
          </cell>
        </row>
        <row r="3569">
          <cell r="A3569" t="str">
            <v>04358</v>
          </cell>
          <cell r="B3569">
            <v>1253</v>
          </cell>
          <cell r="C3569">
            <v>130</v>
          </cell>
          <cell r="D3569">
            <v>38062</v>
          </cell>
          <cell r="E3569" t="str">
            <v>Terminate Assignment</v>
          </cell>
          <cell r="F3569" t="str">
            <v>Olivier</v>
          </cell>
          <cell r="H3569" t="str">
            <v>Chaudesaygues</v>
          </cell>
        </row>
        <row r="3570">
          <cell r="A3570" t="str">
            <v>03046</v>
          </cell>
          <cell r="B3570">
            <v>1252</v>
          </cell>
          <cell r="C3570">
            <v>130</v>
          </cell>
          <cell r="D3570">
            <v>38269</v>
          </cell>
          <cell r="E3570" t="str">
            <v>Active Assignment</v>
          </cell>
          <cell r="F3570" t="str">
            <v>Cuong</v>
          </cell>
          <cell r="G3570" t="str">
            <v>V</v>
          </cell>
          <cell r="H3570" t="str">
            <v>Nguyen</v>
          </cell>
        </row>
        <row r="3571">
          <cell r="A3571" t="str">
            <v>03566</v>
          </cell>
          <cell r="B3571">
            <v>1251</v>
          </cell>
          <cell r="C3571">
            <v>130</v>
          </cell>
          <cell r="D3571">
            <v>38269</v>
          </cell>
          <cell r="E3571" t="str">
            <v>Active Assignment</v>
          </cell>
          <cell r="F3571" t="str">
            <v>Igor</v>
          </cell>
          <cell r="G3571" t="str">
            <v>M</v>
          </cell>
          <cell r="H3571" t="str">
            <v>Starobinets</v>
          </cell>
        </row>
        <row r="3572">
          <cell r="A3572" t="str">
            <v>04751</v>
          </cell>
          <cell r="B3572">
            <v>1250</v>
          </cell>
          <cell r="C3572">
            <v>130</v>
          </cell>
          <cell r="D3572">
            <v>38269</v>
          </cell>
          <cell r="E3572" t="str">
            <v>Active Assignment</v>
          </cell>
          <cell r="F3572" t="str">
            <v>Asa</v>
          </cell>
          <cell r="G3572" t="str">
            <v>G.</v>
          </cell>
          <cell r="H3572" t="str">
            <v>Trainer</v>
          </cell>
        </row>
        <row r="3573">
          <cell r="A3573" t="str">
            <v>04702</v>
          </cell>
          <cell r="B3573">
            <v>1248</v>
          </cell>
          <cell r="C3573">
            <v>130</v>
          </cell>
          <cell r="D3573">
            <v>38269</v>
          </cell>
          <cell r="E3573" t="str">
            <v>Active Assignment</v>
          </cell>
          <cell r="F3573" t="str">
            <v>Anthony</v>
          </cell>
          <cell r="H3573" t="str">
            <v>Hughes</v>
          </cell>
        </row>
        <row r="3574">
          <cell r="A3574" t="str">
            <v>04718</v>
          </cell>
          <cell r="B3574">
            <v>1239</v>
          </cell>
          <cell r="C3574">
            <v>130</v>
          </cell>
          <cell r="D3574">
            <v>38269</v>
          </cell>
          <cell r="E3574" t="str">
            <v>Active Assignment</v>
          </cell>
          <cell r="F3574" t="str">
            <v>Robert</v>
          </cell>
          <cell r="G3574" t="str">
            <v>M.</v>
          </cell>
          <cell r="H3574" t="str">
            <v>Hanlon</v>
          </cell>
        </row>
        <row r="3575">
          <cell r="A3575" t="str">
            <v>04550</v>
          </cell>
          <cell r="B3575">
            <v>1236</v>
          </cell>
          <cell r="C3575">
            <v>130</v>
          </cell>
          <cell r="D3575">
            <v>38269</v>
          </cell>
          <cell r="E3575" t="str">
            <v>Active Assignment</v>
          </cell>
          <cell r="F3575" t="str">
            <v>Kristine</v>
          </cell>
          <cell r="G3575" t="str">
            <v>M.</v>
          </cell>
          <cell r="H3575" t="str">
            <v>Anderson</v>
          </cell>
        </row>
        <row r="3576">
          <cell r="A3576" t="str">
            <v>04641</v>
          </cell>
          <cell r="B3576">
            <v>1235</v>
          </cell>
          <cell r="C3576">
            <v>130</v>
          </cell>
          <cell r="D3576">
            <v>37946</v>
          </cell>
          <cell r="E3576" t="str">
            <v>Terminate Assignment</v>
          </cell>
          <cell r="F3576" t="str">
            <v>Robert</v>
          </cell>
          <cell r="G3576" t="str">
            <v>A</v>
          </cell>
          <cell r="H3576" t="str">
            <v>Hammett</v>
          </cell>
        </row>
        <row r="3577">
          <cell r="A3577" t="str">
            <v>04697</v>
          </cell>
          <cell r="B3577">
            <v>1234</v>
          </cell>
          <cell r="C3577">
            <v>130</v>
          </cell>
          <cell r="D3577">
            <v>38269</v>
          </cell>
          <cell r="E3577" t="str">
            <v>Active Assignment</v>
          </cell>
          <cell r="F3577" t="str">
            <v>Roberta</v>
          </cell>
          <cell r="H3577" t="str">
            <v>Bowman</v>
          </cell>
        </row>
        <row r="3578">
          <cell r="A3578" t="str">
            <v>03876</v>
          </cell>
          <cell r="B3578">
            <v>1233</v>
          </cell>
          <cell r="C3578">
            <v>130</v>
          </cell>
          <cell r="D3578">
            <v>38171</v>
          </cell>
          <cell r="E3578" t="str">
            <v>Terminate Assignment</v>
          </cell>
          <cell r="F3578" t="str">
            <v>John</v>
          </cell>
          <cell r="G3578" t="str">
            <v>A</v>
          </cell>
          <cell r="H3578" t="str">
            <v>Reilly</v>
          </cell>
        </row>
        <row r="3579">
          <cell r="A3579" t="str">
            <v>04825</v>
          </cell>
          <cell r="B3579">
            <v>1230</v>
          </cell>
          <cell r="C3579">
            <v>130</v>
          </cell>
          <cell r="D3579">
            <v>38269</v>
          </cell>
          <cell r="E3579" t="str">
            <v>Active Assignment</v>
          </cell>
          <cell r="F3579" t="str">
            <v>Gregory</v>
          </cell>
          <cell r="H3579" t="str">
            <v>Lepsky</v>
          </cell>
        </row>
        <row r="3580">
          <cell r="A3580" t="str">
            <v>04260</v>
          </cell>
          <cell r="B3580">
            <v>1228</v>
          </cell>
          <cell r="C3580">
            <v>130</v>
          </cell>
          <cell r="D3580">
            <v>38269</v>
          </cell>
          <cell r="E3580" t="str">
            <v>Active Assignment</v>
          </cell>
          <cell r="F3580" t="str">
            <v>Vincent</v>
          </cell>
          <cell r="G3580" t="str">
            <v>R</v>
          </cell>
          <cell r="H3580" t="str">
            <v>Welch</v>
          </cell>
        </row>
        <row r="3581">
          <cell r="A3581" t="str">
            <v>03652</v>
          </cell>
          <cell r="B3581">
            <v>1224</v>
          </cell>
          <cell r="C3581">
            <v>130</v>
          </cell>
          <cell r="D3581">
            <v>38279</v>
          </cell>
          <cell r="E3581" t="str">
            <v>Active Assignment</v>
          </cell>
          <cell r="F3581" t="str">
            <v>Robert</v>
          </cell>
          <cell r="G3581" t="str">
            <v>M</v>
          </cell>
          <cell r="H3581" t="str">
            <v>Driscoll</v>
          </cell>
        </row>
        <row r="3582">
          <cell r="A3582" t="str">
            <v>04615</v>
          </cell>
          <cell r="B3582">
            <v>1221</v>
          </cell>
          <cell r="C3582">
            <v>130</v>
          </cell>
          <cell r="D3582">
            <v>37897</v>
          </cell>
          <cell r="E3582" t="str">
            <v>Terminate Assignment</v>
          </cell>
          <cell r="F3582" t="str">
            <v>Kenneth</v>
          </cell>
          <cell r="G3582" t="str">
            <v>M.</v>
          </cell>
          <cell r="H3582" t="str">
            <v>Brandt</v>
          </cell>
        </row>
        <row r="3583">
          <cell r="A3583" t="str">
            <v>04530</v>
          </cell>
          <cell r="B3583">
            <v>1220</v>
          </cell>
          <cell r="C3583">
            <v>130</v>
          </cell>
          <cell r="D3583">
            <v>38269</v>
          </cell>
          <cell r="E3583" t="str">
            <v>Active Assignment</v>
          </cell>
          <cell r="F3583" t="str">
            <v>Steven</v>
          </cell>
          <cell r="G3583" t="str">
            <v>D.</v>
          </cell>
          <cell r="H3583" t="str">
            <v>Maser</v>
          </cell>
        </row>
        <row r="3584">
          <cell r="A3584" t="str">
            <v>04121</v>
          </cell>
          <cell r="B3584">
            <v>1217</v>
          </cell>
          <cell r="C3584">
            <v>130</v>
          </cell>
          <cell r="D3584">
            <v>38269</v>
          </cell>
          <cell r="E3584" t="str">
            <v>Active Assignment</v>
          </cell>
          <cell r="F3584" t="str">
            <v>Russell</v>
          </cell>
          <cell r="G3584" t="str">
            <v>A.</v>
          </cell>
          <cell r="H3584" t="str">
            <v>Bashford</v>
          </cell>
        </row>
        <row r="3585">
          <cell r="A3585" t="str">
            <v>04445</v>
          </cell>
          <cell r="B3585">
            <v>1212</v>
          </cell>
          <cell r="C3585">
            <v>130</v>
          </cell>
          <cell r="D3585">
            <v>38269</v>
          </cell>
          <cell r="E3585" t="str">
            <v>Active Assignment</v>
          </cell>
          <cell r="F3585" t="str">
            <v>Lisa</v>
          </cell>
          <cell r="H3585" t="str">
            <v>Lombardo</v>
          </cell>
        </row>
        <row r="3586">
          <cell r="A3586" t="str">
            <v>04392</v>
          </cell>
          <cell r="B3586">
            <v>1211</v>
          </cell>
          <cell r="C3586">
            <v>130</v>
          </cell>
          <cell r="D3586">
            <v>38269</v>
          </cell>
          <cell r="E3586" t="str">
            <v>Active Assignment</v>
          </cell>
          <cell r="F3586" t="str">
            <v>Keith</v>
          </cell>
          <cell r="H3586" t="str">
            <v>Dishno</v>
          </cell>
        </row>
        <row r="3587">
          <cell r="A3587" t="str">
            <v>04459</v>
          </cell>
          <cell r="B3587">
            <v>1210</v>
          </cell>
          <cell r="C3587">
            <v>130</v>
          </cell>
          <cell r="D3587">
            <v>38269</v>
          </cell>
          <cell r="E3587" t="str">
            <v>Active Assignment</v>
          </cell>
          <cell r="F3587" t="str">
            <v>James</v>
          </cell>
          <cell r="H3587" t="str">
            <v>Paschetto</v>
          </cell>
        </row>
        <row r="3588">
          <cell r="A3588" t="str">
            <v>04442</v>
          </cell>
          <cell r="B3588">
            <v>1209</v>
          </cell>
          <cell r="C3588">
            <v>130</v>
          </cell>
          <cell r="D3588">
            <v>38269</v>
          </cell>
          <cell r="E3588" t="str">
            <v>Active Assignment</v>
          </cell>
          <cell r="F3588" t="str">
            <v>William</v>
          </cell>
          <cell r="G3588" t="str">
            <v>S</v>
          </cell>
          <cell r="H3588" t="str">
            <v>Berutti</v>
          </cell>
        </row>
        <row r="3589">
          <cell r="A3589" t="str">
            <v>04605</v>
          </cell>
          <cell r="B3589">
            <v>1206</v>
          </cell>
          <cell r="C3589">
            <v>130</v>
          </cell>
          <cell r="D3589">
            <v>37910</v>
          </cell>
          <cell r="E3589" t="str">
            <v>Terminate Assignment</v>
          </cell>
          <cell r="F3589" t="str">
            <v>Antonio</v>
          </cell>
          <cell r="G3589" t="str">
            <v>L.</v>
          </cell>
          <cell r="H3589" t="str">
            <v>Villanueva</v>
          </cell>
        </row>
        <row r="3590">
          <cell r="A3590" t="str">
            <v>04181</v>
          </cell>
          <cell r="B3590">
            <v>1198</v>
          </cell>
          <cell r="C3590">
            <v>130</v>
          </cell>
          <cell r="D3590">
            <v>38269</v>
          </cell>
          <cell r="E3590" t="str">
            <v>Active Assignment</v>
          </cell>
          <cell r="F3590" t="str">
            <v>Tomoko</v>
          </cell>
          <cell r="H3590" t="str">
            <v>Kazama</v>
          </cell>
        </row>
        <row r="3591">
          <cell r="A3591" t="str">
            <v>04397</v>
          </cell>
          <cell r="B3591">
            <v>1192</v>
          </cell>
          <cell r="C3591">
            <v>130</v>
          </cell>
          <cell r="D3591">
            <v>38269</v>
          </cell>
          <cell r="E3591" t="str">
            <v>Active Assignment</v>
          </cell>
          <cell r="F3591" t="str">
            <v>James</v>
          </cell>
          <cell r="G3591" t="str">
            <v>W.</v>
          </cell>
          <cell r="H3591" t="str">
            <v>Sargent</v>
          </cell>
        </row>
        <row r="3592">
          <cell r="A3592" t="str">
            <v>04701</v>
          </cell>
          <cell r="B3592">
            <v>1189</v>
          </cell>
          <cell r="C3592">
            <v>130</v>
          </cell>
          <cell r="D3592">
            <v>38269</v>
          </cell>
          <cell r="E3592" t="str">
            <v>Active Assignment</v>
          </cell>
          <cell r="F3592" t="str">
            <v>Natalie</v>
          </cell>
          <cell r="G3592" t="str">
            <v>C.</v>
          </cell>
          <cell r="H3592" t="str">
            <v>England</v>
          </cell>
        </row>
        <row r="3593">
          <cell r="A3593" t="str">
            <v>04327</v>
          </cell>
          <cell r="B3593">
            <v>1183</v>
          </cell>
          <cell r="C3593">
            <v>130</v>
          </cell>
          <cell r="D3593">
            <v>38080</v>
          </cell>
          <cell r="E3593" t="str">
            <v>Terminate Assignment</v>
          </cell>
          <cell r="F3593" t="str">
            <v>Robert</v>
          </cell>
          <cell r="G3593" t="str">
            <v>M</v>
          </cell>
          <cell r="H3593" t="str">
            <v>Montesano</v>
          </cell>
        </row>
        <row r="3594">
          <cell r="A3594" t="str">
            <v>04366</v>
          </cell>
          <cell r="B3594">
            <v>1182</v>
          </cell>
          <cell r="C3594">
            <v>130</v>
          </cell>
          <cell r="D3594">
            <v>37908</v>
          </cell>
          <cell r="E3594" t="str">
            <v>Terminate Assignment</v>
          </cell>
          <cell r="F3594" t="str">
            <v>Geno</v>
          </cell>
          <cell r="G3594" t="str">
            <v>A.</v>
          </cell>
          <cell r="H3594" t="str">
            <v>Ranaldi</v>
          </cell>
        </row>
        <row r="3595">
          <cell r="A3595" t="str">
            <v>04361</v>
          </cell>
          <cell r="B3595">
            <v>1181</v>
          </cell>
          <cell r="C3595">
            <v>130</v>
          </cell>
          <cell r="D3595">
            <v>38269</v>
          </cell>
          <cell r="E3595" t="str">
            <v>Active Assignment</v>
          </cell>
          <cell r="F3595" t="str">
            <v>Victor</v>
          </cell>
          <cell r="G3595" t="str">
            <v>B.</v>
          </cell>
          <cell r="H3595" t="str">
            <v>Gerdes</v>
          </cell>
        </row>
        <row r="3596">
          <cell r="A3596" t="str">
            <v>04322</v>
          </cell>
          <cell r="B3596">
            <v>1180</v>
          </cell>
          <cell r="C3596">
            <v>130</v>
          </cell>
          <cell r="D3596">
            <v>38199</v>
          </cell>
          <cell r="E3596" t="str">
            <v>Terminate Assignment</v>
          </cell>
          <cell r="F3596" t="str">
            <v>Sam</v>
          </cell>
          <cell r="G3596" t="str">
            <v>N.</v>
          </cell>
          <cell r="H3596" t="str">
            <v>Husseini</v>
          </cell>
        </row>
        <row r="3597">
          <cell r="A3597" t="str">
            <v>03884</v>
          </cell>
          <cell r="B3597">
            <v>1179</v>
          </cell>
          <cell r="C3597">
            <v>130</v>
          </cell>
          <cell r="D3597">
            <v>38269</v>
          </cell>
          <cell r="E3597" t="str">
            <v>Active Assignment</v>
          </cell>
          <cell r="F3597" t="str">
            <v>April</v>
          </cell>
          <cell r="G3597" t="str">
            <v>K.</v>
          </cell>
          <cell r="H3597" t="str">
            <v>Hendrick</v>
          </cell>
        </row>
        <row r="3598">
          <cell r="A3598" t="str">
            <v>04067</v>
          </cell>
          <cell r="B3598">
            <v>1178</v>
          </cell>
          <cell r="C3598">
            <v>130</v>
          </cell>
          <cell r="D3598">
            <v>38269</v>
          </cell>
          <cell r="E3598" t="str">
            <v>Active Assignment</v>
          </cell>
          <cell r="F3598" t="str">
            <v>Jeffrey</v>
          </cell>
          <cell r="H3598" t="str">
            <v>Johnson</v>
          </cell>
        </row>
        <row r="3599">
          <cell r="A3599" t="str">
            <v>04056</v>
          </cell>
          <cell r="B3599">
            <v>1175</v>
          </cell>
          <cell r="C3599">
            <v>130</v>
          </cell>
          <cell r="D3599">
            <v>38052</v>
          </cell>
          <cell r="E3599" t="str">
            <v>Terminate Assignment</v>
          </cell>
          <cell r="F3599" t="str">
            <v>Patricia</v>
          </cell>
          <cell r="H3599" t="str">
            <v>Regan</v>
          </cell>
        </row>
        <row r="3600">
          <cell r="A3600" t="str">
            <v>01056</v>
          </cell>
          <cell r="B3600">
            <v>1174</v>
          </cell>
          <cell r="C3600">
            <v>130</v>
          </cell>
          <cell r="D3600">
            <v>38269</v>
          </cell>
          <cell r="E3600" t="str">
            <v>Active Assignment</v>
          </cell>
          <cell r="F3600" t="str">
            <v>Johann</v>
          </cell>
          <cell r="G3600" t="str">
            <v>I.</v>
          </cell>
          <cell r="H3600" t="str">
            <v>D'Andrea</v>
          </cell>
        </row>
        <row r="3601">
          <cell r="A3601" t="str">
            <v>04267</v>
          </cell>
          <cell r="B3601">
            <v>1167</v>
          </cell>
          <cell r="C3601">
            <v>130</v>
          </cell>
          <cell r="D3601">
            <v>38269</v>
          </cell>
          <cell r="E3601" t="str">
            <v>Active Assignment</v>
          </cell>
          <cell r="F3601" t="str">
            <v>Joseph</v>
          </cell>
          <cell r="G3601" t="str">
            <v>M</v>
          </cell>
          <cell r="H3601" t="str">
            <v>Moorman</v>
          </cell>
        </row>
        <row r="3602">
          <cell r="A3602" t="str">
            <v>02948</v>
          </cell>
          <cell r="B3602">
            <v>1166</v>
          </cell>
          <cell r="C3602">
            <v>130</v>
          </cell>
          <cell r="D3602">
            <v>38269</v>
          </cell>
          <cell r="E3602" t="str">
            <v>Active Assignment</v>
          </cell>
          <cell r="F3602" t="str">
            <v>Alberta</v>
          </cell>
          <cell r="G3602" t="str">
            <v>B.</v>
          </cell>
          <cell r="H3602" t="str">
            <v>Collins</v>
          </cell>
        </row>
        <row r="3603">
          <cell r="A3603" t="str">
            <v>02700</v>
          </cell>
          <cell r="B3603">
            <v>1161</v>
          </cell>
          <cell r="C3603">
            <v>130</v>
          </cell>
          <cell r="D3603">
            <v>37975</v>
          </cell>
          <cell r="E3603" t="str">
            <v>Terminate Assignment</v>
          </cell>
          <cell r="F3603" t="str">
            <v>Amy</v>
          </cell>
          <cell r="H3603" t="str">
            <v>Waller</v>
          </cell>
        </row>
        <row r="3604">
          <cell r="A3604" t="str">
            <v>03101</v>
          </cell>
          <cell r="B3604">
            <v>1153</v>
          </cell>
          <cell r="C3604">
            <v>130</v>
          </cell>
          <cell r="D3604">
            <v>38028</v>
          </cell>
          <cell r="E3604" t="str">
            <v>Terminate Assignment</v>
          </cell>
          <cell r="F3604" t="str">
            <v>Alexander</v>
          </cell>
          <cell r="H3604" t="str">
            <v>Yefimov Jr</v>
          </cell>
        </row>
        <row r="3605">
          <cell r="A3605" t="str">
            <v>04197</v>
          </cell>
          <cell r="B3605">
            <v>1152</v>
          </cell>
          <cell r="C3605">
            <v>130</v>
          </cell>
          <cell r="D3605">
            <v>38269</v>
          </cell>
          <cell r="E3605" t="str">
            <v>Active Assignment</v>
          </cell>
          <cell r="F3605" t="str">
            <v>Herman</v>
          </cell>
          <cell r="H3605" t="str">
            <v>Ponyrko</v>
          </cell>
        </row>
        <row r="3606">
          <cell r="A3606" t="str">
            <v>03890</v>
          </cell>
          <cell r="B3606">
            <v>1151</v>
          </cell>
          <cell r="C3606">
            <v>130</v>
          </cell>
          <cell r="D3606">
            <v>38269</v>
          </cell>
          <cell r="E3606" t="str">
            <v>Active Assignment</v>
          </cell>
          <cell r="F3606" t="str">
            <v>Ryan</v>
          </cell>
          <cell r="G3606" t="str">
            <v>G</v>
          </cell>
          <cell r="H3606" t="str">
            <v>Testa</v>
          </cell>
        </row>
        <row r="3607">
          <cell r="A3607" t="str">
            <v>02307</v>
          </cell>
          <cell r="B3607">
            <v>1150</v>
          </cell>
          <cell r="C3607">
            <v>130</v>
          </cell>
          <cell r="D3607">
            <v>37961</v>
          </cell>
          <cell r="E3607" t="str">
            <v>Terminate Assignment</v>
          </cell>
          <cell r="F3607" t="str">
            <v>Steven</v>
          </cell>
          <cell r="G3607" t="str">
            <v>B.</v>
          </cell>
          <cell r="H3607" t="str">
            <v>Deeth</v>
          </cell>
        </row>
        <row r="3608">
          <cell r="A3608" t="str">
            <v>04176</v>
          </cell>
          <cell r="B3608">
            <v>1149</v>
          </cell>
          <cell r="C3608">
            <v>130</v>
          </cell>
          <cell r="D3608">
            <v>38269</v>
          </cell>
          <cell r="E3608" t="str">
            <v>Active Assignment</v>
          </cell>
          <cell r="F3608" t="str">
            <v>Andrei</v>
          </cell>
          <cell r="H3608" t="str">
            <v>Znatchenok</v>
          </cell>
        </row>
        <row r="3609">
          <cell r="A3609" t="str">
            <v>02604</v>
          </cell>
          <cell r="B3609">
            <v>1138</v>
          </cell>
          <cell r="C3609">
            <v>130</v>
          </cell>
          <cell r="D3609">
            <v>37973</v>
          </cell>
          <cell r="E3609" t="str">
            <v>Terminate Assignment</v>
          </cell>
          <cell r="F3609" t="str">
            <v>Carolyn</v>
          </cell>
          <cell r="H3609" t="str">
            <v>Gullo</v>
          </cell>
        </row>
        <row r="3610">
          <cell r="A3610" t="str">
            <v>04045</v>
          </cell>
          <cell r="B3610">
            <v>1132</v>
          </cell>
          <cell r="C3610">
            <v>130</v>
          </cell>
          <cell r="D3610">
            <v>38269</v>
          </cell>
          <cell r="E3610" t="str">
            <v>Active Assignment</v>
          </cell>
          <cell r="F3610" t="str">
            <v>James</v>
          </cell>
          <cell r="G3610" t="str">
            <v>P</v>
          </cell>
          <cell r="H3610" t="str">
            <v>Sweeney</v>
          </cell>
        </row>
        <row r="3611">
          <cell r="A3611" t="str">
            <v>03965</v>
          </cell>
          <cell r="B3611">
            <v>1131</v>
          </cell>
          <cell r="C3611">
            <v>130</v>
          </cell>
          <cell r="D3611">
            <v>38269</v>
          </cell>
          <cell r="E3611" t="str">
            <v>Active Assignment</v>
          </cell>
          <cell r="F3611" t="str">
            <v>Husam</v>
          </cell>
          <cell r="G3611" t="str">
            <v>F.</v>
          </cell>
          <cell r="H3611" t="str">
            <v>Abdel Al</v>
          </cell>
        </row>
        <row r="3612">
          <cell r="A3612" t="str">
            <v>03743</v>
          </cell>
          <cell r="B3612">
            <v>1126</v>
          </cell>
          <cell r="C3612">
            <v>130</v>
          </cell>
          <cell r="D3612">
            <v>38269</v>
          </cell>
          <cell r="E3612" t="str">
            <v>Active Assignment</v>
          </cell>
          <cell r="F3612" t="str">
            <v>Matthew</v>
          </cell>
          <cell r="G3612" t="str">
            <v>D</v>
          </cell>
          <cell r="H3612" t="str">
            <v>Sheridan</v>
          </cell>
        </row>
        <row r="3613">
          <cell r="A3613" t="str">
            <v>02941</v>
          </cell>
          <cell r="B3613">
            <v>1124</v>
          </cell>
          <cell r="C3613">
            <v>130</v>
          </cell>
          <cell r="D3613">
            <v>38269</v>
          </cell>
          <cell r="E3613" t="str">
            <v>Active Assignment</v>
          </cell>
          <cell r="F3613" t="str">
            <v>Linda</v>
          </cell>
          <cell r="G3613" t="str">
            <v>M.</v>
          </cell>
          <cell r="H3613" t="str">
            <v>Popieniuck</v>
          </cell>
        </row>
        <row r="3614">
          <cell r="A3614" t="str">
            <v>04158</v>
          </cell>
          <cell r="B3614">
            <v>1123</v>
          </cell>
          <cell r="C3614">
            <v>130</v>
          </cell>
          <cell r="D3614">
            <v>37912</v>
          </cell>
          <cell r="E3614" t="str">
            <v>Terminate Assignment</v>
          </cell>
          <cell r="F3614" t="str">
            <v>Travis</v>
          </cell>
          <cell r="H3614" t="str">
            <v>Patterson</v>
          </cell>
        </row>
        <row r="3615">
          <cell r="A3615" t="str">
            <v>02978</v>
          </cell>
          <cell r="B3615">
            <v>1119</v>
          </cell>
          <cell r="C3615">
            <v>130</v>
          </cell>
          <cell r="D3615">
            <v>38269</v>
          </cell>
          <cell r="E3615" t="str">
            <v>Active Assignment</v>
          </cell>
          <cell r="F3615" t="str">
            <v>Fredric</v>
          </cell>
          <cell r="G3615" t="str">
            <v>R.</v>
          </cell>
          <cell r="H3615" t="str">
            <v>Fryer</v>
          </cell>
        </row>
        <row r="3616">
          <cell r="A3616" t="str">
            <v>03335</v>
          </cell>
          <cell r="B3616">
            <v>1114</v>
          </cell>
          <cell r="C3616">
            <v>130</v>
          </cell>
          <cell r="D3616">
            <v>38269</v>
          </cell>
          <cell r="E3616" t="str">
            <v>Active Assignment</v>
          </cell>
          <cell r="F3616" t="str">
            <v>Gregg</v>
          </cell>
          <cell r="G3616" t="str">
            <v>A.</v>
          </cell>
          <cell r="H3616" t="str">
            <v>Fabbri</v>
          </cell>
        </row>
        <row r="3617">
          <cell r="A3617" t="str">
            <v>04044</v>
          </cell>
          <cell r="B3617">
            <v>1112</v>
          </cell>
          <cell r="C3617">
            <v>130</v>
          </cell>
          <cell r="D3617">
            <v>38269</v>
          </cell>
          <cell r="E3617" t="str">
            <v>Active Assignment</v>
          </cell>
          <cell r="F3617" t="str">
            <v>Kristen</v>
          </cell>
          <cell r="G3617" t="str">
            <v>M</v>
          </cell>
          <cell r="H3617" t="str">
            <v>Coon</v>
          </cell>
        </row>
        <row r="3618">
          <cell r="A3618" t="str">
            <v>04156</v>
          </cell>
          <cell r="B3618">
            <v>1105</v>
          </cell>
          <cell r="C3618">
            <v>130</v>
          </cell>
          <cell r="D3618">
            <v>38269</v>
          </cell>
          <cell r="E3618" t="str">
            <v>Active Assignment</v>
          </cell>
          <cell r="F3618" t="str">
            <v>David</v>
          </cell>
          <cell r="G3618" t="str">
            <v>R.</v>
          </cell>
          <cell r="H3618" t="str">
            <v>Beckham</v>
          </cell>
        </row>
        <row r="3619">
          <cell r="A3619" t="str">
            <v>02426</v>
          </cell>
          <cell r="B3619">
            <v>1104</v>
          </cell>
          <cell r="C3619">
            <v>130</v>
          </cell>
          <cell r="D3619">
            <v>37908</v>
          </cell>
          <cell r="E3619" t="str">
            <v>Terminate Assignment</v>
          </cell>
          <cell r="F3619" t="str">
            <v>Jennifer</v>
          </cell>
          <cell r="G3619" t="str">
            <v>L</v>
          </cell>
          <cell r="H3619" t="str">
            <v>Peitzsch</v>
          </cell>
        </row>
        <row r="3620">
          <cell r="A3620" t="str">
            <v>04161</v>
          </cell>
          <cell r="B3620">
            <v>1096</v>
          </cell>
          <cell r="C3620">
            <v>130</v>
          </cell>
          <cell r="D3620">
            <v>38269</v>
          </cell>
          <cell r="E3620" t="str">
            <v>Active Assignment</v>
          </cell>
          <cell r="F3620" t="str">
            <v>Xinzhong</v>
          </cell>
          <cell r="G3620" t="str">
            <v>John</v>
          </cell>
          <cell r="H3620" t="str">
            <v>Wei</v>
          </cell>
        </row>
        <row r="3621">
          <cell r="A3621" t="str">
            <v>03843</v>
          </cell>
          <cell r="B3621">
            <v>1095</v>
          </cell>
          <cell r="C3621">
            <v>130</v>
          </cell>
          <cell r="D3621">
            <v>38269</v>
          </cell>
          <cell r="E3621" t="str">
            <v>Active Assignment</v>
          </cell>
          <cell r="F3621" t="str">
            <v>Stephen</v>
          </cell>
          <cell r="G3621" t="str">
            <v>E.</v>
          </cell>
          <cell r="H3621" t="str">
            <v>Sacks</v>
          </cell>
        </row>
        <row r="3622">
          <cell r="A3622" t="str">
            <v>02521</v>
          </cell>
          <cell r="B3622">
            <v>1094</v>
          </cell>
          <cell r="C3622">
            <v>130</v>
          </cell>
          <cell r="D3622">
            <v>38269</v>
          </cell>
          <cell r="E3622" t="str">
            <v>Active Assignment</v>
          </cell>
          <cell r="F3622" t="str">
            <v>Robert</v>
          </cell>
          <cell r="G3622" t="str">
            <v>R</v>
          </cell>
          <cell r="H3622" t="str">
            <v>Rouleau</v>
          </cell>
        </row>
        <row r="3623">
          <cell r="A3623" t="str">
            <v>03998</v>
          </cell>
          <cell r="B3623">
            <v>1092</v>
          </cell>
          <cell r="C3623">
            <v>130</v>
          </cell>
          <cell r="D3623">
            <v>38269</v>
          </cell>
          <cell r="E3623" t="str">
            <v>Active Assignment</v>
          </cell>
          <cell r="F3623" t="str">
            <v>Frederick</v>
          </cell>
          <cell r="G3623" t="str">
            <v>W</v>
          </cell>
          <cell r="H3623" t="str">
            <v>Hehl</v>
          </cell>
        </row>
        <row r="3624">
          <cell r="A3624" t="str">
            <v>04030</v>
          </cell>
          <cell r="B3624">
            <v>1091</v>
          </cell>
          <cell r="C3624">
            <v>130</v>
          </cell>
          <cell r="D3624">
            <v>38269</v>
          </cell>
          <cell r="E3624" t="str">
            <v>Active Assignment</v>
          </cell>
          <cell r="F3624" t="str">
            <v>Kevin</v>
          </cell>
          <cell r="G3624" t="str">
            <v>D</v>
          </cell>
          <cell r="H3624" t="str">
            <v>Tomkins</v>
          </cell>
        </row>
        <row r="3625">
          <cell r="A3625" t="str">
            <v>01584</v>
          </cell>
          <cell r="B3625">
            <v>1088</v>
          </cell>
          <cell r="C3625">
            <v>130</v>
          </cell>
          <cell r="D3625">
            <v>38269</v>
          </cell>
          <cell r="E3625" t="str">
            <v>Active Assignment</v>
          </cell>
          <cell r="F3625" t="str">
            <v>Michael</v>
          </cell>
          <cell r="G3625" t="str">
            <v>R.</v>
          </cell>
          <cell r="H3625" t="str">
            <v>Culver</v>
          </cell>
        </row>
        <row r="3626">
          <cell r="A3626" t="str">
            <v>03858</v>
          </cell>
          <cell r="B3626">
            <v>1087</v>
          </cell>
          <cell r="C3626">
            <v>130</v>
          </cell>
          <cell r="D3626">
            <v>38269</v>
          </cell>
          <cell r="E3626" t="str">
            <v>Active Assignment</v>
          </cell>
          <cell r="F3626" t="str">
            <v>Antonio</v>
          </cell>
          <cell r="G3626" t="str">
            <v>N</v>
          </cell>
          <cell r="H3626" t="str">
            <v>Piccone</v>
          </cell>
        </row>
        <row r="3627">
          <cell r="A3627" t="str">
            <v>03957</v>
          </cell>
          <cell r="B3627">
            <v>1082</v>
          </cell>
          <cell r="C3627">
            <v>130</v>
          </cell>
          <cell r="D3627">
            <v>38269</v>
          </cell>
          <cell r="E3627" t="str">
            <v>Active Assignment</v>
          </cell>
          <cell r="F3627" t="str">
            <v>Victor</v>
          </cell>
          <cell r="G3627" t="str">
            <v>N.</v>
          </cell>
          <cell r="H3627" t="str">
            <v>Altamirano</v>
          </cell>
        </row>
        <row r="3628">
          <cell r="A3628" t="str">
            <v>03857</v>
          </cell>
          <cell r="B3628">
            <v>1079</v>
          </cell>
          <cell r="C3628">
            <v>130</v>
          </cell>
          <cell r="D3628">
            <v>38269</v>
          </cell>
          <cell r="E3628" t="str">
            <v>Active Assignment</v>
          </cell>
          <cell r="F3628" t="str">
            <v>Brian</v>
          </cell>
          <cell r="G3628" t="str">
            <v>R</v>
          </cell>
          <cell r="H3628" t="str">
            <v>Muttonen</v>
          </cell>
        </row>
        <row r="3629">
          <cell r="A3629" t="str">
            <v>03398</v>
          </cell>
          <cell r="B3629">
            <v>1065</v>
          </cell>
          <cell r="C3629">
            <v>130</v>
          </cell>
          <cell r="D3629">
            <v>38269</v>
          </cell>
          <cell r="E3629" t="str">
            <v>Active Assignment</v>
          </cell>
          <cell r="F3629" t="str">
            <v>Jeffrey</v>
          </cell>
          <cell r="G3629" t="str">
            <v>L.</v>
          </cell>
          <cell r="H3629" t="str">
            <v>Rousell</v>
          </cell>
        </row>
        <row r="3630">
          <cell r="A3630" t="str">
            <v>03952</v>
          </cell>
          <cell r="B3630">
            <v>1063</v>
          </cell>
          <cell r="C3630">
            <v>130</v>
          </cell>
          <cell r="D3630">
            <v>37973</v>
          </cell>
          <cell r="E3630" t="str">
            <v>Terminate Assignment</v>
          </cell>
          <cell r="F3630" t="str">
            <v>Chika</v>
          </cell>
          <cell r="H3630" t="str">
            <v>Masuda</v>
          </cell>
        </row>
        <row r="3631">
          <cell r="A3631" t="str">
            <v>02764</v>
          </cell>
          <cell r="B3631">
            <v>1062</v>
          </cell>
          <cell r="C3631">
            <v>130</v>
          </cell>
          <cell r="D3631">
            <v>38269</v>
          </cell>
          <cell r="E3631" t="str">
            <v>Active Assignment</v>
          </cell>
          <cell r="F3631" t="str">
            <v>John</v>
          </cell>
          <cell r="G3631" t="str">
            <v>C.</v>
          </cell>
          <cell r="H3631" t="str">
            <v>Fung</v>
          </cell>
        </row>
        <row r="3632">
          <cell r="A3632" t="str">
            <v>02965</v>
          </cell>
          <cell r="B3632">
            <v>1058</v>
          </cell>
          <cell r="C3632">
            <v>130</v>
          </cell>
          <cell r="D3632">
            <v>38269</v>
          </cell>
          <cell r="E3632" t="str">
            <v>Active Assignment</v>
          </cell>
          <cell r="F3632" t="str">
            <v>Christine</v>
          </cell>
          <cell r="G3632" t="str">
            <v>H.</v>
          </cell>
          <cell r="H3632" t="str">
            <v>Paquay</v>
          </cell>
        </row>
        <row r="3633">
          <cell r="A3633" t="str">
            <v>04109</v>
          </cell>
          <cell r="B3633">
            <v>1053</v>
          </cell>
          <cell r="C3633">
            <v>130</v>
          </cell>
          <cell r="D3633">
            <v>37973</v>
          </cell>
          <cell r="E3633" t="str">
            <v>Terminate Assignment</v>
          </cell>
          <cell r="F3633" t="str">
            <v>Ayman</v>
          </cell>
          <cell r="G3633" t="str">
            <v>W.</v>
          </cell>
          <cell r="H3633" t="str">
            <v>Habib</v>
          </cell>
        </row>
        <row r="3634">
          <cell r="A3634" t="str">
            <v>00265</v>
          </cell>
          <cell r="B3634">
            <v>1051</v>
          </cell>
          <cell r="C3634">
            <v>130</v>
          </cell>
          <cell r="D3634">
            <v>38269</v>
          </cell>
          <cell r="E3634" t="str">
            <v>Active Assignment</v>
          </cell>
          <cell r="F3634" t="str">
            <v>Tak-Lai</v>
          </cell>
          <cell r="G3634" t="str">
            <v>Daryl</v>
          </cell>
          <cell r="H3634" t="str">
            <v>Luk</v>
          </cell>
        </row>
        <row r="3635">
          <cell r="A3635" t="str">
            <v>03779</v>
          </cell>
          <cell r="B3635">
            <v>1050</v>
          </cell>
          <cell r="C3635">
            <v>130</v>
          </cell>
          <cell r="D3635">
            <v>38269</v>
          </cell>
          <cell r="E3635" t="str">
            <v>Active Assignment</v>
          </cell>
          <cell r="F3635" t="str">
            <v>Peter</v>
          </cell>
          <cell r="G3635" t="str">
            <v>M.</v>
          </cell>
          <cell r="H3635" t="str">
            <v>Mattimore</v>
          </cell>
        </row>
        <row r="3636">
          <cell r="A3636" t="str">
            <v>00906</v>
          </cell>
          <cell r="B3636">
            <v>1045</v>
          </cell>
          <cell r="C3636">
            <v>130</v>
          </cell>
          <cell r="D3636">
            <v>38269</v>
          </cell>
          <cell r="E3636" t="str">
            <v>Active Assignment</v>
          </cell>
          <cell r="F3636" t="str">
            <v>Alexander</v>
          </cell>
          <cell r="H3636" t="str">
            <v>Shturm</v>
          </cell>
        </row>
        <row r="3637">
          <cell r="A3637" t="str">
            <v>03158</v>
          </cell>
          <cell r="B3637">
            <v>1044</v>
          </cell>
          <cell r="C3637">
            <v>130</v>
          </cell>
          <cell r="D3637">
            <v>38269</v>
          </cell>
          <cell r="E3637" t="str">
            <v>Active Assignment</v>
          </cell>
          <cell r="F3637" t="str">
            <v>Yongmei</v>
          </cell>
          <cell r="H3637" t="str">
            <v>Shao</v>
          </cell>
        </row>
        <row r="3638">
          <cell r="A3638" t="str">
            <v>03701</v>
          </cell>
          <cell r="B3638">
            <v>1038</v>
          </cell>
          <cell r="C3638">
            <v>130</v>
          </cell>
          <cell r="D3638">
            <v>38269</v>
          </cell>
          <cell r="E3638" t="str">
            <v>Active Assignment</v>
          </cell>
          <cell r="F3638" t="str">
            <v>George</v>
          </cell>
          <cell r="G3638" t="str">
            <v>A</v>
          </cell>
          <cell r="H3638" t="str">
            <v>Lasseigne</v>
          </cell>
        </row>
        <row r="3639">
          <cell r="A3639" t="str">
            <v>04029</v>
          </cell>
          <cell r="B3639">
            <v>1029</v>
          </cell>
          <cell r="C3639">
            <v>130</v>
          </cell>
          <cell r="D3639">
            <v>38269</v>
          </cell>
          <cell r="E3639" t="str">
            <v>Active Assignment</v>
          </cell>
          <cell r="F3639" t="str">
            <v>Todd</v>
          </cell>
          <cell r="G3639" t="str">
            <v>J</v>
          </cell>
          <cell r="H3639" t="str">
            <v>Kraft</v>
          </cell>
        </row>
        <row r="3640">
          <cell r="A3640" t="str">
            <v>03674</v>
          </cell>
          <cell r="B3640">
            <v>1024</v>
          </cell>
          <cell r="C3640">
            <v>130</v>
          </cell>
          <cell r="D3640">
            <v>38086</v>
          </cell>
          <cell r="E3640" t="str">
            <v>Terminate Assignment</v>
          </cell>
          <cell r="F3640" t="str">
            <v>Bettina</v>
          </cell>
          <cell r="H3640" t="str">
            <v>Herbst</v>
          </cell>
        </row>
        <row r="3641">
          <cell r="A3641" t="str">
            <v>04120</v>
          </cell>
          <cell r="B3641">
            <v>1017</v>
          </cell>
          <cell r="C3641">
            <v>130</v>
          </cell>
          <cell r="D3641">
            <v>38269</v>
          </cell>
          <cell r="E3641" t="str">
            <v>Active Assignment</v>
          </cell>
          <cell r="F3641" t="str">
            <v>Pradeep</v>
          </cell>
          <cell r="H3641" t="str">
            <v>Tilak</v>
          </cell>
        </row>
        <row r="3642">
          <cell r="A3642" t="str">
            <v>00910</v>
          </cell>
          <cell r="B3642">
            <v>1013</v>
          </cell>
          <cell r="C3642">
            <v>130</v>
          </cell>
          <cell r="D3642">
            <v>38269</v>
          </cell>
          <cell r="E3642" t="str">
            <v>Active Assignment</v>
          </cell>
          <cell r="F3642" t="str">
            <v>Charles</v>
          </cell>
          <cell r="G3642" t="str">
            <v>Wesley</v>
          </cell>
          <cell r="H3642" t="str">
            <v>Warren</v>
          </cell>
        </row>
        <row r="3643">
          <cell r="A3643" t="str">
            <v>03629</v>
          </cell>
          <cell r="B3643">
            <v>1010</v>
          </cell>
          <cell r="C3643">
            <v>130</v>
          </cell>
          <cell r="D3643">
            <v>38269</v>
          </cell>
          <cell r="E3643" t="str">
            <v>Active Assignment</v>
          </cell>
          <cell r="F3643" t="str">
            <v>Mary</v>
          </cell>
          <cell r="G3643" t="str">
            <v>Lou</v>
          </cell>
          <cell r="H3643" t="str">
            <v>Duggan</v>
          </cell>
        </row>
        <row r="3644">
          <cell r="A3644" t="str">
            <v>03551</v>
          </cell>
          <cell r="B3644">
            <v>1005</v>
          </cell>
          <cell r="C3644">
            <v>130</v>
          </cell>
          <cell r="D3644">
            <v>38269</v>
          </cell>
          <cell r="E3644" t="str">
            <v>Active Assignment</v>
          </cell>
          <cell r="F3644" t="str">
            <v>Richard</v>
          </cell>
          <cell r="H3644" t="str">
            <v>Wawrow</v>
          </cell>
        </row>
        <row r="3645">
          <cell r="A3645" t="str">
            <v>03475</v>
          </cell>
          <cell r="B3645">
            <v>1002</v>
          </cell>
          <cell r="C3645">
            <v>130</v>
          </cell>
          <cell r="D3645">
            <v>38269</v>
          </cell>
          <cell r="E3645" t="str">
            <v>Active Assignment</v>
          </cell>
          <cell r="F3645" t="str">
            <v>Steven</v>
          </cell>
          <cell r="G3645" t="str">
            <v>R.</v>
          </cell>
          <cell r="H3645" t="str">
            <v>Brooks</v>
          </cell>
        </row>
        <row r="3646">
          <cell r="A3646" t="str">
            <v>02451</v>
          </cell>
          <cell r="B3646">
            <v>992</v>
          </cell>
          <cell r="C3646">
            <v>130</v>
          </cell>
          <cell r="D3646">
            <v>38269</v>
          </cell>
          <cell r="E3646" t="str">
            <v>Active Assignment</v>
          </cell>
          <cell r="F3646" t="str">
            <v>Steven</v>
          </cell>
          <cell r="G3646" t="str">
            <v>L.</v>
          </cell>
          <cell r="H3646" t="str">
            <v>Caprio</v>
          </cell>
        </row>
        <row r="3647">
          <cell r="A3647" t="str">
            <v>03011</v>
          </cell>
          <cell r="B3647">
            <v>988</v>
          </cell>
          <cell r="C3647">
            <v>130</v>
          </cell>
          <cell r="D3647">
            <v>38269</v>
          </cell>
          <cell r="E3647" t="str">
            <v>Active Assignment</v>
          </cell>
          <cell r="F3647" t="str">
            <v>Steven</v>
          </cell>
          <cell r="G3647" t="str">
            <v>T.</v>
          </cell>
          <cell r="H3647" t="str">
            <v>Horan</v>
          </cell>
        </row>
        <row r="3648">
          <cell r="A3648" t="str">
            <v>02659</v>
          </cell>
          <cell r="B3648">
            <v>984</v>
          </cell>
          <cell r="C3648">
            <v>130</v>
          </cell>
          <cell r="D3648">
            <v>38269</v>
          </cell>
          <cell r="E3648" t="str">
            <v>Active Assignment</v>
          </cell>
          <cell r="F3648" t="str">
            <v>Larry</v>
          </cell>
          <cell r="H3648" t="str">
            <v>Neher</v>
          </cell>
        </row>
        <row r="3649">
          <cell r="A3649" t="str">
            <v>01321</v>
          </cell>
          <cell r="B3649">
            <v>983</v>
          </cell>
          <cell r="C3649">
            <v>130</v>
          </cell>
          <cell r="D3649">
            <v>38269</v>
          </cell>
          <cell r="E3649" t="str">
            <v>Active Assignment</v>
          </cell>
          <cell r="F3649" t="str">
            <v>Frank</v>
          </cell>
          <cell r="H3649" t="str">
            <v>Colarusso</v>
          </cell>
        </row>
        <row r="3650">
          <cell r="A3650" t="str">
            <v>02034</v>
          </cell>
          <cell r="B3650">
            <v>982</v>
          </cell>
          <cell r="C3650">
            <v>130</v>
          </cell>
          <cell r="D3650">
            <v>38269</v>
          </cell>
          <cell r="E3650" t="str">
            <v>Active Assignment</v>
          </cell>
          <cell r="F3650" t="str">
            <v>Larry</v>
          </cell>
          <cell r="G3650" t="str">
            <v>E.</v>
          </cell>
          <cell r="H3650" t="str">
            <v>Fire</v>
          </cell>
        </row>
        <row r="3651">
          <cell r="A3651" t="str">
            <v>03533</v>
          </cell>
          <cell r="B3651">
            <v>981</v>
          </cell>
          <cell r="C3651">
            <v>130</v>
          </cell>
          <cell r="D3651">
            <v>37973</v>
          </cell>
          <cell r="E3651" t="str">
            <v>Terminate Assignment</v>
          </cell>
          <cell r="F3651" t="str">
            <v>Pradeep</v>
          </cell>
          <cell r="H3651" t="str">
            <v>Seetharam</v>
          </cell>
        </row>
        <row r="3652">
          <cell r="A3652" t="str">
            <v>00097</v>
          </cell>
          <cell r="B3652">
            <v>978</v>
          </cell>
          <cell r="C3652">
            <v>130</v>
          </cell>
          <cell r="D3652">
            <v>37978</v>
          </cell>
          <cell r="E3652" t="str">
            <v>Terminate Assignment</v>
          </cell>
          <cell r="F3652" t="str">
            <v>Helen</v>
          </cell>
          <cell r="H3652" t="str">
            <v>Eventov</v>
          </cell>
        </row>
        <row r="3653">
          <cell r="A3653" t="str">
            <v>03392</v>
          </cell>
          <cell r="B3653">
            <v>974</v>
          </cell>
          <cell r="C3653">
            <v>130</v>
          </cell>
          <cell r="D3653">
            <v>38269</v>
          </cell>
          <cell r="E3653" t="str">
            <v>Active Assignment</v>
          </cell>
          <cell r="F3653" t="str">
            <v>Stephen</v>
          </cell>
          <cell r="G3653" t="str">
            <v>C.</v>
          </cell>
          <cell r="H3653" t="str">
            <v>Vaillancourt</v>
          </cell>
        </row>
        <row r="3654">
          <cell r="A3654" t="str">
            <v>03423</v>
          </cell>
          <cell r="B3654">
            <v>971</v>
          </cell>
          <cell r="C3654">
            <v>130</v>
          </cell>
          <cell r="D3654">
            <v>38269</v>
          </cell>
          <cell r="E3654" t="str">
            <v>Active Assignment</v>
          </cell>
          <cell r="F3654" t="str">
            <v>Jeremy</v>
          </cell>
          <cell r="G3654" t="str">
            <v>P.</v>
          </cell>
          <cell r="H3654" t="str">
            <v>Morse</v>
          </cell>
        </row>
        <row r="3655">
          <cell r="A3655" t="str">
            <v>03307</v>
          </cell>
          <cell r="B3655">
            <v>970</v>
          </cell>
          <cell r="C3655">
            <v>130</v>
          </cell>
          <cell r="D3655">
            <v>38269</v>
          </cell>
          <cell r="E3655" t="str">
            <v>Active Assignment</v>
          </cell>
          <cell r="F3655" t="str">
            <v>Donglai</v>
          </cell>
          <cell r="H3655" t="str">
            <v>Kang</v>
          </cell>
        </row>
        <row r="3656">
          <cell r="A3656" t="str">
            <v>00695</v>
          </cell>
          <cell r="B3656">
            <v>963</v>
          </cell>
          <cell r="C3656">
            <v>130</v>
          </cell>
          <cell r="D3656">
            <v>38126</v>
          </cell>
          <cell r="E3656" t="str">
            <v>Terminate Assignment</v>
          </cell>
          <cell r="F3656" t="str">
            <v>Lev</v>
          </cell>
          <cell r="H3656" t="str">
            <v>Turchin</v>
          </cell>
        </row>
        <row r="3657">
          <cell r="A3657" t="str">
            <v>03408</v>
          </cell>
          <cell r="B3657">
            <v>962</v>
          </cell>
          <cell r="C3657">
            <v>130</v>
          </cell>
          <cell r="D3657">
            <v>37973</v>
          </cell>
          <cell r="E3657" t="str">
            <v>Terminate Assignment</v>
          </cell>
          <cell r="F3657" t="str">
            <v>Dharmendra</v>
          </cell>
          <cell r="H3657" t="str">
            <v>Kumar</v>
          </cell>
        </row>
        <row r="3658">
          <cell r="A3658" t="str">
            <v>03433</v>
          </cell>
          <cell r="B3658">
            <v>961</v>
          </cell>
          <cell r="C3658">
            <v>130</v>
          </cell>
          <cell r="D3658">
            <v>38269</v>
          </cell>
          <cell r="E3658" t="str">
            <v>Active Assignment</v>
          </cell>
          <cell r="F3658" t="str">
            <v>Michael</v>
          </cell>
          <cell r="G3658" t="str">
            <v>T</v>
          </cell>
          <cell r="H3658" t="str">
            <v>Lyden</v>
          </cell>
        </row>
        <row r="3659">
          <cell r="A3659" t="str">
            <v>02668</v>
          </cell>
          <cell r="B3659">
            <v>959</v>
          </cell>
          <cell r="C3659">
            <v>130</v>
          </cell>
          <cell r="D3659">
            <v>37973</v>
          </cell>
          <cell r="E3659" t="str">
            <v>Terminate Assignment</v>
          </cell>
          <cell r="F3659" t="str">
            <v>Manjeet</v>
          </cell>
          <cell r="H3659" t="str">
            <v>Phul</v>
          </cell>
        </row>
        <row r="3660">
          <cell r="A3660" t="str">
            <v>02151</v>
          </cell>
          <cell r="B3660">
            <v>957</v>
          </cell>
          <cell r="C3660">
            <v>130</v>
          </cell>
          <cell r="D3660">
            <v>37922</v>
          </cell>
          <cell r="E3660" t="str">
            <v>Terminate Assignment</v>
          </cell>
          <cell r="F3660" t="str">
            <v>Robert</v>
          </cell>
          <cell r="G3660" t="str">
            <v>A.</v>
          </cell>
          <cell r="H3660" t="str">
            <v>Faulconer</v>
          </cell>
        </row>
        <row r="3661">
          <cell r="A3661" t="str">
            <v>03390</v>
          </cell>
          <cell r="B3661">
            <v>951</v>
          </cell>
          <cell r="C3661">
            <v>130</v>
          </cell>
          <cell r="D3661">
            <v>38139</v>
          </cell>
          <cell r="E3661" t="str">
            <v>Terminate Assignment</v>
          </cell>
          <cell r="F3661" t="str">
            <v>Michael</v>
          </cell>
          <cell r="G3661" t="str">
            <v>G.</v>
          </cell>
          <cell r="H3661" t="str">
            <v>Vedda</v>
          </cell>
        </row>
        <row r="3662">
          <cell r="A3662" t="str">
            <v>02691</v>
          </cell>
          <cell r="B3662">
            <v>946</v>
          </cell>
          <cell r="C3662">
            <v>130</v>
          </cell>
          <cell r="D3662">
            <v>38269</v>
          </cell>
          <cell r="E3662" t="str">
            <v>Active Assignment</v>
          </cell>
          <cell r="F3662" t="str">
            <v>Grant</v>
          </cell>
          <cell r="H3662" t="str">
            <v>Taylor</v>
          </cell>
        </row>
        <row r="3663">
          <cell r="A3663" t="str">
            <v>02661</v>
          </cell>
          <cell r="B3663">
            <v>944</v>
          </cell>
          <cell r="C3663">
            <v>130</v>
          </cell>
          <cell r="D3663">
            <v>38269</v>
          </cell>
          <cell r="E3663" t="str">
            <v>Active Assignment</v>
          </cell>
          <cell r="F3663" t="str">
            <v>Mark</v>
          </cell>
          <cell r="H3663" t="str">
            <v>Nielsen</v>
          </cell>
        </row>
        <row r="3664">
          <cell r="A3664" t="str">
            <v>03690</v>
          </cell>
          <cell r="B3664">
            <v>942</v>
          </cell>
          <cell r="C3664">
            <v>130</v>
          </cell>
          <cell r="D3664">
            <v>38269</v>
          </cell>
          <cell r="E3664" t="str">
            <v>Active Assignment</v>
          </cell>
          <cell r="F3664" t="str">
            <v>Plamen</v>
          </cell>
          <cell r="G3664" t="str">
            <v>I.</v>
          </cell>
          <cell r="H3664" t="str">
            <v>Bliznakov</v>
          </cell>
        </row>
        <row r="3665">
          <cell r="A3665" t="str">
            <v>03126</v>
          </cell>
          <cell r="B3665">
            <v>941</v>
          </cell>
          <cell r="C3665">
            <v>130</v>
          </cell>
          <cell r="D3665">
            <v>38269</v>
          </cell>
          <cell r="E3665" t="str">
            <v>Active Assignment</v>
          </cell>
          <cell r="F3665" t="str">
            <v>Vincent</v>
          </cell>
          <cell r="H3665" t="str">
            <v>Bourdin</v>
          </cell>
        </row>
        <row r="3666">
          <cell r="A3666" t="str">
            <v>02194</v>
          </cell>
          <cell r="B3666">
            <v>938</v>
          </cell>
          <cell r="C3666">
            <v>130</v>
          </cell>
          <cell r="D3666">
            <v>38269</v>
          </cell>
          <cell r="E3666" t="str">
            <v>Leave of Absence - Paid</v>
          </cell>
          <cell r="F3666" t="str">
            <v>Mary</v>
          </cell>
          <cell r="G3666" t="str">
            <v>M.</v>
          </cell>
          <cell r="H3666" t="str">
            <v>Bellezza</v>
          </cell>
        </row>
        <row r="3667">
          <cell r="A3667" t="str">
            <v>03217</v>
          </cell>
          <cell r="B3667">
            <v>936</v>
          </cell>
          <cell r="C3667">
            <v>130</v>
          </cell>
          <cell r="D3667">
            <v>38269</v>
          </cell>
          <cell r="E3667" t="str">
            <v>Active Assignment</v>
          </cell>
          <cell r="F3667" t="str">
            <v>Christopher</v>
          </cell>
          <cell r="G3667" t="str">
            <v>M</v>
          </cell>
          <cell r="H3667" t="str">
            <v>Corteen</v>
          </cell>
        </row>
        <row r="3668">
          <cell r="A3668" t="str">
            <v>03340</v>
          </cell>
          <cell r="B3668">
            <v>934</v>
          </cell>
          <cell r="C3668">
            <v>130</v>
          </cell>
          <cell r="D3668">
            <v>38269</v>
          </cell>
          <cell r="E3668" t="str">
            <v>Active Assignment</v>
          </cell>
          <cell r="F3668" t="str">
            <v>Lam</v>
          </cell>
          <cell r="H3668" t="str">
            <v>Trinh</v>
          </cell>
        </row>
        <row r="3669">
          <cell r="A3669" t="str">
            <v>03380</v>
          </cell>
          <cell r="B3669">
            <v>932</v>
          </cell>
          <cell r="C3669">
            <v>130</v>
          </cell>
          <cell r="D3669">
            <v>38269</v>
          </cell>
          <cell r="E3669" t="str">
            <v>Active Assignment</v>
          </cell>
          <cell r="F3669" t="str">
            <v>Raphael</v>
          </cell>
          <cell r="G3669" t="str">
            <v>C</v>
          </cell>
          <cell r="H3669" t="str">
            <v>Nascimento</v>
          </cell>
        </row>
        <row r="3670">
          <cell r="A3670" t="str">
            <v>02019</v>
          </cell>
          <cell r="B3670">
            <v>931</v>
          </cell>
          <cell r="C3670">
            <v>130</v>
          </cell>
          <cell r="D3670">
            <v>38269</v>
          </cell>
          <cell r="E3670" t="str">
            <v>Active Assignment</v>
          </cell>
          <cell r="F3670" t="str">
            <v>Matthew</v>
          </cell>
          <cell r="G3670" t="str">
            <v>W</v>
          </cell>
          <cell r="H3670" t="str">
            <v>Deveaux</v>
          </cell>
        </row>
        <row r="3671">
          <cell r="A3671" t="str">
            <v>02688</v>
          </cell>
          <cell r="B3671">
            <v>930</v>
          </cell>
          <cell r="C3671">
            <v>130</v>
          </cell>
          <cell r="D3671">
            <v>37973</v>
          </cell>
          <cell r="E3671" t="str">
            <v>Terminate Assignment</v>
          </cell>
          <cell r="F3671" t="str">
            <v>Jeffrey</v>
          </cell>
          <cell r="H3671" t="str">
            <v>Tatsumi</v>
          </cell>
        </row>
        <row r="3672">
          <cell r="A3672" t="str">
            <v>03160</v>
          </cell>
          <cell r="B3672">
            <v>915</v>
          </cell>
          <cell r="C3672">
            <v>130</v>
          </cell>
          <cell r="D3672">
            <v>37952</v>
          </cell>
          <cell r="E3672" t="str">
            <v>Terminate Assignment</v>
          </cell>
          <cell r="F3672" t="str">
            <v>Sujatha</v>
          </cell>
          <cell r="H3672" t="str">
            <v>Subramanian</v>
          </cell>
        </row>
        <row r="3673">
          <cell r="A3673" t="str">
            <v>02470</v>
          </cell>
          <cell r="B3673">
            <v>910</v>
          </cell>
          <cell r="C3673">
            <v>130</v>
          </cell>
          <cell r="D3673">
            <v>38269</v>
          </cell>
          <cell r="E3673" t="str">
            <v>Active Assignment</v>
          </cell>
          <cell r="F3673" t="str">
            <v>John</v>
          </cell>
          <cell r="G3673" t="str">
            <v>C.</v>
          </cell>
          <cell r="H3673" t="str">
            <v>Buchowski</v>
          </cell>
        </row>
        <row r="3674">
          <cell r="A3674" t="str">
            <v>00432</v>
          </cell>
          <cell r="B3674">
            <v>907</v>
          </cell>
          <cell r="C3674">
            <v>130</v>
          </cell>
          <cell r="D3674">
            <v>38269</v>
          </cell>
          <cell r="E3674" t="str">
            <v>Active Assignment</v>
          </cell>
          <cell r="F3674" t="str">
            <v>Rodion</v>
          </cell>
          <cell r="H3674" t="str">
            <v>Goubanov</v>
          </cell>
        </row>
        <row r="3675">
          <cell r="A3675" t="str">
            <v>01125</v>
          </cell>
          <cell r="B3675">
            <v>895</v>
          </cell>
          <cell r="C3675">
            <v>130</v>
          </cell>
          <cell r="D3675">
            <v>38269</v>
          </cell>
          <cell r="E3675" t="str">
            <v>Active Assignment</v>
          </cell>
          <cell r="F3675" t="str">
            <v>Anna</v>
          </cell>
          <cell r="G3675" t="str">
            <v>S.</v>
          </cell>
          <cell r="H3675" t="str">
            <v>Rombe Shoov</v>
          </cell>
        </row>
        <row r="3676">
          <cell r="A3676" t="str">
            <v>03261</v>
          </cell>
          <cell r="B3676">
            <v>887</v>
          </cell>
          <cell r="C3676">
            <v>130</v>
          </cell>
          <cell r="D3676">
            <v>38269</v>
          </cell>
          <cell r="E3676" t="str">
            <v>Active Assignment</v>
          </cell>
          <cell r="F3676" t="str">
            <v>Michael</v>
          </cell>
          <cell r="G3676" t="str">
            <v>T</v>
          </cell>
          <cell r="H3676" t="str">
            <v>Johnson</v>
          </cell>
        </row>
        <row r="3677">
          <cell r="A3677" t="str">
            <v>03223</v>
          </cell>
          <cell r="B3677">
            <v>883</v>
          </cell>
          <cell r="C3677">
            <v>130</v>
          </cell>
          <cell r="D3677">
            <v>38269</v>
          </cell>
          <cell r="E3677" t="str">
            <v>Active Assignment</v>
          </cell>
          <cell r="F3677" t="str">
            <v>Xin</v>
          </cell>
          <cell r="H3677" t="str">
            <v>Tao</v>
          </cell>
        </row>
        <row r="3678">
          <cell r="A3678" t="str">
            <v>03323</v>
          </cell>
          <cell r="B3678">
            <v>878</v>
          </cell>
          <cell r="C3678">
            <v>130</v>
          </cell>
          <cell r="D3678">
            <v>38269</v>
          </cell>
          <cell r="E3678" t="str">
            <v>Active Assignment</v>
          </cell>
          <cell r="F3678" t="str">
            <v>Mikhail</v>
          </cell>
          <cell r="H3678" t="str">
            <v>Khmelnik</v>
          </cell>
        </row>
        <row r="3679">
          <cell r="A3679" t="str">
            <v>02622</v>
          </cell>
          <cell r="B3679">
            <v>874</v>
          </cell>
          <cell r="C3679">
            <v>130</v>
          </cell>
          <cell r="D3679">
            <v>38269</v>
          </cell>
          <cell r="E3679" t="str">
            <v>Active Assignment</v>
          </cell>
          <cell r="F3679" t="str">
            <v>Christos</v>
          </cell>
          <cell r="H3679" t="str">
            <v>Katsis</v>
          </cell>
        </row>
        <row r="3680">
          <cell r="A3680" t="str">
            <v>03057</v>
          </cell>
          <cell r="B3680">
            <v>872</v>
          </cell>
          <cell r="C3680">
            <v>130</v>
          </cell>
          <cell r="D3680">
            <v>38269</v>
          </cell>
          <cell r="E3680" t="str">
            <v>Active Assignment</v>
          </cell>
          <cell r="F3680" t="str">
            <v>Adam</v>
          </cell>
          <cell r="G3680" t="str">
            <v>J.</v>
          </cell>
          <cell r="H3680" t="str">
            <v>Manfredonia</v>
          </cell>
        </row>
        <row r="3681">
          <cell r="A3681" t="str">
            <v>03115</v>
          </cell>
          <cell r="B3681">
            <v>868</v>
          </cell>
          <cell r="C3681">
            <v>130</v>
          </cell>
          <cell r="D3681">
            <v>38269</v>
          </cell>
          <cell r="E3681" t="str">
            <v>Active Assignment</v>
          </cell>
          <cell r="F3681" t="str">
            <v>Christopher</v>
          </cell>
          <cell r="G3681" t="str">
            <v>S.</v>
          </cell>
          <cell r="H3681" t="str">
            <v>Morris</v>
          </cell>
        </row>
        <row r="3682">
          <cell r="A3682" t="str">
            <v>03087</v>
          </cell>
          <cell r="B3682">
            <v>867</v>
          </cell>
          <cell r="C3682">
            <v>130</v>
          </cell>
          <cell r="D3682">
            <v>38269</v>
          </cell>
          <cell r="E3682" t="str">
            <v>Active Assignment</v>
          </cell>
          <cell r="F3682" t="str">
            <v>Brian</v>
          </cell>
          <cell r="G3682" t="str">
            <v>E</v>
          </cell>
          <cell r="H3682" t="str">
            <v>Kidder</v>
          </cell>
        </row>
        <row r="3683">
          <cell r="A3683" t="str">
            <v>02807</v>
          </cell>
          <cell r="B3683">
            <v>861</v>
          </cell>
          <cell r="C3683">
            <v>130</v>
          </cell>
          <cell r="D3683">
            <v>38269</v>
          </cell>
          <cell r="E3683" t="str">
            <v>Active Assignment</v>
          </cell>
          <cell r="F3683" t="str">
            <v>Mikhail</v>
          </cell>
          <cell r="H3683" t="str">
            <v>Vainshtein</v>
          </cell>
        </row>
        <row r="3684">
          <cell r="A3684" t="str">
            <v>02137</v>
          </cell>
          <cell r="B3684">
            <v>858</v>
          </cell>
          <cell r="C3684">
            <v>130</v>
          </cell>
          <cell r="D3684">
            <v>38269</v>
          </cell>
          <cell r="E3684" t="str">
            <v>Active Assignment</v>
          </cell>
          <cell r="F3684" t="str">
            <v>Glenn</v>
          </cell>
          <cell r="G3684" t="str">
            <v>J.</v>
          </cell>
          <cell r="H3684" t="str">
            <v>Morris</v>
          </cell>
        </row>
        <row r="3685">
          <cell r="A3685" t="str">
            <v>03113</v>
          </cell>
          <cell r="B3685">
            <v>846</v>
          </cell>
          <cell r="C3685">
            <v>130</v>
          </cell>
          <cell r="D3685">
            <v>38169</v>
          </cell>
          <cell r="E3685" t="str">
            <v>Terminate Assignment</v>
          </cell>
          <cell r="F3685" t="str">
            <v>Dennis</v>
          </cell>
          <cell r="G3685" t="str">
            <v>A.</v>
          </cell>
          <cell r="H3685" t="str">
            <v>Nickerson</v>
          </cell>
        </row>
        <row r="3686">
          <cell r="A3686" t="str">
            <v>02556</v>
          </cell>
          <cell r="B3686">
            <v>844</v>
          </cell>
          <cell r="C3686">
            <v>130</v>
          </cell>
          <cell r="D3686">
            <v>38269</v>
          </cell>
          <cell r="E3686" t="str">
            <v>Active Assignment</v>
          </cell>
          <cell r="F3686" t="str">
            <v>Stephen</v>
          </cell>
          <cell r="H3686" t="str">
            <v>Berkeley</v>
          </cell>
        </row>
        <row r="3687">
          <cell r="A3687" t="str">
            <v>02825</v>
          </cell>
          <cell r="B3687">
            <v>841</v>
          </cell>
          <cell r="C3687">
            <v>130</v>
          </cell>
          <cell r="D3687">
            <v>37961</v>
          </cell>
          <cell r="E3687" t="str">
            <v>Terminate Assignment</v>
          </cell>
          <cell r="F3687" t="str">
            <v>James</v>
          </cell>
          <cell r="G3687" t="str">
            <v>E</v>
          </cell>
          <cell r="H3687" t="str">
            <v>Cobb</v>
          </cell>
        </row>
        <row r="3688">
          <cell r="A3688" t="str">
            <v>02956</v>
          </cell>
          <cell r="B3688">
            <v>840</v>
          </cell>
          <cell r="C3688">
            <v>130</v>
          </cell>
          <cell r="D3688">
            <v>38269</v>
          </cell>
          <cell r="E3688" t="str">
            <v>Active Assignment</v>
          </cell>
          <cell r="F3688" t="str">
            <v>John</v>
          </cell>
          <cell r="G3688" t="str">
            <v>M.</v>
          </cell>
          <cell r="H3688" t="str">
            <v>D'Agostino</v>
          </cell>
        </row>
        <row r="3689">
          <cell r="A3689" t="str">
            <v>02946</v>
          </cell>
          <cell r="B3689">
            <v>832</v>
          </cell>
          <cell r="C3689">
            <v>130</v>
          </cell>
          <cell r="D3689">
            <v>38269</v>
          </cell>
          <cell r="E3689" t="str">
            <v>Active Assignment</v>
          </cell>
          <cell r="F3689" t="str">
            <v>Alexander</v>
          </cell>
          <cell r="G3689" t="str">
            <v>B</v>
          </cell>
          <cell r="H3689" t="str">
            <v>Kogan</v>
          </cell>
        </row>
        <row r="3690">
          <cell r="A3690" t="str">
            <v>00758</v>
          </cell>
          <cell r="B3690">
            <v>819</v>
          </cell>
          <cell r="C3690">
            <v>130</v>
          </cell>
          <cell r="D3690">
            <v>38269</v>
          </cell>
          <cell r="E3690" t="str">
            <v>Active Assignment</v>
          </cell>
          <cell r="F3690" t="str">
            <v>Dorothy</v>
          </cell>
          <cell r="G3690" t="str">
            <v>M.</v>
          </cell>
          <cell r="H3690" t="str">
            <v>Limberis</v>
          </cell>
        </row>
        <row r="3691">
          <cell r="A3691" t="str">
            <v>03019</v>
          </cell>
          <cell r="B3691">
            <v>818</v>
          </cell>
          <cell r="C3691">
            <v>130</v>
          </cell>
          <cell r="D3691">
            <v>38269</v>
          </cell>
          <cell r="E3691" t="str">
            <v>Active Assignment</v>
          </cell>
          <cell r="F3691" t="str">
            <v>Dan</v>
          </cell>
          <cell r="H3691" t="str">
            <v>Mittelstadt</v>
          </cell>
        </row>
        <row r="3692">
          <cell r="A3692" t="str">
            <v>02662</v>
          </cell>
          <cell r="B3692">
            <v>813</v>
          </cell>
          <cell r="C3692">
            <v>130</v>
          </cell>
          <cell r="D3692">
            <v>37973</v>
          </cell>
          <cell r="E3692" t="str">
            <v>Terminate Assignment</v>
          </cell>
          <cell r="F3692" t="str">
            <v>Steven</v>
          </cell>
          <cell r="H3692" t="str">
            <v>Noble</v>
          </cell>
        </row>
        <row r="3693">
          <cell r="A3693" t="str">
            <v>02897</v>
          </cell>
          <cell r="B3693">
            <v>810</v>
          </cell>
          <cell r="C3693">
            <v>130</v>
          </cell>
          <cell r="D3693">
            <v>37911</v>
          </cell>
          <cell r="E3693" t="str">
            <v>Terminate Assignment</v>
          </cell>
          <cell r="F3693" t="str">
            <v>William</v>
          </cell>
          <cell r="G3693" t="str">
            <v>G.</v>
          </cell>
          <cell r="H3693" t="str">
            <v>Palm</v>
          </cell>
        </row>
        <row r="3694">
          <cell r="A3694" t="str">
            <v>02892</v>
          </cell>
          <cell r="B3694">
            <v>809</v>
          </cell>
          <cell r="C3694">
            <v>130</v>
          </cell>
          <cell r="D3694">
            <v>38220</v>
          </cell>
          <cell r="E3694" t="str">
            <v>Terminate Assignment</v>
          </cell>
          <cell r="F3694" t="str">
            <v>Lance</v>
          </cell>
          <cell r="G3694" t="str">
            <v>T</v>
          </cell>
          <cell r="H3694" t="str">
            <v>Molby</v>
          </cell>
        </row>
        <row r="3695">
          <cell r="A3695" t="str">
            <v>02789</v>
          </cell>
          <cell r="B3695">
            <v>808</v>
          </cell>
          <cell r="C3695">
            <v>130</v>
          </cell>
          <cell r="D3695">
            <v>38269</v>
          </cell>
          <cell r="E3695" t="str">
            <v>Active Assignment</v>
          </cell>
          <cell r="F3695" t="str">
            <v>Michael</v>
          </cell>
          <cell r="H3695" t="str">
            <v>Klepikov</v>
          </cell>
        </row>
        <row r="3696">
          <cell r="A3696" t="str">
            <v>02862</v>
          </cell>
          <cell r="B3696">
            <v>805</v>
          </cell>
          <cell r="C3696">
            <v>130</v>
          </cell>
          <cell r="D3696">
            <v>38269</v>
          </cell>
          <cell r="E3696" t="str">
            <v>Active Assignment</v>
          </cell>
          <cell r="F3696" t="str">
            <v>Yuen-Ling</v>
          </cell>
          <cell r="G3696" t="str">
            <v>C.</v>
          </cell>
          <cell r="H3696" t="str">
            <v>Lam</v>
          </cell>
        </row>
        <row r="3697">
          <cell r="A3697" t="str">
            <v>01879</v>
          </cell>
          <cell r="B3697">
            <v>803</v>
          </cell>
          <cell r="C3697">
            <v>130</v>
          </cell>
          <cell r="D3697">
            <v>38269</v>
          </cell>
          <cell r="E3697" t="str">
            <v>Active Assignment</v>
          </cell>
          <cell r="F3697" t="str">
            <v>Timothy</v>
          </cell>
          <cell r="G3697" t="str">
            <v>S</v>
          </cell>
          <cell r="H3697" t="str">
            <v>Friedman</v>
          </cell>
        </row>
        <row r="3698">
          <cell r="A3698" t="str">
            <v>02322</v>
          </cell>
          <cell r="B3698">
            <v>801</v>
          </cell>
          <cell r="C3698">
            <v>130</v>
          </cell>
          <cell r="D3698">
            <v>38269</v>
          </cell>
          <cell r="E3698" t="str">
            <v>Active Assignment</v>
          </cell>
          <cell r="F3698" t="str">
            <v>Eric</v>
          </cell>
          <cell r="G3698" t="str">
            <v>Yu</v>
          </cell>
          <cell r="H3698" t="str">
            <v>Tau</v>
          </cell>
        </row>
        <row r="3699">
          <cell r="A3699" t="str">
            <v>02581</v>
          </cell>
          <cell r="B3699">
            <v>794</v>
          </cell>
          <cell r="C3699">
            <v>130</v>
          </cell>
          <cell r="D3699">
            <v>38269</v>
          </cell>
          <cell r="E3699" t="str">
            <v>Active Assignment</v>
          </cell>
          <cell r="F3699" t="str">
            <v>Lawrence</v>
          </cell>
          <cell r="H3699" t="str">
            <v>Doxsee Jr.</v>
          </cell>
        </row>
        <row r="3700">
          <cell r="A3700" t="str">
            <v>02896</v>
          </cell>
          <cell r="B3700">
            <v>793</v>
          </cell>
          <cell r="C3700">
            <v>130</v>
          </cell>
          <cell r="D3700">
            <v>38269</v>
          </cell>
          <cell r="E3700" t="str">
            <v>Active Assignment</v>
          </cell>
          <cell r="F3700" t="str">
            <v>Shawn</v>
          </cell>
          <cell r="G3700" t="str">
            <v>P.</v>
          </cell>
          <cell r="H3700" t="str">
            <v>Austin</v>
          </cell>
        </row>
        <row r="3701">
          <cell r="A3701" t="str">
            <v>02522</v>
          </cell>
          <cell r="B3701">
            <v>788</v>
          </cell>
          <cell r="C3701">
            <v>130</v>
          </cell>
          <cell r="D3701">
            <v>38269</v>
          </cell>
          <cell r="E3701" t="str">
            <v>Active Assignment</v>
          </cell>
          <cell r="F3701" t="str">
            <v>James</v>
          </cell>
          <cell r="G3701" t="str">
            <v>R</v>
          </cell>
          <cell r="H3701" t="str">
            <v>Sperry</v>
          </cell>
        </row>
        <row r="3702">
          <cell r="A3702" t="str">
            <v>01375</v>
          </cell>
          <cell r="B3702">
            <v>787</v>
          </cell>
          <cell r="C3702">
            <v>130</v>
          </cell>
          <cell r="D3702">
            <v>38269</v>
          </cell>
          <cell r="E3702" t="str">
            <v>Active Assignment</v>
          </cell>
          <cell r="F3702" t="str">
            <v>Nikolaos</v>
          </cell>
          <cell r="H3702" t="str">
            <v>Milonas</v>
          </cell>
        </row>
        <row r="3703">
          <cell r="A3703" t="str">
            <v>02519</v>
          </cell>
          <cell r="B3703">
            <v>785</v>
          </cell>
          <cell r="C3703">
            <v>130</v>
          </cell>
          <cell r="D3703">
            <v>38027</v>
          </cell>
          <cell r="E3703" t="str">
            <v>Terminate Assignment</v>
          </cell>
          <cell r="F3703" t="str">
            <v>Peter</v>
          </cell>
          <cell r="G3703" t="str">
            <v>R</v>
          </cell>
          <cell r="H3703" t="str">
            <v>Hollmer</v>
          </cell>
        </row>
        <row r="3704">
          <cell r="A3704" t="str">
            <v>02559</v>
          </cell>
          <cell r="B3704">
            <v>784</v>
          </cell>
          <cell r="C3704">
            <v>130</v>
          </cell>
          <cell r="D3704">
            <v>37973</v>
          </cell>
          <cell r="E3704" t="str">
            <v>Terminate Assignment</v>
          </cell>
          <cell r="F3704" t="str">
            <v>Kenneth</v>
          </cell>
          <cell r="H3704" t="str">
            <v>Blake</v>
          </cell>
        </row>
        <row r="3705">
          <cell r="A3705" t="str">
            <v>02560</v>
          </cell>
          <cell r="B3705">
            <v>782</v>
          </cell>
          <cell r="C3705">
            <v>130</v>
          </cell>
          <cell r="D3705">
            <v>38269</v>
          </cell>
          <cell r="E3705" t="str">
            <v>Active Assignment</v>
          </cell>
          <cell r="F3705" t="str">
            <v>Peter</v>
          </cell>
          <cell r="H3705" t="str">
            <v>Borden</v>
          </cell>
        </row>
        <row r="3706">
          <cell r="A3706" t="str">
            <v>02362</v>
          </cell>
          <cell r="B3706">
            <v>781</v>
          </cell>
          <cell r="C3706">
            <v>130</v>
          </cell>
          <cell r="D3706">
            <v>38269</v>
          </cell>
          <cell r="E3706" t="str">
            <v>Active Assignment</v>
          </cell>
          <cell r="F3706" t="str">
            <v>Sean</v>
          </cell>
          <cell r="G3706" t="str">
            <v>T.</v>
          </cell>
          <cell r="H3706" t="str">
            <v>Doherty</v>
          </cell>
        </row>
        <row r="3707">
          <cell r="A3707" t="str">
            <v>00478</v>
          </cell>
          <cell r="B3707">
            <v>780</v>
          </cell>
          <cell r="C3707">
            <v>130</v>
          </cell>
          <cell r="D3707">
            <v>38269</v>
          </cell>
          <cell r="E3707" t="str">
            <v>Active Assignment</v>
          </cell>
          <cell r="F3707" t="str">
            <v>Alexander</v>
          </cell>
          <cell r="H3707" t="str">
            <v>Gambarov</v>
          </cell>
        </row>
        <row r="3708">
          <cell r="A3708" t="str">
            <v>02491</v>
          </cell>
          <cell r="B3708">
            <v>771</v>
          </cell>
          <cell r="C3708">
            <v>130</v>
          </cell>
          <cell r="D3708">
            <v>38269</v>
          </cell>
          <cell r="E3708" t="str">
            <v>Active Assignment</v>
          </cell>
          <cell r="F3708" t="str">
            <v>Maria</v>
          </cell>
          <cell r="G3708" t="str">
            <v>A.</v>
          </cell>
          <cell r="H3708" t="str">
            <v>Van Parys</v>
          </cell>
        </row>
        <row r="3709">
          <cell r="A3709" t="str">
            <v>02569</v>
          </cell>
          <cell r="B3709">
            <v>762</v>
          </cell>
          <cell r="C3709">
            <v>130</v>
          </cell>
          <cell r="D3709">
            <v>38269</v>
          </cell>
          <cell r="E3709" t="str">
            <v>Active Assignment</v>
          </cell>
          <cell r="F3709" t="str">
            <v>Terry</v>
          </cell>
          <cell r="H3709" t="str">
            <v>Carrell</v>
          </cell>
        </row>
        <row r="3710">
          <cell r="A3710" t="str">
            <v>02130</v>
          </cell>
          <cell r="B3710">
            <v>757</v>
          </cell>
          <cell r="C3710">
            <v>130</v>
          </cell>
          <cell r="D3710">
            <v>38248</v>
          </cell>
          <cell r="E3710" t="str">
            <v>Terminate Assignment</v>
          </cell>
          <cell r="F3710" t="str">
            <v>Frank</v>
          </cell>
          <cell r="G3710" t="str">
            <v>E.</v>
          </cell>
          <cell r="H3710" t="str">
            <v>Desimone</v>
          </cell>
        </row>
        <row r="3711">
          <cell r="A3711" t="str">
            <v>02765</v>
          </cell>
          <cell r="B3711">
            <v>756</v>
          </cell>
          <cell r="C3711">
            <v>130</v>
          </cell>
          <cell r="D3711">
            <v>38269</v>
          </cell>
          <cell r="E3711" t="str">
            <v>Active Assignment</v>
          </cell>
          <cell r="F3711" t="str">
            <v>Jason</v>
          </cell>
          <cell r="G3711" t="str">
            <v>R.</v>
          </cell>
          <cell r="H3711" t="str">
            <v>Jenkins</v>
          </cell>
        </row>
        <row r="3712">
          <cell r="A3712" t="str">
            <v>02593</v>
          </cell>
          <cell r="B3712">
            <v>755</v>
          </cell>
          <cell r="C3712">
            <v>130</v>
          </cell>
          <cell r="D3712">
            <v>38269</v>
          </cell>
          <cell r="E3712" t="str">
            <v>Active Assignment</v>
          </cell>
          <cell r="F3712" t="str">
            <v>Bradley</v>
          </cell>
          <cell r="H3712" t="str">
            <v>Ferguson</v>
          </cell>
        </row>
        <row r="3713">
          <cell r="A3713" t="str">
            <v>02518</v>
          </cell>
          <cell r="B3713">
            <v>750</v>
          </cell>
          <cell r="C3713">
            <v>130</v>
          </cell>
          <cell r="D3713">
            <v>38269</v>
          </cell>
          <cell r="E3713" t="str">
            <v>Active Assignment</v>
          </cell>
          <cell r="F3713" t="str">
            <v>Netesh</v>
          </cell>
          <cell r="G3713" t="str">
            <v>M.</v>
          </cell>
          <cell r="H3713" t="str">
            <v>Gohil</v>
          </cell>
        </row>
        <row r="3714">
          <cell r="A3714" t="str">
            <v>00825</v>
          </cell>
          <cell r="B3714">
            <v>749</v>
          </cell>
          <cell r="C3714">
            <v>130</v>
          </cell>
          <cell r="D3714">
            <v>38269</v>
          </cell>
          <cell r="E3714" t="str">
            <v>Active Assignment</v>
          </cell>
          <cell r="F3714" t="str">
            <v>Mark</v>
          </cell>
          <cell r="H3714" t="str">
            <v>Auclair</v>
          </cell>
        </row>
        <row r="3715">
          <cell r="A3715" t="str">
            <v>02542</v>
          </cell>
          <cell r="B3715">
            <v>747</v>
          </cell>
          <cell r="C3715">
            <v>130</v>
          </cell>
          <cell r="D3715">
            <v>37933</v>
          </cell>
          <cell r="E3715" t="str">
            <v>Terminate Assignment</v>
          </cell>
          <cell r="F3715" t="str">
            <v>Edward</v>
          </cell>
          <cell r="G3715" t="str">
            <v>C.</v>
          </cell>
          <cell r="H3715" t="str">
            <v>Watras III</v>
          </cell>
        </row>
        <row r="3716">
          <cell r="A3716" t="str">
            <v>01864</v>
          </cell>
          <cell r="B3716">
            <v>746</v>
          </cell>
          <cell r="C3716">
            <v>130</v>
          </cell>
          <cell r="D3716">
            <v>38269</v>
          </cell>
          <cell r="E3716" t="str">
            <v>Active Assignment</v>
          </cell>
          <cell r="F3716" t="str">
            <v>Bonita</v>
          </cell>
          <cell r="G3716" t="str">
            <v>J.</v>
          </cell>
          <cell r="H3716" t="str">
            <v>Thompson</v>
          </cell>
        </row>
        <row r="3717">
          <cell r="A3717" t="str">
            <v>02473</v>
          </cell>
          <cell r="B3717">
            <v>744</v>
          </cell>
          <cell r="C3717">
            <v>130</v>
          </cell>
          <cell r="D3717">
            <v>38269</v>
          </cell>
          <cell r="E3717" t="str">
            <v>Active Assignment</v>
          </cell>
          <cell r="F3717" t="str">
            <v>Jake</v>
          </cell>
          <cell r="G3717" t="str">
            <v>W.</v>
          </cell>
          <cell r="H3717" t="str">
            <v>Simpson</v>
          </cell>
        </row>
        <row r="3718">
          <cell r="A3718" t="str">
            <v>02497</v>
          </cell>
          <cell r="B3718">
            <v>739</v>
          </cell>
          <cell r="C3718">
            <v>130</v>
          </cell>
          <cell r="D3718">
            <v>38269</v>
          </cell>
          <cell r="E3718" t="str">
            <v>Active Assignment</v>
          </cell>
          <cell r="F3718" t="str">
            <v>Currier</v>
          </cell>
          <cell r="H3718" t="str">
            <v>McEwen</v>
          </cell>
        </row>
        <row r="3719">
          <cell r="A3719" t="str">
            <v>01085</v>
          </cell>
          <cell r="B3719">
            <v>737</v>
          </cell>
          <cell r="C3719">
            <v>130</v>
          </cell>
          <cell r="D3719">
            <v>38269</v>
          </cell>
          <cell r="E3719" t="str">
            <v>Active Assignment</v>
          </cell>
          <cell r="F3719" t="str">
            <v>Jason</v>
          </cell>
          <cell r="G3719" t="str">
            <v>D.</v>
          </cell>
          <cell r="H3719" t="str">
            <v>Mahoney</v>
          </cell>
        </row>
        <row r="3720">
          <cell r="A3720" t="str">
            <v>01106</v>
          </cell>
          <cell r="B3720">
            <v>731</v>
          </cell>
          <cell r="C3720">
            <v>130</v>
          </cell>
          <cell r="D3720">
            <v>38269</v>
          </cell>
          <cell r="E3720" t="str">
            <v>Active Assignment</v>
          </cell>
          <cell r="F3720" t="str">
            <v>Sean</v>
          </cell>
          <cell r="G3720" t="str">
            <v>Patrick</v>
          </cell>
          <cell r="H3720" t="str">
            <v>Falvey</v>
          </cell>
        </row>
        <row r="3721">
          <cell r="A3721" t="str">
            <v>03672</v>
          </cell>
          <cell r="B3721">
            <v>726</v>
          </cell>
          <cell r="C3721">
            <v>130</v>
          </cell>
          <cell r="D3721">
            <v>38169</v>
          </cell>
          <cell r="E3721" t="str">
            <v>Terminate Assignment</v>
          </cell>
          <cell r="F3721" t="str">
            <v>Myra</v>
          </cell>
          <cell r="G3721" t="str">
            <v>L</v>
          </cell>
          <cell r="H3721" t="str">
            <v>Shepherd</v>
          </cell>
        </row>
        <row r="3722">
          <cell r="A3722" t="str">
            <v>02020</v>
          </cell>
          <cell r="B3722">
            <v>725</v>
          </cell>
          <cell r="C3722">
            <v>130</v>
          </cell>
          <cell r="D3722">
            <v>38269</v>
          </cell>
          <cell r="E3722" t="str">
            <v>Active Assignment</v>
          </cell>
          <cell r="F3722" t="str">
            <v>Philip</v>
          </cell>
          <cell r="G3722" t="str">
            <v>M</v>
          </cell>
          <cell r="H3722" t="str">
            <v>Muller</v>
          </cell>
        </row>
        <row r="3723">
          <cell r="A3723" t="str">
            <v>02474</v>
          </cell>
          <cell r="B3723">
            <v>722</v>
          </cell>
          <cell r="C3723">
            <v>130</v>
          </cell>
          <cell r="D3723">
            <v>38269</v>
          </cell>
          <cell r="E3723" t="str">
            <v>Active Assignment</v>
          </cell>
          <cell r="F3723" t="str">
            <v>Evans</v>
          </cell>
          <cell r="G3723" t="str">
            <v>J</v>
          </cell>
          <cell r="H3723" t="str">
            <v>Routsis</v>
          </cell>
        </row>
        <row r="3724">
          <cell r="A3724" t="str">
            <v>01673</v>
          </cell>
          <cell r="B3724">
            <v>717</v>
          </cell>
          <cell r="C3724">
            <v>130</v>
          </cell>
          <cell r="D3724">
            <v>38269</v>
          </cell>
          <cell r="E3724" t="str">
            <v>Active Assignment</v>
          </cell>
          <cell r="F3724" t="str">
            <v>John</v>
          </cell>
          <cell r="G3724" t="str">
            <v>K.</v>
          </cell>
          <cell r="H3724" t="str">
            <v>McCabe</v>
          </cell>
        </row>
        <row r="3725">
          <cell r="A3725" t="str">
            <v>02448</v>
          </cell>
          <cell r="B3725">
            <v>702</v>
          </cell>
          <cell r="C3725">
            <v>130</v>
          </cell>
          <cell r="D3725">
            <v>38269</v>
          </cell>
          <cell r="E3725" t="str">
            <v>Active Assignment</v>
          </cell>
          <cell r="F3725" t="str">
            <v>Kevin</v>
          </cell>
          <cell r="G3725" t="str">
            <v>R.</v>
          </cell>
          <cell r="H3725" t="str">
            <v>Niblock</v>
          </cell>
        </row>
        <row r="3726">
          <cell r="A3726" t="str">
            <v>00345</v>
          </cell>
          <cell r="B3726">
            <v>701</v>
          </cell>
          <cell r="C3726">
            <v>130</v>
          </cell>
          <cell r="D3726">
            <v>38269</v>
          </cell>
          <cell r="E3726" t="str">
            <v>Active Assignment</v>
          </cell>
          <cell r="F3726" t="str">
            <v>Anton</v>
          </cell>
          <cell r="H3726" t="str">
            <v>Tsypkin</v>
          </cell>
        </row>
        <row r="3727">
          <cell r="A3727" t="str">
            <v>01774</v>
          </cell>
          <cell r="B3727">
            <v>683</v>
          </cell>
          <cell r="C3727">
            <v>130</v>
          </cell>
          <cell r="D3727">
            <v>38269</v>
          </cell>
          <cell r="E3727" t="str">
            <v>Active Assignment</v>
          </cell>
          <cell r="F3727" t="str">
            <v>Christopher</v>
          </cell>
          <cell r="G3727" t="str">
            <v>J.</v>
          </cell>
          <cell r="H3727" t="str">
            <v>MacKrell</v>
          </cell>
        </row>
        <row r="3728">
          <cell r="A3728" t="str">
            <v>02532</v>
          </cell>
          <cell r="B3728">
            <v>681</v>
          </cell>
          <cell r="C3728">
            <v>130</v>
          </cell>
          <cell r="D3728">
            <v>37961</v>
          </cell>
          <cell r="E3728" t="str">
            <v>Terminate Assignment</v>
          </cell>
          <cell r="F3728" t="str">
            <v>Gali</v>
          </cell>
          <cell r="H3728" t="str">
            <v>Rajeshwar</v>
          </cell>
        </row>
        <row r="3729">
          <cell r="A3729" t="str">
            <v>02330</v>
          </cell>
          <cell r="B3729">
            <v>680</v>
          </cell>
          <cell r="C3729">
            <v>130</v>
          </cell>
          <cell r="D3729">
            <v>38269</v>
          </cell>
          <cell r="E3729" t="str">
            <v>Active Assignment</v>
          </cell>
          <cell r="F3729" t="str">
            <v>Lynn</v>
          </cell>
          <cell r="G3729" t="str">
            <v>J</v>
          </cell>
          <cell r="H3729" t="str">
            <v>Spencer</v>
          </cell>
        </row>
        <row r="3730">
          <cell r="A3730" t="str">
            <v>02332</v>
          </cell>
          <cell r="B3730">
            <v>676</v>
          </cell>
          <cell r="C3730">
            <v>130</v>
          </cell>
          <cell r="D3730">
            <v>38269</v>
          </cell>
          <cell r="E3730" t="str">
            <v>Active Assignment</v>
          </cell>
          <cell r="F3730" t="str">
            <v>Kevin</v>
          </cell>
          <cell r="G3730" t="str">
            <v>R.</v>
          </cell>
          <cell r="H3730" t="str">
            <v>Tanner</v>
          </cell>
        </row>
        <row r="3731">
          <cell r="A3731" t="str">
            <v>00809</v>
          </cell>
          <cell r="B3731">
            <v>666</v>
          </cell>
          <cell r="C3731">
            <v>130</v>
          </cell>
          <cell r="D3731">
            <v>38269</v>
          </cell>
          <cell r="E3731" t="str">
            <v>Active Assignment</v>
          </cell>
          <cell r="F3731" t="str">
            <v>Joshua</v>
          </cell>
          <cell r="H3731" t="str">
            <v>Edmonds</v>
          </cell>
        </row>
        <row r="3732">
          <cell r="A3732" t="str">
            <v>02299</v>
          </cell>
          <cell r="B3732">
            <v>648</v>
          </cell>
          <cell r="C3732">
            <v>130</v>
          </cell>
          <cell r="D3732">
            <v>38269</v>
          </cell>
          <cell r="E3732" t="str">
            <v>Active Assignment</v>
          </cell>
          <cell r="F3732" t="str">
            <v>Tad</v>
          </cell>
          <cell r="G3732" t="str">
            <v>H</v>
          </cell>
          <cell r="H3732" t="str">
            <v>Guski</v>
          </cell>
        </row>
        <row r="3733">
          <cell r="A3733" t="str">
            <v>02416</v>
          </cell>
          <cell r="B3733">
            <v>638</v>
          </cell>
          <cell r="C3733">
            <v>130</v>
          </cell>
          <cell r="D3733">
            <v>37909</v>
          </cell>
          <cell r="E3733" t="str">
            <v>Terminate Assignment</v>
          </cell>
          <cell r="F3733" t="str">
            <v>Richard</v>
          </cell>
          <cell r="G3733" t="str">
            <v>B.</v>
          </cell>
          <cell r="H3733" t="str">
            <v>Huie-Buckius</v>
          </cell>
        </row>
        <row r="3734">
          <cell r="A3734" t="str">
            <v>02790</v>
          </cell>
          <cell r="B3734">
            <v>635</v>
          </cell>
          <cell r="C3734">
            <v>130</v>
          </cell>
          <cell r="D3734">
            <v>38269</v>
          </cell>
          <cell r="E3734" t="str">
            <v>Active Assignment</v>
          </cell>
          <cell r="F3734" t="str">
            <v>Keith</v>
          </cell>
          <cell r="G3734" t="str">
            <v>F.</v>
          </cell>
          <cell r="H3734" t="str">
            <v>Gargiulo  PE</v>
          </cell>
        </row>
        <row r="3735">
          <cell r="A3735" t="str">
            <v>02235</v>
          </cell>
          <cell r="B3735">
            <v>634</v>
          </cell>
          <cell r="C3735">
            <v>130</v>
          </cell>
          <cell r="D3735">
            <v>38269</v>
          </cell>
          <cell r="E3735" t="str">
            <v>Active Assignment</v>
          </cell>
          <cell r="F3735" t="str">
            <v>Julie</v>
          </cell>
          <cell r="G3735" t="str">
            <v>T.</v>
          </cell>
          <cell r="H3735" t="str">
            <v>Daily</v>
          </cell>
        </row>
        <row r="3736">
          <cell r="A3736" t="str">
            <v>02229</v>
          </cell>
          <cell r="B3736">
            <v>633</v>
          </cell>
          <cell r="C3736">
            <v>130</v>
          </cell>
          <cell r="D3736">
            <v>38269</v>
          </cell>
          <cell r="E3736" t="str">
            <v>Active Assignment</v>
          </cell>
          <cell r="F3736" t="str">
            <v>Kenneth</v>
          </cell>
          <cell r="G3736" t="str">
            <v>W</v>
          </cell>
          <cell r="H3736" t="str">
            <v>Kiss</v>
          </cell>
        </row>
        <row r="3737">
          <cell r="A3737" t="str">
            <v>02227</v>
          </cell>
          <cell r="B3737">
            <v>632</v>
          </cell>
          <cell r="C3737">
            <v>130</v>
          </cell>
          <cell r="D3737">
            <v>37961</v>
          </cell>
          <cell r="E3737" t="str">
            <v>Terminate Assignment</v>
          </cell>
          <cell r="F3737" t="str">
            <v>Craig</v>
          </cell>
          <cell r="G3737" t="str">
            <v>R</v>
          </cell>
          <cell r="H3737" t="str">
            <v>Steury</v>
          </cell>
        </row>
        <row r="3738">
          <cell r="A3738" t="str">
            <v>02238</v>
          </cell>
          <cell r="B3738">
            <v>631</v>
          </cell>
          <cell r="C3738">
            <v>130</v>
          </cell>
          <cell r="D3738">
            <v>38269</v>
          </cell>
          <cell r="E3738" t="str">
            <v>Active Assignment</v>
          </cell>
          <cell r="F3738" t="str">
            <v>Elizabeth</v>
          </cell>
          <cell r="G3738" t="str">
            <v>S</v>
          </cell>
          <cell r="H3738" t="str">
            <v>Cobb</v>
          </cell>
        </row>
        <row r="3739">
          <cell r="A3739" t="str">
            <v>02274</v>
          </cell>
          <cell r="B3739">
            <v>630</v>
          </cell>
          <cell r="C3739">
            <v>130</v>
          </cell>
          <cell r="D3739">
            <v>38062</v>
          </cell>
          <cell r="E3739" t="str">
            <v>Terminate Assignment</v>
          </cell>
          <cell r="F3739" t="str">
            <v>Robert</v>
          </cell>
          <cell r="G3739" t="str">
            <v>W.</v>
          </cell>
          <cell r="H3739" t="str">
            <v>Pecquet Jr.</v>
          </cell>
        </row>
        <row r="3740">
          <cell r="A3740" t="str">
            <v>02239</v>
          </cell>
          <cell r="B3740">
            <v>629</v>
          </cell>
          <cell r="C3740">
            <v>130</v>
          </cell>
          <cell r="D3740">
            <v>38154</v>
          </cell>
          <cell r="E3740" t="str">
            <v>Terminate Assignment</v>
          </cell>
          <cell r="F3740" t="str">
            <v>William</v>
          </cell>
          <cell r="H3740" t="str">
            <v>Brimley</v>
          </cell>
        </row>
        <row r="3741">
          <cell r="A3741" t="str">
            <v>02231</v>
          </cell>
          <cell r="B3741">
            <v>628</v>
          </cell>
          <cell r="C3741">
            <v>130</v>
          </cell>
          <cell r="D3741">
            <v>38154</v>
          </cell>
          <cell r="E3741" t="str">
            <v>Terminate Assignment</v>
          </cell>
          <cell r="F3741" t="str">
            <v>David</v>
          </cell>
          <cell r="G3741" t="str">
            <v>F</v>
          </cell>
          <cell r="H3741" t="str">
            <v>Ottley</v>
          </cell>
        </row>
        <row r="3742">
          <cell r="A3742" t="str">
            <v>02271</v>
          </cell>
          <cell r="B3742">
            <v>626</v>
          </cell>
          <cell r="C3742">
            <v>130</v>
          </cell>
          <cell r="D3742">
            <v>37961</v>
          </cell>
          <cell r="E3742" t="str">
            <v>Terminate Assignment</v>
          </cell>
          <cell r="F3742" t="str">
            <v>Brian</v>
          </cell>
          <cell r="G3742" t="str">
            <v>D.</v>
          </cell>
          <cell r="H3742" t="str">
            <v>McCarty</v>
          </cell>
        </row>
        <row r="3743">
          <cell r="A3743" t="str">
            <v>02211</v>
          </cell>
          <cell r="B3743">
            <v>623</v>
          </cell>
          <cell r="C3743">
            <v>130</v>
          </cell>
          <cell r="D3743">
            <v>38269</v>
          </cell>
          <cell r="E3743" t="str">
            <v>Active Assignment</v>
          </cell>
          <cell r="F3743" t="str">
            <v>Wade</v>
          </cell>
          <cell r="G3743" t="str">
            <v>D</v>
          </cell>
          <cell r="H3743" t="str">
            <v>McNabb</v>
          </cell>
        </row>
        <row r="3744">
          <cell r="A3744" t="str">
            <v>02272</v>
          </cell>
          <cell r="B3744">
            <v>617</v>
          </cell>
          <cell r="C3744">
            <v>130</v>
          </cell>
          <cell r="D3744">
            <v>37961</v>
          </cell>
          <cell r="E3744" t="str">
            <v>Terminate Assignment</v>
          </cell>
          <cell r="F3744" t="str">
            <v>Randall</v>
          </cell>
          <cell r="G3744" t="str">
            <v>J.</v>
          </cell>
          <cell r="H3744" t="str">
            <v>Brown</v>
          </cell>
        </row>
        <row r="3745">
          <cell r="A3745" t="str">
            <v>02167</v>
          </cell>
          <cell r="B3745">
            <v>609</v>
          </cell>
          <cell r="C3745">
            <v>130</v>
          </cell>
          <cell r="D3745">
            <v>37911</v>
          </cell>
          <cell r="E3745" t="str">
            <v>Terminate Assignment</v>
          </cell>
          <cell r="F3745" t="str">
            <v>Michael</v>
          </cell>
          <cell r="G3745" t="str">
            <v>J.</v>
          </cell>
          <cell r="H3745" t="str">
            <v>Bularz</v>
          </cell>
        </row>
        <row r="3746">
          <cell r="A3746" t="str">
            <v>02052</v>
          </cell>
          <cell r="B3746">
            <v>594</v>
          </cell>
          <cell r="C3746">
            <v>130</v>
          </cell>
          <cell r="D3746">
            <v>38269</v>
          </cell>
          <cell r="E3746" t="str">
            <v>Active Assignment</v>
          </cell>
          <cell r="F3746" t="str">
            <v>Michael</v>
          </cell>
          <cell r="G3746" t="str">
            <v>M.</v>
          </cell>
          <cell r="H3746" t="str">
            <v>Campbell</v>
          </cell>
        </row>
        <row r="3747">
          <cell r="A3747" t="str">
            <v>02159</v>
          </cell>
          <cell r="B3747">
            <v>592</v>
          </cell>
          <cell r="C3747">
            <v>130</v>
          </cell>
          <cell r="D3747">
            <v>38269</v>
          </cell>
          <cell r="E3747" t="str">
            <v>Active Assignment</v>
          </cell>
          <cell r="F3747" t="str">
            <v>Raymond</v>
          </cell>
          <cell r="G3747" t="str">
            <v>Jeffrey</v>
          </cell>
          <cell r="H3747" t="str">
            <v>Bernier</v>
          </cell>
        </row>
        <row r="3748">
          <cell r="A3748" t="str">
            <v>01954</v>
          </cell>
          <cell r="B3748">
            <v>590</v>
          </cell>
          <cell r="C3748">
            <v>130</v>
          </cell>
          <cell r="D3748">
            <v>38269</v>
          </cell>
          <cell r="E3748" t="str">
            <v>Active Assignment</v>
          </cell>
          <cell r="F3748" t="str">
            <v>Jonathan</v>
          </cell>
          <cell r="G3748" t="str">
            <v>C.</v>
          </cell>
          <cell r="H3748" t="str">
            <v>Archer</v>
          </cell>
        </row>
        <row r="3749">
          <cell r="A3749" t="str">
            <v>00997</v>
          </cell>
          <cell r="B3749">
            <v>580</v>
          </cell>
          <cell r="C3749">
            <v>130</v>
          </cell>
          <cell r="D3749">
            <v>38269</v>
          </cell>
          <cell r="E3749" t="str">
            <v>Active Assignment</v>
          </cell>
          <cell r="F3749" t="str">
            <v>David</v>
          </cell>
          <cell r="G3749" t="str">
            <v>M.</v>
          </cell>
          <cell r="H3749" t="str">
            <v>Stahl</v>
          </cell>
        </row>
        <row r="3750">
          <cell r="A3750" t="str">
            <v>02068</v>
          </cell>
          <cell r="B3750">
            <v>579</v>
          </cell>
          <cell r="C3750">
            <v>130</v>
          </cell>
          <cell r="D3750">
            <v>38048</v>
          </cell>
          <cell r="E3750" t="str">
            <v>Terminate Assignment</v>
          </cell>
          <cell r="F3750" t="str">
            <v>Boris</v>
          </cell>
          <cell r="G3750" t="str">
            <v>D</v>
          </cell>
          <cell r="H3750" t="str">
            <v>Sapozhnikov</v>
          </cell>
        </row>
        <row r="3751">
          <cell r="A3751" t="str">
            <v>02102</v>
          </cell>
          <cell r="B3751">
            <v>578</v>
          </cell>
          <cell r="C3751">
            <v>130</v>
          </cell>
          <cell r="D3751">
            <v>38269</v>
          </cell>
          <cell r="E3751" t="str">
            <v>Active Assignment</v>
          </cell>
          <cell r="F3751" t="str">
            <v>Chad</v>
          </cell>
          <cell r="G3751" t="str">
            <v>K.</v>
          </cell>
          <cell r="H3751" t="str">
            <v>Jackson</v>
          </cell>
        </row>
        <row r="3752">
          <cell r="A3752" t="str">
            <v>01773</v>
          </cell>
          <cell r="B3752">
            <v>577</v>
          </cell>
          <cell r="C3752">
            <v>130</v>
          </cell>
          <cell r="D3752">
            <v>38269</v>
          </cell>
          <cell r="E3752" t="str">
            <v>Active Assignment</v>
          </cell>
          <cell r="F3752" t="str">
            <v>John</v>
          </cell>
          <cell r="G3752" t="str">
            <v>C</v>
          </cell>
          <cell r="H3752" t="str">
            <v>Joyce</v>
          </cell>
        </row>
        <row r="3753">
          <cell r="A3753" t="str">
            <v>02269</v>
          </cell>
          <cell r="B3753">
            <v>575</v>
          </cell>
          <cell r="C3753">
            <v>130</v>
          </cell>
          <cell r="D3753">
            <v>38269</v>
          </cell>
          <cell r="E3753" t="str">
            <v>Active Assignment</v>
          </cell>
          <cell r="F3753" t="str">
            <v>Jeffrey</v>
          </cell>
          <cell r="G3753" t="str">
            <v>J.</v>
          </cell>
          <cell r="H3753" t="str">
            <v>Filo</v>
          </cell>
        </row>
        <row r="3754">
          <cell r="A3754" t="str">
            <v>01953</v>
          </cell>
          <cell r="B3754">
            <v>572</v>
          </cell>
          <cell r="C3754">
            <v>130</v>
          </cell>
          <cell r="D3754">
            <v>38269</v>
          </cell>
          <cell r="E3754" t="str">
            <v>Active Assignment</v>
          </cell>
          <cell r="F3754" t="str">
            <v>Richard</v>
          </cell>
          <cell r="G3754" t="str">
            <v>T</v>
          </cell>
          <cell r="H3754" t="str">
            <v>Newton</v>
          </cell>
        </row>
        <row r="3755">
          <cell r="A3755" t="str">
            <v>06331</v>
          </cell>
          <cell r="B3755">
            <v>566</v>
          </cell>
          <cell r="C3755">
            <v>130</v>
          </cell>
          <cell r="D3755">
            <v>38269</v>
          </cell>
          <cell r="E3755" t="str">
            <v>Active Assignment</v>
          </cell>
          <cell r="F3755" t="str">
            <v>Patrick</v>
          </cell>
          <cell r="G3755" t="str">
            <v>F.</v>
          </cell>
          <cell r="H3755" t="str">
            <v>Murphy</v>
          </cell>
        </row>
        <row r="3756">
          <cell r="A3756" t="str">
            <v>01986</v>
          </cell>
          <cell r="B3756">
            <v>555</v>
          </cell>
          <cell r="C3756">
            <v>130</v>
          </cell>
          <cell r="D3756">
            <v>38269</v>
          </cell>
          <cell r="E3756" t="str">
            <v>Active Assignment</v>
          </cell>
          <cell r="F3756" t="str">
            <v>Jess</v>
          </cell>
          <cell r="G3756" t="str">
            <v>M</v>
          </cell>
          <cell r="H3756" t="str">
            <v>Holle</v>
          </cell>
        </row>
        <row r="3757">
          <cell r="A3757" t="str">
            <v>01943</v>
          </cell>
          <cell r="B3757">
            <v>549</v>
          </cell>
          <cell r="C3757">
            <v>130</v>
          </cell>
          <cell r="D3757">
            <v>37904</v>
          </cell>
          <cell r="E3757" t="str">
            <v>Terminate Assignment</v>
          </cell>
          <cell r="F3757" t="str">
            <v>Raymond</v>
          </cell>
          <cell r="G3757" t="str">
            <v>G</v>
          </cell>
          <cell r="H3757" t="str">
            <v>Hensler</v>
          </cell>
        </row>
        <row r="3758">
          <cell r="A3758" t="str">
            <v>00482</v>
          </cell>
          <cell r="B3758">
            <v>547</v>
          </cell>
          <cell r="C3758">
            <v>130</v>
          </cell>
          <cell r="D3758">
            <v>38269</v>
          </cell>
          <cell r="E3758" t="str">
            <v>Active Assignment</v>
          </cell>
          <cell r="F3758" t="str">
            <v>Diane</v>
          </cell>
          <cell r="H3758" t="str">
            <v>Radula</v>
          </cell>
        </row>
        <row r="3759">
          <cell r="A3759" t="str">
            <v>01662</v>
          </cell>
          <cell r="B3759">
            <v>545</v>
          </cell>
          <cell r="C3759">
            <v>130</v>
          </cell>
          <cell r="D3759">
            <v>38269</v>
          </cell>
          <cell r="E3759" t="str">
            <v>Active Assignment</v>
          </cell>
          <cell r="F3759" t="str">
            <v>Dawn</v>
          </cell>
          <cell r="G3759" t="str">
            <v>E.</v>
          </cell>
          <cell r="H3759" t="str">
            <v>Frett</v>
          </cell>
        </row>
        <row r="3760">
          <cell r="A3760" t="str">
            <v>01838</v>
          </cell>
          <cell r="B3760">
            <v>539</v>
          </cell>
          <cell r="C3760">
            <v>130</v>
          </cell>
          <cell r="D3760">
            <v>38269</v>
          </cell>
          <cell r="E3760" t="str">
            <v>Active Assignment</v>
          </cell>
          <cell r="F3760" t="str">
            <v>Weiyi</v>
          </cell>
          <cell r="H3760" t="str">
            <v>Hu</v>
          </cell>
        </row>
        <row r="3761">
          <cell r="A3761" t="str">
            <v>01563</v>
          </cell>
          <cell r="B3761">
            <v>537</v>
          </cell>
          <cell r="C3761">
            <v>130</v>
          </cell>
          <cell r="D3761">
            <v>38269</v>
          </cell>
          <cell r="E3761" t="str">
            <v>Active Assignment</v>
          </cell>
          <cell r="F3761" t="str">
            <v>Patricia</v>
          </cell>
          <cell r="G3761" t="str">
            <v>L</v>
          </cell>
          <cell r="H3761" t="str">
            <v>Symes</v>
          </cell>
        </row>
        <row r="3762">
          <cell r="A3762" t="str">
            <v>01320</v>
          </cell>
          <cell r="B3762">
            <v>532</v>
          </cell>
          <cell r="C3762">
            <v>130</v>
          </cell>
          <cell r="D3762">
            <v>38278</v>
          </cell>
          <cell r="E3762" t="str">
            <v>Active Assignment</v>
          </cell>
          <cell r="F3762" t="str">
            <v>Darrin</v>
          </cell>
          <cell r="G3762" t="str">
            <v>T.</v>
          </cell>
          <cell r="H3762" t="str">
            <v>McCarthy</v>
          </cell>
        </row>
        <row r="3763">
          <cell r="A3763" t="str">
            <v>01880</v>
          </cell>
          <cell r="B3763">
            <v>531</v>
          </cell>
          <cell r="C3763">
            <v>130</v>
          </cell>
          <cell r="D3763">
            <v>38269</v>
          </cell>
          <cell r="E3763" t="str">
            <v>Active Assignment</v>
          </cell>
          <cell r="F3763" t="str">
            <v>Spencer</v>
          </cell>
          <cell r="G3763" t="str">
            <v>Wm</v>
          </cell>
          <cell r="H3763" t="str">
            <v>Cutting</v>
          </cell>
        </row>
        <row r="3764">
          <cell r="A3764" t="str">
            <v>01989</v>
          </cell>
          <cell r="B3764">
            <v>524</v>
          </cell>
          <cell r="C3764">
            <v>130</v>
          </cell>
          <cell r="D3764">
            <v>38269</v>
          </cell>
          <cell r="E3764" t="str">
            <v>Active Assignment</v>
          </cell>
          <cell r="F3764" t="str">
            <v>William</v>
          </cell>
          <cell r="G3764" t="str">
            <v>A.</v>
          </cell>
          <cell r="H3764" t="str">
            <v>Kohler</v>
          </cell>
        </row>
        <row r="3765">
          <cell r="A3765" t="str">
            <v>01847</v>
          </cell>
          <cell r="B3765">
            <v>523</v>
          </cell>
          <cell r="C3765">
            <v>130</v>
          </cell>
          <cell r="D3765">
            <v>37973</v>
          </cell>
          <cell r="E3765" t="str">
            <v>Terminate Assignment</v>
          </cell>
          <cell r="F3765" t="str">
            <v>Sarang</v>
          </cell>
          <cell r="G3765" t="str">
            <v>A</v>
          </cell>
          <cell r="H3765" t="str">
            <v>Kulkarni</v>
          </cell>
        </row>
        <row r="3766">
          <cell r="A3766" t="str">
            <v>00480</v>
          </cell>
          <cell r="B3766">
            <v>518</v>
          </cell>
          <cell r="C3766">
            <v>130</v>
          </cell>
          <cell r="D3766">
            <v>38269</v>
          </cell>
          <cell r="E3766" t="str">
            <v>Active Assignment</v>
          </cell>
          <cell r="F3766" t="str">
            <v>Michael</v>
          </cell>
          <cell r="H3766" t="str">
            <v>Pfrommer</v>
          </cell>
        </row>
        <row r="3767">
          <cell r="A3767" t="str">
            <v>01071</v>
          </cell>
          <cell r="B3767">
            <v>517</v>
          </cell>
          <cell r="C3767">
            <v>130</v>
          </cell>
          <cell r="D3767">
            <v>38269</v>
          </cell>
          <cell r="E3767" t="str">
            <v>Active Assignment</v>
          </cell>
          <cell r="F3767" t="str">
            <v>Konstantin</v>
          </cell>
          <cell r="H3767" t="str">
            <v>Ignatiev</v>
          </cell>
        </row>
        <row r="3768">
          <cell r="A3768" t="str">
            <v>00968</v>
          </cell>
          <cell r="B3768">
            <v>515</v>
          </cell>
          <cell r="C3768">
            <v>130</v>
          </cell>
          <cell r="D3768">
            <v>38269</v>
          </cell>
          <cell r="E3768" t="str">
            <v>Active Assignment</v>
          </cell>
          <cell r="F3768" t="str">
            <v>Matthew</v>
          </cell>
          <cell r="G3768" t="str">
            <v>B</v>
          </cell>
          <cell r="H3768" t="str">
            <v>Ender</v>
          </cell>
        </row>
        <row r="3769">
          <cell r="A3769" t="str">
            <v>01813</v>
          </cell>
          <cell r="B3769">
            <v>513</v>
          </cell>
          <cell r="C3769">
            <v>130</v>
          </cell>
          <cell r="D3769">
            <v>38269</v>
          </cell>
          <cell r="E3769" t="str">
            <v>Active Assignment</v>
          </cell>
          <cell r="F3769" t="str">
            <v>Steve</v>
          </cell>
          <cell r="G3769" t="str">
            <v>S.</v>
          </cell>
          <cell r="H3769" t="str">
            <v>Cole</v>
          </cell>
        </row>
        <row r="3770">
          <cell r="A3770" t="str">
            <v>01652</v>
          </cell>
          <cell r="B3770">
            <v>504</v>
          </cell>
          <cell r="C3770">
            <v>130</v>
          </cell>
          <cell r="D3770">
            <v>38269</v>
          </cell>
          <cell r="E3770" t="str">
            <v>Active Assignment</v>
          </cell>
          <cell r="F3770" t="str">
            <v>Celia</v>
          </cell>
          <cell r="G3770" t="str">
            <v>Cm</v>
          </cell>
          <cell r="H3770" t="str">
            <v>Lee</v>
          </cell>
        </row>
        <row r="3771">
          <cell r="A3771" t="str">
            <v>01719</v>
          </cell>
          <cell r="B3771">
            <v>503</v>
          </cell>
          <cell r="C3771">
            <v>130</v>
          </cell>
          <cell r="D3771">
            <v>38269</v>
          </cell>
          <cell r="E3771" t="str">
            <v>Active Assignment</v>
          </cell>
          <cell r="F3771" t="str">
            <v>Sumant</v>
          </cell>
          <cell r="G3771" t="str">
            <v>M</v>
          </cell>
          <cell r="H3771" t="str">
            <v>Mauskar</v>
          </cell>
        </row>
        <row r="3772">
          <cell r="A3772" t="str">
            <v>01727</v>
          </cell>
          <cell r="B3772">
            <v>501</v>
          </cell>
          <cell r="C3772">
            <v>130</v>
          </cell>
          <cell r="D3772">
            <v>38269</v>
          </cell>
          <cell r="E3772" t="str">
            <v>Active Assignment</v>
          </cell>
          <cell r="F3772" t="str">
            <v>Jeffrey</v>
          </cell>
          <cell r="G3772" t="str">
            <v>D.</v>
          </cell>
          <cell r="H3772" t="str">
            <v>Rembold</v>
          </cell>
        </row>
        <row r="3773">
          <cell r="A3773" t="str">
            <v>00422</v>
          </cell>
          <cell r="B3773">
            <v>496</v>
          </cell>
          <cell r="C3773">
            <v>130</v>
          </cell>
          <cell r="D3773">
            <v>38269</v>
          </cell>
          <cell r="E3773" t="str">
            <v>Active Assignment</v>
          </cell>
          <cell r="F3773" t="str">
            <v>Kevin</v>
          </cell>
          <cell r="H3773" t="str">
            <v>Ryan</v>
          </cell>
        </row>
        <row r="3774">
          <cell r="A3774" t="str">
            <v>01743</v>
          </cell>
          <cell r="B3774">
            <v>495</v>
          </cell>
          <cell r="C3774">
            <v>130</v>
          </cell>
          <cell r="D3774">
            <v>38269</v>
          </cell>
          <cell r="E3774" t="str">
            <v>Active Assignment</v>
          </cell>
          <cell r="F3774" t="str">
            <v>James</v>
          </cell>
          <cell r="H3774" t="str">
            <v>Pappas</v>
          </cell>
        </row>
        <row r="3775">
          <cell r="A3775" t="str">
            <v>00400</v>
          </cell>
          <cell r="B3775">
            <v>494</v>
          </cell>
          <cell r="C3775">
            <v>130</v>
          </cell>
          <cell r="D3775">
            <v>38269</v>
          </cell>
          <cell r="E3775" t="str">
            <v>Active Assignment</v>
          </cell>
          <cell r="F3775" t="str">
            <v>Scott</v>
          </cell>
          <cell r="G3775" t="str">
            <v>E</v>
          </cell>
          <cell r="H3775" t="str">
            <v>Morris</v>
          </cell>
        </row>
        <row r="3776">
          <cell r="A3776" t="str">
            <v>01674</v>
          </cell>
          <cell r="B3776">
            <v>490</v>
          </cell>
          <cell r="C3776">
            <v>130</v>
          </cell>
          <cell r="D3776">
            <v>38269</v>
          </cell>
          <cell r="E3776" t="str">
            <v>Active Assignment</v>
          </cell>
          <cell r="F3776" t="str">
            <v>Stephen</v>
          </cell>
          <cell r="G3776" t="str">
            <v>T</v>
          </cell>
          <cell r="H3776" t="str">
            <v>Wall</v>
          </cell>
        </row>
        <row r="3777">
          <cell r="A3777" t="str">
            <v>00035</v>
          </cell>
          <cell r="B3777">
            <v>486</v>
          </cell>
          <cell r="C3777">
            <v>130</v>
          </cell>
          <cell r="D3777">
            <v>38269</v>
          </cell>
          <cell r="E3777" t="str">
            <v>Active Assignment</v>
          </cell>
          <cell r="F3777" t="str">
            <v>Jatin</v>
          </cell>
          <cell r="G3777" t="str">
            <v>M.</v>
          </cell>
          <cell r="H3777" t="str">
            <v>Shah</v>
          </cell>
        </row>
        <row r="3778">
          <cell r="A3778" t="str">
            <v>00469</v>
          </cell>
          <cell r="B3778">
            <v>480</v>
          </cell>
          <cell r="C3778">
            <v>130</v>
          </cell>
          <cell r="D3778">
            <v>38269</v>
          </cell>
          <cell r="E3778" t="str">
            <v>Active Assignment</v>
          </cell>
          <cell r="F3778" t="str">
            <v>Lev</v>
          </cell>
          <cell r="H3778" t="str">
            <v>Bass</v>
          </cell>
        </row>
        <row r="3779">
          <cell r="A3779" t="str">
            <v>00912</v>
          </cell>
          <cell r="B3779">
            <v>479</v>
          </cell>
          <cell r="C3779">
            <v>130</v>
          </cell>
          <cell r="D3779">
            <v>38069</v>
          </cell>
          <cell r="E3779" t="str">
            <v>Terminate Assignment</v>
          </cell>
          <cell r="F3779" t="str">
            <v>Igor</v>
          </cell>
          <cell r="H3779" t="str">
            <v>Sherb</v>
          </cell>
        </row>
        <row r="3780">
          <cell r="A3780" t="str">
            <v>01692</v>
          </cell>
          <cell r="B3780">
            <v>476</v>
          </cell>
          <cell r="C3780">
            <v>130</v>
          </cell>
          <cell r="D3780">
            <v>38269</v>
          </cell>
          <cell r="E3780" t="str">
            <v>Active Assignment</v>
          </cell>
          <cell r="F3780" t="str">
            <v>Kevin</v>
          </cell>
          <cell r="G3780" t="str">
            <v>E</v>
          </cell>
          <cell r="H3780" t="str">
            <v>Schoonover</v>
          </cell>
        </row>
        <row r="3781">
          <cell r="A3781" t="str">
            <v>01640</v>
          </cell>
          <cell r="B3781">
            <v>467</v>
          </cell>
          <cell r="C3781">
            <v>130</v>
          </cell>
          <cell r="D3781">
            <v>37909</v>
          </cell>
          <cell r="E3781" t="str">
            <v>Terminate Assignment</v>
          </cell>
          <cell r="F3781" t="str">
            <v>Hsiung-Yu</v>
          </cell>
          <cell r="G3781" t="str">
            <v>Sean</v>
          </cell>
          <cell r="H3781" t="str">
            <v>Chou</v>
          </cell>
        </row>
        <row r="3782">
          <cell r="A3782" t="str">
            <v>01198</v>
          </cell>
          <cell r="B3782">
            <v>465</v>
          </cell>
          <cell r="C3782">
            <v>130</v>
          </cell>
          <cell r="D3782">
            <v>38269</v>
          </cell>
          <cell r="E3782" t="str">
            <v>Active Assignment</v>
          </cell>
          <cell r="F3782" t="str">
            <v>Stephen</v>
          </cell>
          <cell r="G3782" t="str">
            <v>J</v>
          </cell>
          <cell r="H3782" t="str">
            <v>Swartz</v>
          </cell>
        </row>
        <row r="3783">
          <cell r="A3783" t="str">
            <v>01560</v>
          </cell>
          <cell r="B3783">
            <v>463</v>
          </cell>
          <cell r="C3783">
            <v>130</v>
          </cell>
          <cell r="D3783">
            <v>38269</v>
          </cell>
          <cell r="E3783" t="str">
            <v>Active Assignment</v>
          </cell>
          <cell r="F3783" t="str">
            <v>Martin</v>
          </cell>
          <cell r="G3783" t="str">
            <v>P.</v>
          </cell>
          <cell r="H3783" t="str">
            <v>Garnsey</v>
          </cell>
        </row>
        <row r="3784">
          <cell r="A3784" t="str">
            <v>01462</v>
          </cell>
          <cell r="B3784">
            <v>460</v>
          </cell>
          <cell r="C3784">
            <v>130</v>
          </cell>
          <cell r="D3784">
            <v>38279</v>
          </cell>
          <cell r="E3784" t="str">
            <v>Active Assignment</v>
          </cell>
          <cell r="F3784" t="str">
            <v>Ronald</v>
          </cell>
          <cell r="G3784" t="str">
            <v>A</v>
          </cell>
          <cell r="H3784" t="str">
            <v>Berlinguet</v>
          </cell>
        </row>
        <row r="3785">
          <cell r="A3785" t="str">
            <v>01446</v>
          </cell>
          <cell r="B3785">
            <v>453</v>
          </cell>
          <cell r="C3785">
            <v>130</v>
          </cell>
          <cell r="D3785">
            <v>38236</v>
          </cell>
          <cell r="E3785" t="str">
            <v>Terminate Assignment</v>
          </cell>
          <cell r="F3785" t="str">
            <v>Carl</v>
          </cell>
          <cell r="G3785" t="str">
            <v>F.</v>
          </cell>
          <cell r="H3785" t="str">
            <v>Ockerbloom</v>
          </cell>
        </row>
        <row r="3786">
          <cell r="A3786" t="str">
            <v>01511</v>
          </cell>
          <cell r="B3786">
            <v>450</v>
          </cell>
          <cell r="C3786">
            <v>130</v>
          </cell>
          <cell r="D3786">
            <v>38269</v>
          </cell>
          <cell r="E3786" t="str">
            <v>Active Assignment</v>
          </cell>
          <cell r="F3786" t="str">
            <v>Michael</v>
          </cell>
          <cell r="G3786" t="str">
            <v>J.</v>
          </cell>
          <cell r="H3786" t="str">
            <v>Curtin</v>
          </cell>
        </row>
        <row r="3787">
          <cell r="A3787" t="str">
            <v>01550</v>
          </cell>
          <cell r="B3787">
            <v>447</v>
          </cell>
          <cell r="C3787">
            <v>130</v>
          </cell>
          <cell r="D3787">
            <v>38269</v>
          </cell>
          <cell r="E3787" t="str">
            <v>Active Assignment</v>
          </cell>
          <cell r="F3787" t="str">
            <v>Susan</v>
          </cell>
          <cell r="G3787" t="str">
            <v>A</v>
          </cell>
          <cell r="H3787" t="str">
            <v>Schmidt</v>
          </cell>
        </row>
        <row r="3788">
          <cell r="A3788" t="str">
            <v>01571</v>
          </cell>
          <cell r="B3788">
            <v>443</v>
          </cell>
          <cell r="C3788">
            <v>130</v>
          </cell>
          <cell r="D3788">
            <v>38269</v>
          </cell>
          <cell r="E3788" t="str">
            <v>Active Assignment</v>
          </cell>
          <cell r="F3788" t="str">
            <v>Wade</v>
          </cell>
          <cell r="G3788" t="str">
            <v>J</v>
          </cell>
          <cell r="H3788" t="str">
            <v>Heintz</v>
          </cell>
        </row>
        <row r="3789">
          <cell r="A3789" t="str">
            <v>01158</v>
          </cell>
          <cell r="B3789">
            <v>439</v>
          </cell>
          <cell r="C3789">
            <v>130</v>
          </cell>
          <cell r="D3789">
            <v>38269</v>
          </cell>
          <cell r="E3789" t="str">
            <v>Active Assignment</v>
          </cell>
          <cell r="F3789" t="str">
            <v>Jerome</v>
          </cell>
          <cell r="H3789" t="str">
            <v>Michaelson</v>
          </cell>
        </row>
        <row r="3790">
          <cell r="A3790" t="str">
            <v>01327</v>
          </cell>
          <cell r="B3790">
            <v>438</v>
          </cell>
          <cell r="C3790">
            <v>130</v>
          </cell>
          <cell r="D3790">
            <v>38269</v>
          </cell>
          <cell r="E3790" t="str">
            <v>Active Assignment</v>
          </cell>
          <cell r="F3790" t="str">
            <v>Ziv</v>
          </cell>
          <cell r="H3790" t="str">
            <v>Belfer</v>
          </cell>
        </row>
        <row r="3791">
          <cell r="A3791" t="str">
            <v>01364</v>
          </cell>
          <cell r="B3791">
            <v>437</v>
          </cell>
          <cell r="C3791">
            <v>130</v>
          </cell>
          <cell r="D3791">
            <v>38269</v>
          </cell>
          <cell r="E3791" t="str">
            <v>Active Assignment</v>
          </cell>
          <cell r="F3791" t="str">
            <v>Donald</v>
          </cell>
          <cell r="G3791" t="str">
            <v>Lee</v>
          </cell>
          <cell r="H3791" t="str">
            <v>Goodwin Jr.</v>
          </cell>
        </row>
        <row r="3792">
          <cell r="A3792" t="str">
            <v>01436</v>
          </cell>
          <cell r="B3792">
            <v>434</v>
          </cell>
          <cell r="C3792">
            <v>130</v>
          </cell>
          <cell r="D3792">
            <v>38072</v>
          </cell>
          <cell r="E3792" t="str">
            <v>Terminate Assignment</v>
          </cell>
          <cell r="F3792" t="str">
            <v>Dorothee</v>
          </cell>
          <cell r="H3792" t="str">
            <v>Rozenberg</v>
          </cell>
        </row>
        <row r="3793">
          <cell r="A3793" t="str">
            <v>01804</v>
          </cell>
          <cell r="B3793">
            <v>432</v>
          </cell>
          <cell r="C3793">
            <v>130</v>
          </cell>
          <cell r="D3793">
            <v>38269</v>
          </cell>
          <cell r="E3793" t="str">
            <v>Active Assignment</v>
          </cell>
          <cell r="F3793" t="str">
            <v>Maya</v>
          </cell>
          <cell r="H3793" t="str">
            <v>Shpilerman</v>
          </cell>
        </row>
        <row r="3794">
          <cell r="A3794" t="str">
            <v>01105</v>
          </cell>
          <cell r="B3794">
            <v>429</v>
          </cell>
          <cell r="C3794">
            <v>130</v>
          </cell>
          <cell r="D3794">
            <v>38269</v>
          </cell>
          <cell r="E3794" t="str">
            <v>Active Assignment</v>
          </cell>
          <cell r="F3794" t="str">
            <v>Jason</v>
          </cell>
          <cell r="G3794" t="str">
            <v>M.</v>
          </cell>
          <cell r="H3794" t="str">
            <v>O'Connell</v>
          </cell>
        </row>
        <row r="3795">
          <cell r="A3795" t="str">
            <v>01353</v>
          </cell>
          <cell r="B3795">
            <v>427</v>
          </cell>
          <cell r="C3795">
            <v>130</v>
          </cell>
          <cell r="D3795">
            <v>38269</v>
          </cell>
          <cell r="E3795" t="str">
            <v>Active Assignment</v>
          </cell>
          <cell r="F3795" t="str">
            <v>Jason</v>
          </cell>
          <cell r="G3795" t="str">
            <v>J</v>
          </cell>
          <cell r="H3795" t="str">
            <v>Green</v>
          </cell>
        </row>
        <row r="3796">
          <cell r="A3796" t="str">
            <v>01586</v>
          </cell>
          <cell r="B3796">
            <v>421</v>
          </cell>
          <cell r="C3796">
            <v>130</v>
          </cell>
          <cell r="D3796">
            <v>38269</v>
          </cell>
          <cell r="E3796" t="str">
            <v>Active Assignment</v>
          </cell>
          <cell r="F3796" t="str">
            <v>Vladimir</v>
          </cell>
          <cell r="H3796" t="str">
            <v>Pezel</v>
          </cell>
        </row>
        <row r="3797">
          <cell r="A3797" t="str">
            <v>00093</v>
          </cell>
          <cell r="B3797">
            <v>405</v>
          </cell>
          <cell r="C3797">
            <v>130</v>
          </cell>
          <cell r="D3797">
            <v>38269</v>
          </cell>
          <cell r="E3797" t="str">
            <v>Active Assignment</v>
          </cell>
          <cell r="F3797" t="str">
            <v>Peter</v>
          </cell>
          <cell r="H3797" t="str">
            <v>Dorr</v>
          </cell>
        </row>
        <row r="3798">
          <cell r="A3798" t="str">
            <v>01351</v>
          </cell>
          <cell r="B3798">
            <v>392</v>
          </cell>
          <cell r="C3798">
            <v>130</v>
          </cell>
          <cell r="D3798">
            <v>37910</v>
          </cell>
          <cell r="E3798" t="str">
            <v>Terminate Assignment</v>
          </cell>
          <cell r="F3798" t="str">
            <v>Pascal</v>
          </cell>
          <cell r="G3798" t="str">
            <v>V</v>
          </cell>
          <cell r="H3798" t="str">
            <v>Leguellec</v>
          </cell>
        </row>
        <row r="3799">
          <cell r="A3799" t="str">
            <v>01326</v>
          </cell>
          <cell r="B3799">
            <v>387</v>
          </cell>
          <cell r="C3799">
            <v>130</v>
          </cell>
          <cell r="D3799">
            <v>38269</v>
          </cell>
          <cell r="E3799" t="str">
            <v>Active Assignment</v>
          </cell>
          <cell r="F3799" t="str">
            <v>Jerry</v>
          </cell>
          <cell r="G3799" t="str">
            <v>A.</v>
          </cell>
          <cell r="H3799" t="str">
            <v>Raether</v>
          </cell>
        </row>
        <row r="3800">
          <cell r="A3800" t="str">
            <v>01476</v>
          </cell>
          <cell r="B3800">
            <v>385</v>
          </cell>
          <cell r="C3800">
            <v>130</v>
          </cell>
          <cell r="D3800">
            <v>38129</v>
          </cell>
          <cell r="E3800" t="str">
            <v>Terminate Assignment</v>
          </cell>
          <cell r="F3800" t="str">
            <v>Jin</v>
          </cell>
          <cell r="G3800" t="str">
            <v>Boon</v>
          </cell>
          <cell r="H3800" t="str">
            <v>Ong</v>
          </cell>
        </row>
        <row r="3801">
          <cell r="A3801" t="str">
            <v>01315</v>
          </cell>
          <cell r="B3801">
            <v>384</v>
          </cell>
          <cell r="C3801">
            <v>130</v>
          </cell>
          <cell r="D3801">
            <v>38269</v>
          </cell>
          <cell r="E3801" t="str">
            <v>Active Assignment</v>
          </cell>
          <cell r="F3801" t="str">
            <v>Steve</v>
          </cell>
          <cell r="G3801" t="str">
            <v>G</v>
          </cell>
          <cell r="H3801" t="str">
            <v>Schroeder</v>
          </cell>
        </row>
        <row r="3802">
          <cell r="A3802" t="str">
            <v>01263</v>
          </cell>
          <cell r="B3802">
            <v>379</v>
          </cell>
          <cell r="C3802">
            <v>130</v>
          </cell>
          <cell r="D3802">
            <v>37909</v>
          </cell>
          <cell r="E3802" t="str">
            <v>Terminate Assignment</v>
          </cell>
          <cell r="F3802" t="str">
            <v>Michael</v>
          </cell>
          <cell r="G3802" t="str">
            <v>L</v>
          </cell>
          <cell r="H3802" t="str">
            <v>Winfrey</v>
          </cell>
        </row>
        <row r="3803">
          <cell r="A3803" t="str">
            <v>01287</v>
          </cell>
          <cell r="B3803">
            <v>376</v>
          </cell>
          <cell r="C3803">
            <v>130</v>
          </cell>
          <cell r="D3803">
            <v>38269</v>
          </cell>
          <cell r="E3803" t="str">
            <v>Active Assignment</v>
          </cell>
          <cell r="F3803" t="str">
            <v>Sean</v>
          </cell>
          <cell r="G3803" t="str">
            <v>G.</v>
          </cell>
          <cell r="H3803" t="str">
            <v>James</v>
          </cell>
        </row>
        <row r="3804">
          <cell r="A3804" t="str">
            <v>01344</v>
          </cell>
          <cell r="B3804">
            <v>344</v>
          </cell>
          <cell r="C3804">
            <v>130</v>
          </cell>
          <cell r="D3804">
            <v>38269</v>
          </cell>
          <cell r="E3804" t="str">
            <v>Active Assignment</v>
          </cell>
          <cell r="F3804" t="str">
            <v>James</v>
          </cell>
          <cell r="G3804" t="str">
            <v>T.</v>
          </cell>
          <cell r="H3804" t="str">
            <v>Gehan</v>
          </cell>
        </row>
        <row r="3805">
          <cell r="A3805" t="str">
            <v>00013</v>
          </cell>
          <cell r="B3805">
            <v>342</v>
          </cell>
          <cell r="C3805">
            <v>130</v>
          </cell>
          <cell r="D3805">
            <v>38269</v>
          </cell>
          <cell r="E3805" t="str">
            <v>Active Assignment</v>
          </cell>
          <cell r="F3805" t="str">
            <v>Chris</v>
          </cell>
          <cell r="H3805" t="str">
            <v>Kokkinos</v>
          </cell>
        </row>
        <row r="3806">
          <cell r="A3806" t="str">
            <v>01203</v>
          </cell>
          <cell r="B3806">
            <v>337</v>
          </cell>
          <cell r="C3806">
            <v>130</v>
          </cell>
          <cell r="D3806">
            <v>37910</v>
          </cell>
          <cell r="E3806" t="str">
            <v>Terminate Assignment</v>
          </cell>
          <cell r="F3806" t="str">
            <v>Francis</v>
          </cell>
          <cell r="G3806" t="str">
            <v>J</v>
          </cell>
          <cell r="H3806" t="str">
            <v>Iacovelli</v>
          </cell>
        </row>
        <row r="3807">
          <cell r="A3807" t="str">
            <v>00901</v>
          </cell>
          <cell r="B3807">
            <v>332</v>
          </cell>
          <cell r="C3807">
            <v>130</v>
          </cell>
          <cell r="D3807">
            <v>38269</v>
          </cell>
          <cell r="E3807" t="str">
            <v>Active Assignment</v>
          </cell>
          <cell r="F3807" t="str">
            <v>Lauri</v>
          </cell>
          <cell r="G3807" t="str">
            <v>L.</v>
          </cell>
          <cell r="H3807" t="str">
            <v>Kelber</v>
          </cell>
        </row>
        <row r="3808">
          <cell r="A3808" t="str">
            <v>00565</v>
          </cell>
          <cell r="B3808">
            <v>331</v>
          </cell>
          <cell r="C3808">
            <v>130</v>
          </cell>
          <cell r="D3808">
            <v>38269</v>
          </cell>
          <cell r="E3808" t="str">
            <v>Active Assignment</v>
          </cell>
          <cell r="F3808" t="str">
            <v>Anthony</v>
          </cell>
          <cell r="G3808" t="str">
            <v>G.</v>
          </cell>
          <cell r="H3808" t="str">
            <v>Carnevale</v>
          </cell>
        </row>
        <row r="3809">
          <cell r="A3809" t="str">
            <v>01231</v>
          </cell>
          <cell r="B3809">
            <v>329</v>
          </cell>
          <cell r="C3809">
            <v>130</v>
          </cell>
          <cell r="D3809">
            <v>38269</v>
          </cell>
          <cell r="E3809" t="str">
            <v>Active Assignment</v>
          </cell>
          <cell r="F3809" t="str">
            <v>Ryan</v>
          </cell>
          <cell r="G3809" t="str">
            <v>L.</v>
          </cell>
          <cell r="H3809" t="str">
            <v>Butcher</v>
          </cell>
        </row>
        <row r="3810">
          <cell r="A3810" t="str">
            <v>01141</v>
          </cell>
          <cell r="B3810">
            <v>323</v>
          </cell>
          <cell r="C3810">
            <v>130</v>
          </cell>
          <cell r="D3810">
            <v>38269</v>
          </cell>
          <cell r="E3810" t="str">
            <v>Active Assignment</v>
          </cell>
          <cell r="F3810" t="str">
            <v>John</v>
          </cell>
          <cell r="G3810" t="str">
            <v>D.</v>
          </cell>
          <cell r="H3810" t="str">
            <v>Mallett</v>
          </cell>
        </row>
        <row r="3811">
          <cell r="A3811" t="str">
            <v>00087</v>
          </cell>
          <cell r="B3811">
            <v>317</v>
          </cell>
          <cell r="C3811">
            <v>130</v>
          </cell>
          <cell r="D3811">
            <v>38269</v>
          </cell>
          <cell r="E3811" t="str">
            <v>Active Assignment</v>
          </cell>
          <cell r="F3811" t="str">
            <v>Gary</v>
          </cell>
          <cell r="G3811" t="str">
            <v>E</v>
          </cell>
          <cell r="H3811" t="str">
            <v>Lippert</v>
          </cell>
        </row>
        <row r="3812">
          <cell r="A3812" t="str">
            <v>01115</v>
          </cell>
          <cell r="B3812">
            <v>313</v>
          </cell>
          <cell r="C3812">
            <v>130</v>
          </cell>
          <cell r="D3812">
            <v>38269</v>
          </cell>
          <cell r="E3812" t="str">
            <v>Active Assignment</v>
          </cell>
          <cell r="F3812" t="str">
            <v>Qijing</v>
          </cell>
          <cell r="H3812" t="str">
            <v>Mao</v>
          </cell>
        </row>
        <row r="3813">
          <cell r="A3813" t="str">
            <v>01147</v>
          </cell>
          <cell r="B3813">
            <v>310</v>
          </cell>
          <cell r="C3813">
            <v>130</v>
          </cell>
          <cell r="D3813">
            <v>38269</v>
          </cell>
          <cell r="E3813" t="str">
            <v>Active Assignment</v>
          </cell>
          <cell r="F3813" t="str">
            <v>Yuri</v>
          </cell>
          <cell r="H3813" t="str">
            <v>Varvak</v>
          </cell>
        </row>
        <row r="3814">
          <cell r="A3814" t="str">
            <v>00759</v>
          </cell>
          <cell r="B3814">
            <v>296</v>
          </cell>
          <cell r="C3814">
            <v>130</v>
          </cell>
          <cell r="D3814">
            <v>38269</v>
          </cell>
          <cell r="E3814" t="str">
            <v>Active Assignment</v>
          </cell>
          <cell r="F3814" t="str">
            <v>Boris</v>
          </cell>
          <cell r="H3814" t="str">
            <v>Rabinovich</v>
          </cell>
        </row>
        <row r="3815">
          <cell r="A3815" t="str">
            <v>01111</v>
          </cell>
          <cell r="B3815">
            <v>292</v>
          </cell>
          <cell r="C3815">
            <v>130</v>
          </cell>
          <cell r="D3815">
            <v>38261</v>
          </cell>
          <cell r="E3815" t="str">
            <v>Terminate Assignment</v>
          </cell>
          <cell r="F3815" t="str">
            <v>Robert</v>
          </cell>
          <cell r="G3815" t="str">
            <v>C</v>
          </cell>
          <cell r="H3815" t="str">
            <v>Leimbach</v>
          </cell>
        </row>
        <row r="3816">
          <cell r="A3816" t="str">
            <v>01123</v>
          </cell>
          <cell r="B3816">
            <v>290</v>
          </cell>
          <cell r="C3816">
            <v>130</v>
          </cell>
          <cell r="D3816">
            <v>38078</v>
          </cell>
          <cell r="E3816" t="str">
            <v>Terminate Assignment</v>
          </cell>
          <cell r="F3816" t="str">
            <v>Brian</v>
          </cell>
          <cell r="G3816" t="str">
            <v>S</v>
          </cell>
          <cell r="H3816" t="str">
            <v>Barrett</v>
          </cell>
        </row>
        <row r="3817">
          <cell r="A3817" t="str">
            <v>01081</v>
          </cell>
          <cell r="B3817">
            <v>288</v>
          </cell>
          <cell r="C3817">
            <v>130</v>
          </cell>
          <cell r="D3817">
            <v>38269</v>
          </cell>
          <cell r="E3817" t="str">
            <v>Active Assignment</v>
          </cell>
          <cell r="F3817" t="str">
            <v>Thomas</v>
          </cell>
          <cell r="G3817" t="str">
            <v>R</v>
          </cell>
          <cell r="H3817" t="str">
            <v>Sears</v>
          </cell>
        </row>
        <row r="3818">
          <cell r="A3818" t="str">
            <v>00217</v>
          </cell>
          <cell r="B3818">
            <v>286</v>
          </cell>
          <cell r="C3818">
            <v>130</v>
          </cell>
          <cell r="D3818">
            <v>37939</v>
          </cell>
          <cell r="E3818" t="str">
            <v>Terminate Assignment</v>
          </cell>
          <cell r="F3818" t="str">
            <v>Marnie</v>
          </cell>
          <cell r="G3818" t="str">
            <v>A.</v>
          </cell>
          <cell r="H3818" t="str">
            <v>Cunniff</v>
          </cell>
        </row>
        <row r="3819">
          <cell r="A3819" t="str">
            <v>00190</v>
          </cell>
          <cell r="B3819">
            <v>282</v>
          </cell>
          <cell r="C3819">
            <v>130</v>
          </cell>
          <cell r="D3819">
            <v>38269</v>
          </cell>
          <cell r="E3819" t="str">
            <v>Leave of Absence - Paid</v>
          </cell>
          <cell r="F3819" t="str">
            <v>Maryalice</v>
          </cell>
          <cell r="H3819" t="str">
            <v>Vaughan</v>
          </cell>
        </row>
        <row r="3820">
          <cell r="A3820" t="str">
            <v>01043</v>
          </cell>
          <cell r="B3820">
            <v>278</v>
          </cell>
          <cell r="C3820">
            <v>130</v>
          </cell>
          <cell r="D3820">
            <v>38199</v>
          </cell>
          <cell r="E3820" t="str">
            <v>Terminate Assignment</v>
          </cell>
          <cell r="F3820" t="str">
            <v>Dwight</v>
          </cell>
          <cell r="G3820" t="str">
            <v>M</v>
          </cell>
          <cell r="H3820" t="str">
            <v>Griffith</v>
          </cell>
        </row>
        <row r="3821">
          <cell r="A3821" t="str">
            <v>01082</v>
          </cell>
          <cell r="B3821">
            <v>276</v>
          </cell>
          <cell r="C3821">
            <v>130</v>
          </cell>
          <cell r="D3821">
            <v>37915</v>
          </cell>
          <cell r="E3821" t="str">
            <v>Terminate Assignment</v>
          </cell>
          <cell r="F3821" t="str">
            <v>Thomas</v>
          </cell>
          <cell r="G3821" t="str">
            <v>P</v>
          </cell>
          <cell r="H3821" t="str">
            <v>Jisa</v>
          </cell>
        </row>
        <row r="3822">
          <cell r="A3822" t="str">
            <v>01008</v>
          </cell>
          <cell r="B3822">
            <v>248</v>
          </cell>
          <cell r="C3822">
            <v>130</v>
          </cell>
          <cell r="D3822">
            <v>37908</v>
          </cell>
          <cell r="E3822" t="str">
            <v>Terminate Assignment</v>
          </cell>
          <cell r="F3822" t="str">
            <v>Larry</v>
          </cell>
          <cell r="G3822" t="str">
            <v>W</v>
          </cell>
          <cell r="H3822" t="str">
            <v>Geldard</v>
          </cell>
        </row>
        <row r="3823">
          <cell r="A3823" t="str">
            <v>00029</v>
          </cell>
          <cell r="B3823">
            <v>246</v>
          </cell>
          <cell r="C3823">
            <v>130</v>
          </cell>
          <cell r="D3823">
            <v>38024</v>
          </cell>
          <cell r="E3823" t="str">
            <v>Terminate Assignment</v>
          </cell>
          <cell r="F3823" t="str">
            <v>Emmanuel</v>
          </cell>
          <cell r="H3823" t="str">
            <v>Gerlovin</v>
          </cell>
        </row>
        <row r="3824">
          <cell r="A3824" t="str">
            <v>00769</v>
          </cell>
          <cell r="B3824">
            <v>243</v>
          </cell>
          <cell r="C3824">
            <v>130</v>
          </cell>
          <cell r="D3824">
            <v>38269</v>
          </cell>
          <cell r="E3824" t="str">
            <v>Active Assignment</v>
          </cell>
          <cell r="F3824" t="str">
            <v>Miron</v>
          </cell>
          <cell r="H3824" t="str">
            <v>Yoffe</v>
          </cell>
        </row>
        <row r="3825">
          <cell r="A3825" t="str">
            <v>00962</v>
          </cell>
          <cell r="B3825">
            <v>238</v>
          </cell>
          <cell r="C3825">
            <v>130</v>
          </cell>
          <cell r="D3825">
            <v>38269</v>
          </cell>
          <cell r="E3825" t="str">
            <v>Active Assignment</v>
          </cell>
          <cell r="F3825" t="str">
            <v>Kurt</v>
          </cell>
          <cell r="G3825" t="str">
            <v>E</v>
          </cell>
          <cell r="H3825" t="str">
            <v>Obermiller</v>
          </cell>
        </row>
        <row r="3826">
          <cell r="A3826" t="str">
            <v>00939</v>
          </cell>
          <cell r="B3826">
            <v>237</v>
          </cell>
          <cell r="C3826">
            <v>130</v>
          </cell>
          <cell r="D3826">
            <v>38269</v>
          </cell>
          <cell r="E3826" t="str">
            <v>Active Assignment</v>
          </cell>
          <cell r="F3826" t="str">
            <v>Joseph</v>
          </cell>
          <cell r="G3826" t="str">
            <v>A</v>
          </cell>
          <cell r="H3826" t="str">
            <v>Sottile</v>
          </cell>
        </row>
        <row r="3827">
          <cell r="A3827" t="str">
            <v>00897</v>
          </cell>
          <cell r="B3827">
            <v>235</v>
          </cell>
          <cell r="C3827">
            <v>130</v>
          </cell>
          <cell r="D3827">
            <v>38269</v>
          </cell>
          <cell r="E3827" t="str">
            <v>Active Assignment</v>
          </cell>
          <cell r="F3827" t="str">
            <v>Stephen</v>
          </cell>
          <cell r="G3827" t="str">
            <v>M</v>
          </cell>
          <cell r="H3827" t="str">
            <v>Ingham</v>
          </cell>
        </row>
        <row r="3828">
          <cell r="A3828" t="str">
            <v>00891</v>
          </cell>
          <cell r="B3828">
            <v>234</v>
          </cell>
          <cell r="C3828">
            <v>130</v>
          </cell>
          <cell r="D3828">
            <v>38269</v>
          </cell>
          <cell r="E3828" t="str">
            <v>Active Assignment</v>
          </cell>
          <cell r="F3828" t="str">
            <v>Timothy</v>
          </cell>
          <cell r="G3828" t="str">
            <v>G.</v>
          </cell>
          <cell r="H3828" t="str">
            <v>Dombrowski</v>
          </cell>
        </row>
        <row r="3829">
          <cell r="A3829" t="str">
            <v>00984</v>
          </cell>
          <cell r="B3829">
            <v>233</v>
          </cell>
          <cell r="C3829">
            <v>130</v>
          </cell>
          <cell r="D3829">
            <v>38269</v>
          </cell>
          <cell r="E3829" t="str">
            <v>Active Assignment</v>
          </cell>
          <cell r="F3829" t="str">
            <v>Jonathan</v>
          </cell>
          <cell r="G3829" t="str">
            <v>E</v>
          </cell>
          <cell r="H3829" t="str">
            <v>Jarvis</v>
          </cell>
        </row>
        <row r="3830">
          <cell r="A3830" t="str">
            <v>00889</v>
          </cell>
          <cell r="B3830">
            <v>231</v>
          </cell>
          <cell r="C3830">
            <v>130</v>
          </cell>
          <cell r="D3830">
            <v>38269</v>
          </cell>
          <cell r="E3830" t="str">
            <v>Active Assignment</v>
          </cell>
          <cell r="F3830" t="str">
            <v>Malcolm</v>
          </cell>
          <cell r="G3830" t="str">
            <v>P</v>
          </cell>
          <cell r="H3830" t="str">
            <v>Reeves</v>
          </cell>
        </row>
        <row r="3831">
          <cell r="A3831" t="str">
            <v>00919</v>
          </cell>
          <cell r="B3831">
            <v>228</v>
          </cell>
          <cell r="C3831">
            <v>130</v>
          </cell>
          <cell r="D3831">
            <v>38269</v>
          </cell>
          <cell r="E3831" t="str">
            <v>Active Assignment</v>
          </cell>
          <cell r="F3831" t="str">
            <v>Jeffrey</v>
          </cell>
          <cell r="G3831" t="str">
            <v>M.</v>
          </cell>
          <cell r="H3831" t="str">
            <v>Thornton</v>
          </cell>
        </row>
        <row r="3832">
          <cell r="A3832" t="str">
            <v>00101</v>
          </cell>
          <cell r="B3832">
            <v>227</v>
          </cell>
          <cell r="C3832">
            <v>130</v>
          </cell>
          <cell r="D3832">
            <v>38269</v>
          </cell>
          <cell r="E3832" t="str">
            <v>Active Assignment</v>
          </cell>
          <cell r="F3832" t="str">
            <v>Thomas</v>
          </cell>
          <cell r="G3832" t="str">
            <v>E.</v>
          </cell>
          <cell r="H3832" t="str">
            <v>McBride</v>
          </cell>
        </row>
        <row r="3833">
          <cell r="A3833" t="str">
            <v>00201</v>
          </cell>
          <cell r="B3833">
            <v>226</v>
          </cell>
          <cell r="C3833">
            <v>130</v>
          </cell>
          <cell r="D3833">
            <v>38269</v>
          </cell>
          <cell r="E3833" t="str">
            <v>Active Assignment</v>
          </cell>
          <cell r="F3833" t="str">
            <v>Paul</v>
          </cell>
          <cell r="H3833" t="str">
            <v>Lenfest</v>
          </cell>
        </row>
        <row r="3834">
          <cell r="A3834" t="str">
            <v>00894</v>
          </cell>
          <cell r="B3834">
            <v>225</v>
          </cell>
          <cell r="C3834">
            <v>130</v>
          </cell>
          <cell r="D3834">
            <v>38269</v>
          </cell>
          <cell r="E3834" t="str">
            <v>Active Assignment</v>
          </cell>
          <cell r="F3834" t="str">
            <v>Andrea</v>
          </cell>
          <cell r="G3834" t="str">
            <v>E</v>
          </cell>
          <cell r="H3834" t="str">
            <v>Dexter</v>
          </cell>
        </row>
        <row r="3835">
          <cell r="A3835" t="str">
            <v>00928</v>
          </cell>
          <cell r="B3835">
            <v>219</v>
          </cell>
          <cell r="C3835">
            <v>130</v>
          </cell>
          <cell r="D3835">
            <v>38269</v>
          </cell>
          <cell r="E3835" t="str">
            <v>Active Assignment</v>
          </cell>
          <cell r="F3835" t="str">
            <v>Leo</v>
          </cell>
          <cell r="G3835" t="str">
            <v>J.</v>
          </cell>
          <cell r="H3835" t="str">
            <v>Vogelien</v>
          </cell>
        </row>
        <row r="3836">
          <cell r="A3836" t="str">
            <v>00700</v>
          </cell>
          <cell r="B3836">
            <v>217</v>
          </cell>
          <cell r="C3836">
            <v>130</v>
          </cell>
          <cell r="D3836">
            <v>38269</v>
          </cell>
          <cell r="E3836" t="str">
            <v>Active Assignment</v>
          </cell>
          <cell r="F3836" t="str">
            <v>William</v>
          </cell>
          <cell r="H3836" t="str">
            <v>Schlund</v>
          </cell>
        </row>
        <row r="3837">
          <cell r="A3837" t="str">
            <v>00865</v>
          </cell>
          <cell r="B3837">
            <v>216</v>
          </cell>
          <cell r="C3837">
            <v>130</v>
          </cell>
          <cell r="D3837">
            <v>38269</v>
          </cell>
          <cell r="E3837" t="str">
            <v>Active Assignment</v>
          </cell>
          <cell r="F3837" t="str">
            <v>Timothy</v>
          </cell>
          <cell r="G3837" t="str">
            <v>W.</v>
          </cell>
          <cell r="H3837" t="str">
            <v>Ciesielski</v>
          </cell>
        </row>
        <row r="3838">
          <cell r="A3838" t="str">
            <v>00337</v>
          </cell>
          <cell r="B3838">
            <v>215</v>
          </cell>
          <cell r="C3838">
            <v>130</v>
          </cell>
          <cell r="D3838">
            <v>38269</v>
          </cell>
          <cell r="E3838" t="str">
            <v>Active Assignment</v>
          </cell>
          <cell r="F3838" t="str">
            <v>Edward</v>
          </cell>
          <cell r="G3838" t="str">
            <v>K.</v>
          </cell>
          <cell r="H3838" t="str">
            <v>Herdiech</v>
          </cell>
        </row>
        <row r="3839">
          <cell r="A3839" t="str">
            <v>00015</v>
          </cell>
          <cell r="B3839">
            <v>213</v>
          </cell>
          <cell r="C3839">
            <v>130</v>
          </cell>
          <cell r="D3839">
            <v>38269</v>
          </cell>
          <cell r="E3839" t="str">
            <v>Active Assignment</v>
          </cell>
          <cell r="F3839" t="str">
            <v>Yihmin</v>
          </cell>
          <cell r="H3839" t="str">
            <v>Chin</v>
          </cell>
        </row>
        <row r="3840">
          <cell r="A3840" t="str">
            <v>00113</v>
          </cell>
          <cell r="B3840">
            <v>210</v>
          </cell>
          <cell r="C3840">
            <v>130</v>
          </cell>
          <cell r="D3840">
            <v>38269</v>
          </cell>
          <cell r="E3840" t="str">
            <v>Active Assignment</v>
          </cell>
          <cell r="F3840" t="str">
            <v>James</v>
          </cell>
          <cell r="G3840" t="str">
            <v>C.</v>
          </cell>
          <cell r="H3840" t="str">
            <v>Burroughs</v>
          </cell>
        </row>
        <row r="3841">
          <cell r="A3841" t="str">
            <v>00158</v>
          </cell>
          <cell r="B3841">
            <v>209</v>
          </cell>
          <cell r="C3841">
            <v>130</v>
          </cell>
          <cell r="D3841">
            <v>38269</v>
          </cell>
          <cell r="E3841" t="str">
            <v>Active Assignment</v>
          </cell>
          <cell r="F3841" t="str">
            <v>Bruce</v>
          </cell>
          <cell r="H3841" t="str">
            <v>Mann</v>
          </cell>
        </row>
        <row r="3842">
          <cell r="A3842" t="str">
            <v>00715</v>
          </cell>
          <cell r="B3842">
            <v>202</v>
          </cell>
          <cell r="C3842">
            <v>130</v>
          </cell>
          <cell r="D3842">
            <v>38269</v>
          </cell>
          <cell r="E3842" t="str">
            <v>Active Assignment</v>
          </cell>
          <cell r="F3842" t="str">
            <v>Robert</v>
          </cell>
          <cell r="H3842" t="str">
            <v>Thibeault</v>
          </cell>
        </row>
        <row r="3843">
          <cell r="A3843" t="str">
            <v>00812</v>
          </cell>
          <cell r="B3843">
            <v>199</v>
          </cell>
          <cell r="C3843">
            <v>130</v>
          </cell>
          <cell r="D3843">
            <v>38269</v>
          </cell>
          <cell r="E3843" t="str">
            <v>Active Assignment</v>
          </cell>
          <cell r="F3843" t="str">
            <v>Antonio</v>
          </cell>
          <cell r="G3843" t="str">
            <v>M</v>
          </cell>
          <cell r="H3843" t="str">
            <v>Gonzalez</v>
          </cell>
        </row>
        <row r="3844">
          <cell r="A3844" t="str">
            <v>00588</v>
          </cell>
          <cell r="B3844">
            <v>198</v>
          </cell>
          <cell r="C3844">
            <v>130</v>
          </cell>
          <cell r="D3844">
            <v>38269</v>
          </cell>
          <cell r="E3844" t="str">
            <v>Active Assignment</v>
          </cell>
          <cell r="F3844" t="str">
            <v>Thomas</v>
          </cell>
          <cell r="H3844" t="str">
            <v>Shoemaker</v>
          </cell>
        </row>
        <row r="3845">
          <cell r="A3845" t="str">
            <v>00343</v>
          </cell>
          <cell r="B3845">
            <v>195</v>
          </cell>
          <cell r="C3845">
            <v>130</v>
          </cell>
          <cell r="D3845">
            <v>38269</v>
          </cell>
          <cell r="E3845" t="str">
            <v>Active Assignment</v>
          </cell>
          <cell r="F3845" t="str">
            <v>John</v>
          </cell>
          <cell r="G3845" t="str">
            <v>G</v>
          </cell>
          <cell r="H3845" t="str">
            <v>Robbins</v>
          </cell>
        </row>
        <row r="3846">
          <cell r="A3846" t="str">
            <v>03528</v>
          </cell>
          <cell r="B3846">
            <v>193</v>
          </cell>
          <cell r="C3846">
            <v>130</v>
          </cell>
          <cell r="D3846">
            <v>38269</v>
          </cell>
          <cell r="E3846" t="str">
            <v>Active Assignment</v>
          </cell>
          <cell r="F3846" t="str">
            <v>Brian</v>
          </cell>
          <cell r="G3846" t="str">
            <v>A.</v>
          </cell>
          <cell r="H3846" t="str">
            <v>Shepherd</v>
          </cell>
        </row>
        <row r="3847">
          <cell r="A3847" t="str">
            <v>00433</v>
          </cell>
          <cell r="B3847">
            <v>191</v>
          </cell>
          <cell r="C3847">
            <v>130</v>
          </cell>
          <cell r="D3847">
            <v>38271</v>
          </cell>
          <cell r="E3847" t="str">
            <v>Leave of Absence - Paid</v>
          </cell>
          <cell r="F3847" t="str">
            <v>Jamie</v>
          </cell>
          <cell r="G3847" t="str">
            <v>G</v>
          </cell>
          <cell r="H3847" t="str">
            <v>King</v>
          </cell>
        </row>
        <row r="3848">
          <cell r="A3848" t="str">
            <v>00768</v>
          </cell>
          <cell r="B3848">
            <v>190</v>
          </cell>
          <cell r="C3848">
            <v>130</v>
          </cell>
          <cell r="D3848">
            <v>38269</v>
          </cell>
          <cell r="E3848" t="str">
            <v>Active Assignment</v>
          </cell>
          <cell r="F3848" t="str">
            <v>Kevin</v>
          </cell>
          <cell r="G3848" t="str">
            <v>Peter</v>
          </cell>
          <cell r="H3848" t="str">
            <v>Wrenn</v>
          </cell>
        </row>
        <row r="3849">
          <cell r="A3849" t="str">
            <v>00764</v>
          </cell>
          <cell r="B3849">
            <v>188</v>
          </cell>
          <cell r="C3849">
            <v>130</v>
          </cell>
          <cell r="D3849">
            <v>38269</v>
          </cell>
          <cell r="E3849" t="str">
            <v>Active Assignment</v>
          </cell>
          <cell r="F3849" t="str">
            <v>Richard</v>
          </cell>
          <cell r="H3849" t="str">
            <v>Giarrusso</v>
          </cell>
        </row>
        <row r="3850">
          <cell r="A3850" t="str">
            <v>00789</v>
          </cell>
          <cell r="B3850">
            <v>187</v>
          </cell>
          <cell r="C3850">
            <v>130</v>
          </cell>
          <cell r="D3850">
            <v>38269</v>
          </cell>
          <cell r="E3850" t="str">
            <v>Active Assignment</v>
          </cell>
          <cell r="F3850" t="str">
            <v>Ronald</v>
          </cell>
          <cell r="G3850" t="str">
            <v>J.</v>
          </cell>
          <cell r="H3850" t="str">
            <v>Pascuzzi</v>
          </cell>
        </row>
        <row r="3851">
          <cell r="A3851" t="str">
            <v>00451</v>
          </cell>
          <cell r="B3851">
            <v>182</v>
          </cell>
          <cell r="C3851">
            <v>130</v>
          </cell>
          <cell r="D3851">
            <v>38134</v>
          </cell>
          <cell r="E3851" t="str">
            <v>Terminate Assignment</v>
          </cell>
          <cell r="F3851" t="str">
            <v>Michael</v>
          </cell>
          <cell r="G3851" t="str">
            <v>E</v>
          </cell>
          <cell r="H3851" t="str">
            <v>Lavender</v>
          </cell>
        </row>
        <row r="3852">
          <cell r="A3852" t="str">
            <v>00754</v>
          </cell>
          <cell r="B3852">
            <v>181</v>
          </cell>
          <cell r="C3852">
            <v>130</v>
          </cell>
          <cell r="D3852">
            <v>38269</v>
          </cell>
          <cell r="E3852" t="str">
            <v>Active Assignment</v>
          </cell>
          <cell r="F3852" t="str">
            <v>Sharon</v>
          </cell>
          <cell r="G3852" t="str">
            <v>Y.</v>
          </cell>
          <cell r="H3852" t="str">
            <v>Quill</v>
          </cell>
        </row>
        <row r="3853">
          <cell r="A3853" t="str">
            <v>01552</v>
          </cell>
          <cell r="B3853">
            <v>179</v>
          </cell>
          <cell r="C3853">
            <v>130</v>
          </cell>
          <cell r="D3853">
            <v>38269</v>
          </cell>
          <cell r="E3853" t="str">
            <v>Active Assignment</v>
          </cell>
          <cell r="F3853" t="str">
            <v>Stanislav</v>
          </cell>
          <cell r="H3853" t="str">
            <v>Berdichevsky</v>
          </cell>
        </row>
        <row r="3854">
          <cell r="A3854" t="str">
            <v>00047</v>
          </cell>
          <cell r="B3854">
            <v>170</v>
          </cell>
          <cell r="C3854">
            <v>130</v>
          </cell>
          <cell r="D3854">
            <v>38269</v>
          </cell>
          <cell r="E3854" t="str">
            <v>Active Assignment</v>
          </cell>
          <cell r="F3854" t="str">
            <v>Paul</v>
          </cell>
          <cell r="G3854" t="str">
            <v>J.</v>
          </cell>
          <cell r="H3854" t="str">
            <v>Cunningham</v>
          </cell>
        </row>
        <row r="3855">
          <cell r="A3855" t="str">
            <v>00171</v>
          </cell>
          <cell r="B3855">
            <v>167</v>
          </cell>
          <cell r="C3855">
            <v>130</v>
          </cell>
          <cell r="D3855">
            <v>38269</v>
          </cell>
          <cell r="E3855" t="str">
            <v>Active Assignment</v>
          </cell>
          <cell r="F3855" t="str">
            <v>Robin</v>
          </cell>
          <cell r="G3855" t="str">
            <v>L.</v>
          </cell>
          <cell r="H3855" t="str">
            <v>Saitz</v>
          </cell>
        </row>
        <row r="3856">
          <cell r="A3856" t="str">
            <v>00679</v>
          </cell>
          <cell r="B3856">
            <v>166</v>
          </cell>
          <cell r="C3856">
            <v>130</v>
          </cell>
          <cell r="D3856">
            <v>38269</v>
          </cell>
          <cell r="E3856" t="str">
            <v>Active Assignment</v>
          </cell>
          <cell r="F3856" t="str">
            <v>David</v>
          </cell>
          <cell r="G3856" t="str">
            <v>J</v>
          </cell>
          <cell r="H3856" t="str">
            <v>Rossi</v>
          </cell>
        </row>
        <row r="3857">
          <cell r="A3857" t="str">
            <v>00347</v>
          </cell>
          <cell r="B3857">
            <v>161</v>
          </cell>
          <cell r="C3857">
            <v>130</v>
          </cell>
          <cell r="D3857">
            <v>38269</v>
          </cell>
          <cell r="E3857" t="str">
            <v>Active Assignment</v>
          </cell>
          <cell r="F3857" t="str">
            <v>Robert</v>
          </cell>
          <cell r="G3857" t="str">
            <v>K.</v>
          </cell>
          <cell r="H3857" t="str">
            <v>Field Jr.</v>
          </cell>
        </row>
        <row r="3858">
          <cell r="A3858" t="str">
            <v>00260</v>
          </cell>
          <cell r="B3858">
            <v>159</v>
          </cell>
          <cell r="C3858">
            <v>130</v>
          </cell>
          <cell r="D3858">
            <v>38269</v>
          </cell>
          <cell r="E3858" t="str">
            <v>Active Assignment</v>
          </cell>
          <cell r="F3858" t="str">
            <v>Joanne</v>
          </cell>
          <cell r="H3858" t="str">
            <v>Lippert</v>
          </cell>
        </row>
        <row r="3859">
          <cell r="A3859" t="str">
            <v>00394</v>
          </cell>
          <cell r="B3859">
            <v>157</v>
          </cell>
          <cell r="C3859">
            <v>130</v>
          </cell>
          <cell r="D3859">
            <v>38269</v>
          </cell>
          <cell r="E3859" t="str">
            <v>Active Assignment</v>
          </cell>
          <cell r="F3859" t="str">
            <v>Rosemary</v>
          </cell>
          <cell r="G3859" t="str">
            <v>L</v>
          </cell>
          <cell r="H3859" t="str">
            <v>Spurway</v>
          </cell>
        </row>
        <row r="3860">
          <cell r="A3860" t="str">
            <v>00613</v>
          </cell>
          <cell r="B3860">
            <v>156</v>
          </cell>
          <cell r="C3860">
            <v>130</v>
          </cell>
          <cell r="D3860">
            <v>37910</v>
          </cell>
          <cell r="E3860" t="str">
            <v>Terminate Assignment</v>
          </cell>
          <cell r="F3860" t="str">
            <v>Steven</v>
          </cell>
          <cell r="G3860" t="str">
            <v>D</v>
          </cell>
          <cell r="H3860" t="str">
            <v>Meyers</v>
          </cell>
        </row>
        <row r="3861">
          <cell r="A3861" t="str">
            <v>00159</v>
          </cell>
          <cell r="B3861">
            <v>144</v>
          </cell>
          <cell r="C3861">
            <v>130</v>
          </cell>
          <cell r="D3861">
            <v>38028</v>
          </cell>
          <cell r="E3861" t="str">
            <v>Terminate Assignment</v>
          </cell>
          <cell r="F3861" t="str">
            <v>Vincent</v>
          </cell>
          <cell r="G3861" t="str">
            <v>S.</v>
          </cell>
          <cell r="H3861" t="str">
            <v>Ng</v>
          </cell>
        </row>
        <row r="3862">
          <cell r="A3862" t="str">
            <v>00023</v>
          </cell>
          <cell r="B3862">
            <v>143</v>
          </cell>
          <cell r="C3862">
            <v>130</v>
          </cell>
          <cell r="D3862">
            <v>38269</v>
          </cell>
          <cell r="E3862" t="str">
            <v>Active Assignment</v>
          </cell>
          <cell r="F3862" t="str">
            <v>John</v>
          </cell>
          <cell r="H3862" t="str">
            <v>Mockler</v>
          </cell>
        </row>
        <row r="3863">
          <cell r="A3863" t="str">
            <v>00125</v>
          </cell>
          <cell r="B3863">
            <v>142</v>
          </cell>
          <cell r="C3863">
            <v>130</v>
          </cell>
          <cell r="D3863">
            <v>38269</v>
          </cell>
          <cell r="E3863" t="str">
            <v>Active Assignment</v>
          </cell>
          <cell r="F3863" t="str">
            <v>Leslie</v>
          </cell>
          <cell r="H3863" t="str">
            <v>Minasian</v>
          </cell>
        </row>
        <row r="3864">
          <cell r="A3864" t="str">
            <v>00018</v>
          </cell>
          <cell r="B3864">
            <v>139</v>
          </cell>
          <cell r="C3864">
            <v>130</v>
          </cell>
          <cell r="D3864">
            <v>38269</v>
          </cell>
          <cell r="E3864" t="str">
            <v>Active Assignment</v>
          </cell>
          <cell r="F3864" t="str">
            <v>Alexander</v>
          </cell>
          <cell r="H3864" t="str">
            <v>Mackenzie</v>
          </cell>
        </row>
        <row r="3865">
          <cell r="A3865" t="str">
            <v>00133</v>
          </cell>
          <cell r="B3865">
            <v>137</v>
          </cell>
          <cell r="C3865">
            <v>130</v>
          </cell>
          <cell r="D3865">
            <v>38269</v>
          </cell>
          <cell r="E3865" t="str">
            <v>Active Assignment</v>
          </cell>
          <cell r="F3865" t="str">
            <v>Carsten</v>
          </cell>
          <cell r="G3865" t="str">
            <v>A</v>
          </cell>
          <cell r="H3865" t="str">
            <v>Hochmuth</v>
          </cell>
        </row>
        <row r="3866">
          <cell r="A3866" t="str">
            <v>00011</v>
          </cell>
          <cell r="B3866">
            <v>136</v>
          </cell>
          <cell r="C3866">
            <v>130</v>
          </cell>
          <cell r="D3866">
            <v>38269</v>
          </cell>
          <cell r="E3866" t="str">
            <v>Active Assignment</v>
          </cell>
          <cell r="F3866" t="str">
            <v>Richard</v>
          </cell>
          <cell r="H3866" t="str">
            <v>Harrison</v>
          </cell>
        </row>
        <row r="3867">
          <cell r="A3867" t="str">
            <v>00068</v>
          </cell>
          <cell r="B3867">
            <v>135</v>
          </cell>
          <cell r="C3867">
            <v>130</v>
          </cell>
          <cell r="D3867">
            <v>38269</v>
          </cell>
          <cell r="E3867" t="str">
            <v>Active Assignment</v>
          </cell>
          <cell r="F3867" t="str">
            <v>Robert</v>
          </cell>
          <cell r="G3867" t="str">
            <v>C.</v>
          </cell>
          <cell r="H3867" t="str">
            <v>Gremley</v>
          </cell>
        </row>
        <row r="3868">
          <cell r="A3868" t="str">
            <v>00155</v>
          </cell>
          <cell r="B3868">
            <v>134</v>
          </cell>
          <cell r="C3868">
            <v>130</v>
          </cell>
          <cell r="D3868">
            <v>38269</v>
          </cell>
          <cell r="E3868" t="str">
            <v>Active Assignment</v>
          </cell>
          <cell r="F3868" t="str">
            <v>Jose</v>
          </cell>
          <cell r="H3868" t="str">
            <v>Cro Granito</v>
          </cell>
        </row>
        <row r="3869">
          <cell r="A3869" t="str">
            <v>00084</v>
          </cell>
          <cell r="B3869">
            <v>130</v>
          </cell>
          <cell r="C3869">
            <v>130</v>
          </cell>
          <cell r="D3869">
            <v>38269</v>
          </cell>
          <cell r="E3869" t="str">
            <v>Active Assignment</v>
          </cell>
          <cell r="F3869" t="str">
            <v>William</v>
          </cell>
          <cell r="G3869" t="str">
            <v>A.</v>
          </cell>
          <cell r="H3869" t="str">
            <v>Dome</v>
          </cell>
        </row>
        <row r="3870">
          <cell r="A3870" t="str">
            <v>00339</v>
          </cell>
          <cell r="B3870">
            <v>128</v>
          </cell>
          <cell r="C3870">
            <v>130</v>
          </cell>
          <cell r="D3870">
            <v>38269</v>
          </cell>
          <cell r="E3870" t="str">
            <v>Active Assignment</v>
          </cell>
          <cell r="F3870" t="str">
            <v>Brian</v>
          </cell>
          <cell r="H3870" t="str">
            <v>Nauyokas</v>
          </cell>
        </row>
        <row r="3871">
          <cell r="A3871" t="str">
            <v>00069</v>
          </cell>
          <cell r="B3871">
            <v>127</v>
          </cell>
          <cell r="C3871">
            <v>130</v>
          </cell>
          <cell r="D3871">
            <v>38269</v>
          </cell>
          <cell r="E3871" t="str">
            <v>Active Assignment</v>
          </cell>
          <cell r="F3871" t="str">
            <v>Paul</v>
          </cell>
          <cell r="H3871" t="str">
            <v>Murphy</v>
          </cell>
        </row>
        <row r="3872">
          <cell r="A3872" t="str">
            <v>00426</v>
          </cell>
          <cell r="B3872">
            <v>126</v>
          </cell>
          <cell r="C3872">
            <v>130</v>
          </cell>
          <cell r="D3872">
            <v>38014</v>
          </cell>
          <cell r="E3872" t="str">
            <v>Terminate Assignment</v>
          </cell>
          <cell r="F3872" t="str">
            <v>Alan</v>
          </cell>
          <cell r="H3872" t="str">
            <v>Helfer</v>
          </cell>
        </row>
        <row r="3873">
          <cell r="A3873" t="str">
            <v>00524</v>
          </cell>
          <cell r="B3873">
            <v>125</v>
          </cell>
          <cell r="C3873">
            <v>130</v>
          </cell>
          <cell r="D3873">
            <v>38269</v>
          </cell>
          <cell r="E3873" t="str">
            <v>Active Assignment</v>
          </cell>
          <cell r="F3873" t="str">
            <v>Karl</v>
          </cell>
          <cell r="G3873" t="str">
            <v>E.</v>
          </cell>
          <cell r="H3873" t="str">
            <v>Werner</v>
          </cell>
        </row>
        <row r="3874">
          <cell r="A3874" t="str">
            <v>00073</v>
          </cell>
          <cell r="B3874">
            <v>124</v>
          </cell>
          <cell r="C3874">
            <v>130</v>
          </cell>
          <cell r="D3874">
            <v>38269</v>
          </cell>
          <cell r="E3874" t="str">
            <v>Active Assignment</v>
          </cell>
          <cell r="F3874" t="str">
            <v>Thomas</v>
          </cell>
          <cell r="G3874" t="str">
            <v>F.</v>
          </cell>
          <cell r="H3874" t="str">
            <v>McNaney Jr.</v>
          </cell>
        </row>
        <row r="3875">
          <cell r="A3875" t="str">
            <v>00132</v>
          </cell>
          <cell r="B3875">
            <v>115</v>
          </cell>
          <cell r="C3875">
            <v>130</v>
          </cell>
          <cell r="D3875">
            <v>38269</v>
          </cell>
          <cell r="E3875" t="str">
            <v>Active Assignment</v>
          </cell>
          <cell r="F3875" t="str">
            <v>Thomas</v>
          </cell>
          <cell r="G3875" t="str">
            <v>A.</v>
          </cell>
          <cell r="H3875" t="str">
            <v>Quaglia</v>
          </cell>
        </row>
        <row r="3876">
          <cell r="A3876" t="str">
            <v>00118</v>
          </cell>
          <cell r="B3876">
            <v>112</v>
          </cell>
          <cell r="C3876">
            <v>130</v>
          </cell>
          <cell r="D3876">
            <v>38269</v>
          </cell>
          <cell r="E3876" t="str">
            <v>Active Assignment</v>
          </cell>
          <cell r="F3876" t="str">
            <v>Greg</v>
          </cell>
          <cell r="H3876" t="str">
            <v>Meyers</v>
          </cell>
        </row>
        <row r="3877">
          <cell r="A3877" t="str">
            <v>00492</v>
          </cell>
          <cell r="B3877">
            <v>111</v>
          </cell>
          <cell r="C3877">
            <v>130</v>
          </cell>
          <cell r="D3877">
            <v>37972</v>
          </cell>
          <cell r="E3877" t="str">
            <v>Terminate Assignment</v>
          </cell>
          <cell r="F3877" t="str">
            <v>David</v>
          </cell>
          <cell r="G3877" t="str">
            <v>C.</v>
          </cell>
          <cell r="H3877" t="str">
            <v>Zwier</v>
          </cell>
        </row>
        <row r="3878">
          <cell r="A3878" t="str">
            <v>00384</v>
          </cell>
          <cell r="B3878">
            <v>108</v>
          </cell>
          <cell r="C3878">
            <v>130</v>
          </cell>
          <cell r="D3878">
            <v>38269</v>
          </cell>
          <cell r="E3878" t="str">
            <v>Active Assignment</v>
          </cell>
          <cell r="F3878" t="str">
            <v>John</v>
          </cell>
          <cell r="G3878" t="str">
            <v>D</v>
          </cell>
          <cell r="H3878" t="str">
            <v>Stuart</v>
          </cell>
        </row>
        <row r="3879">
          <cell r="A3879" t="str">
            <v>00534</v>
          </cell>
          <cell r="B3879">
            <v>106</v>
          </cell>
          <cell r="C3879">
            <v>130</v>
          </cell>
          <cell r="D3879">
            <v>37897</v>
          </cell>
          <cell r="E3879" t="str">
            <v>Terminate Assignment</v>
          </cell>
          <cell r="F3879" t="str">
            <v>Robert</v>
          </cell>
          <cell r="H3879" t="str">
            <v>Kirnbauer</v>
          </cell>
        </row>
        <row r="3880">
          <cell r="A3880" t="str">
            <v>00599</v>
          </cell>
          <cell r="B3880">
            <v>101</v>
          </cell>
          <cell r="C3880">
            <v>130</v>
          </cell>
          <cell r="D3880">
            <v>37908</v>
          </cell>
          <cell r="E3880" t="str">
            <v>Terminate Assignment</v>
          </cell>
          <cell r="F3880" t="str">
            <v>Mark</v>
          </cell>
          <cell r="H3880" t="str">
            <v>Hooker</v>
          </cell>
        </row>
        <row r="3881">
          <cell r="A3881" t="str">
            <v>00442</v>
          </cell>
          <cell r="B3881">
            <v>100</v>
          </cell>
          <cell r="C3881">
            <v>130</v>
          </cell>
          <cell r="D3881">
            <v>37908</v>
          </cell>
          <cell r="E3881" t="str">
            <v>Terminate Assignment</v>
          </cell>
          <cell r="F3881" t="str">
            <v>James</v>
          </cell>
          <cell r="G3881" t="str">
            <v>C</v>
          </cell>
          <cell r="H3881" t="str">
            <v>Reimann</v>
          </cell>
        </row>
        <row r="3882">
          <cell r="A3882" t="str">
            <v>00419</v>
          </cell>
          <cell r="B3882">
            <v>96</v>
          </cell>
          <cell r="C3882">
            <v>130</v>
          </cell>
          <cell r="D3882">
            <v>38269</v>
          </cell>
          <cell r="E3882" t="str">
            <v>Active Assignment</v>
          </cell>
          <cell r="F3882" t="str">
            <v>Diane</v>
          </cell>
          <cell r="H3882" t="str">
            <v>Knack</v>
          </cell>
        </row>
        <row r="3883">
          <cell r="A3883" t="str">
            <v>00558</v>
          </cell>
          <cell r="B3883">
            <v>94</v>
          </cell>
          <cell r="C3883">
            <v>130</v>
          </cell>
          <cell r="D3883">
            <v>38269</v>
          </cell>
          <cell r="E3883" t="str">
            <v>Active Assignment</v>
          </cell>
          <cell r="F3883" t="str">
            <v>Mark</v>
          </cell>
          <cell r="G3883" t="str">
            <v>E</v>
          </cell>
          <cell r="H3883" t="str">
            <v>Decraene</v>
          </cell>
        </row>
        <row r="3884">
          <cell r="A3884" t="str">
            <v>00266</v>
          </cell>
          <cell r="B3884">
            <v>93</v>
          </cell>
          <cell r="C3884">
            <v>130</v>
          </cell>
          <cell r="D3884">
            <v>38269</v>
          </cell>
          <cell r="E3884" t="str">
            <v>Active Assignment</v>
          </cell>
          <cell r="F3884" t="str">
            <v>J.</v>
          </cell>
          <cell r="G3884" t="str">
            <v>Arthur</v>
          </cell>
          <cell r="H3884" t="str">
            <v>Bie</v>
          </cell>
        </row>
        <row r="3885">
          <cell r="A3885" t="str">
            <v>00045</v>
          </cell>
          <cell r="B3885">
            <v>92</v>
          </cell>
          <cell r="C3885">
            <v>130</v>
          </cell>
          <cell r="D3885">
            <v>38269</v>
          </cell>
          <cell r="E3885" t="str">
            <v>Active Assignment</v>
          </cell>
          <cell r="F3885" t="str">
            <v>Daniel</v>
          </cell>
          <cell r="H3885" t="str">
            <v>Vollmar</v>
          </cell>
        </row>
        <row r="3886">
          <cell r="A3886" t="str">
            <v>00085</v>
          </cell>
          <cell r="B3886">
            <v>91</v>
          </cell>
          <cell r="C3886">
            <v>130</v>
          </cell>
          <cell r="D3886">
            <v>38269</v>
          </cell>
          <cell r="E3886" t="str">
            <v>Active Assignment</v>
          </cell>
          <cell r="F3886" t="str">
            <v>Jeffrey</v>
          </cell>
          <cell r="G3886" t="str">
            <v>T</v>
          </cell>
          <cell r="H3886" t="str">
            <v>Johnson</v>
          </cell>
        </row>
        <row r="3887">
          <cell r="A3887" t="str">
            <v>00199</v>
          </cell>
          <cell r="B3887">
            <v>90</v>
          </cell>
          <cell r="C3887">
            <v>130</v>
          </cell>
          <cell r="D3887">
            <v>38269</v>
          </cell>
          <cell r="E3887" t="str">
            <v>Active Assignment</v>
          </cell>
          <cell r="F3887" t="str">
            <v>Robert</v>
          </cell>
          <cell r="H3887" t="str">
            <v>Chapdelaine</v>
          </cell>
        </row>
        <row r="3888">
          <cell r="A3888" t="str">
            <v>00493</v>
          </cell>
          <cell r="B3888">
            <v>88</v>
          </cell>
          <cell r="C3888">
            <v>130</v>
          </cell>
          <cell r="D3888">
            <v>38211</v>
          </cell>
          <cell r="E3888" t="str">
            <v>Terminate Assignment</v>
          </cell>
          <cell r="F3888" t="str">
            <v>Anthony</v>
          </cell>
          <cell r="G3888" t="str">
            <v>R.</v>
          </cell>
          <cell r="H3888" t="str">
            <v>Graziano</v>
          </cell>
        </row>
        <row r="3889">
          <cell r="A3889" t="str">
            <v>00522</v>
          </cell>
          <cell r="B3889">
            <v>87</v>
          </cell>
          <cell r="C3889">
            <v>130</v>
          </cell>
          <cell r="D3889">
            <v>37910</v>
          </cell>
          <cell r="E3889" t="str">
            <v>Terminate Assignment</v>
          </cell>
          <cell r="F3889" t="str">
            <v>Terry</v>
          </cell>
          <cell r="G3889" t="str">
            <v>J.</v>
          </cell>
          <cell r="H3889" t="str">
            <v>Amundson</v>
          </cell>
        </row>
        <row r="3890">
          <cell r="A3890" t="str">
            <v>00032</v>
          </cell>
          <cell r="B3890">
            <v>84</v>
          </cell>
          <cell r="C3890">
            <v>130</v>
          </cell>
          <cell r="D3890">
            <v>38269</v>
          </cell>
          <cell r="E3890" t="str">
            <v>Active Assignment</v>
          </cell>
          <cell r="F3890" t="str">
            <v>John</v>
          </cell>
          <cell r="G3890" t="str">
            <v>F</v>
          </cell>
          <cell r="H3890" t="str">
            <v>Napoli</v>
          </cell>
        </row>
        <row r="3891">
          <cell r="A3891" t="str">
            <v>06161</v>
          </cell>
          <cell r="B3891">
            <v>82</v>
          </cell>
          <cell r="C3891">
            <v>130</v>
          </cell>
          <cell r="D3891">
            <v>38269</v>
          </cell>
          <cell r="E3891" t="str">
            <v>Active Assignment</v>
          </cell>
          <cell r="F3891" t="str">
            <v>John</v>
          </cell>
          <cell r="G3891" t="str">
            <v>E.</v>
          </cell>
          <cell r="H3891" t="str">
            <v>Lynch</v>
          </cell>
        </row>
        <row r="3892">
          <cell r="A3892" t="str">
            <v>01927</v>
          </cell>
          <cell r="B3892">
            <v>543</v>
          </cell>
          <cell r="C3892">
            <v>130</v>
          </cell>
          <cell r="D3892">
            <v>34887</v>
          </cell>
          <cell r="E3892" t="str">
            <v>Terminate Assignment</v>
          </cell>
          <cell r="F3892" t="str">
            <v>TERRY</v>
          </cell>
          <cell r="H3892" t="str">
            <v>MORRISON</v>
          </cell>
        </row>
        <row r="3893">
          <cell r="A3893" t="str">
            <v>02523</v>
          </cell>
          <cell r="B3893">
            <v>723</v>
          </cell>
          <cell r="C3893">
            <v>130</v>
          </cell>
          <cell r="D3893">
            <v>35489</v>
          </cell>
          <cell r="E3893" t="str">
            <v>Terminate Assignment</v>
          </cell>
          <cell r="F3893" t="str">
            <v>SUSAN</v>
          </cell>
          <cell r="H3893" t="str">
            <v>MORGAN</v>
          </cell>
        </row>
        <row r="3894">
          <cell r="A3894" t="str">
            <v>12286</v>
          </cell>
          <cell r="B3894">
            <v>2628</v>
          </cell>
          <cell r="C3894">
            <v>130</v>
          </cell>
          <cell r="D3894">
            <v>37737</v>
          </cell>
          <cell r="E3894" t="str">
            <v>Terminate Assignment</v>
          </cell>
          <cell r="F3894" t="str">
            <v>THOMAS J.</v>
          </cell>
          <cell r="H3894" t="str">
            <v>BRENNAN JR.</v>
          </cell>
        </row>
        <row r="3895">
          <cell r="A3895" t="str">
            <v>12421</v>
          </cell>
          <cell r="B3895">
            <v>2579</v>
          </cell>
          <cell r="C3895">
            <v>130</v>
          </cell>
          <cell r="D3895">
            <v>37177</v>
          </cell>
          <cell r="E3895" t="str">
            <v>Terminate Assignment</v>
          </cell>
          <cell r="F3895" t="str">
            <v>NORMAN</v>
          </cell>
          <cell r="H3895" t="str">
            <v>MARKS</v>
          </cell>
        </row>
        <row r="3896">
          <cell r="A3896" t="str">
            <v>10532</v>
          </cell>
          <cell r="B3896">
            <v>2095</v>
          </cell>
          <cell r="C3896">
            <v>130</v>
          </cell>
          <cell r="D3896">
            <v>37401</v>
          </cell>
          <cell r="E3896" t="str">
            <v>Terminate Assignment</v>
          </cell>
          <cell r="F3896" t="str">
            <v>STEVE</v>
          </cell>
          <cell r="H3896" t="str">
            <v>ROE</v>
          </cell>
        </row>
        <row r="3897">
          <cell r="A3897" t="str">
            <v>12426</v>
          </cell>
          <cell r="B3897">
            <v>2696</v>
          </cell>
          <cell r="C3897">
            <v>130</v>
          </cell>
          <cell r="D3897">
            <v>37223</v>
          </cell>
          <cell r="E3897" t="str">
            <v>Terminate Assignment</v>
          </cell>
          <cell r="F3897" t="str">
            <v>PATRICIA</v>
          </cell>
          <cell r="H3897" t="str">
            <v>CLARK</v>
          </cell>
        </row>
        <row r="3898">
          <cell r="A3898" t="str">
            <v>13482</v>
          </cell>
          <cell r="B3898">
            <v>3355</v>
          </cell>
          <cell r="C3898">
            <v>130</v>
          </cell>
          <cell r="D3898">
            <v>37756</v>
          </cell>
          <cell r="E3898" t="str">
            <v>Terminate Assignment</v>
          </cell>
          <cell r="F3898" t="str">
            <v>JUDD</v>
          </cell>
          <cell r="H3898" t="str">
            <v>SMITH</v>
          </cell>
        </row>
        <row r="3899">
          <cell r="A3899" t="str">
            <v>13943</v>
          </cell>
          <cell r="B3899">
            <v>5098</v>
          </cell>
          <cell r="C3899">
            <v>130</v>
          </cell>
          <cell r="D3899">
            <v>37401</v>
          </cell>
          <cell r="E3899" t="str">
            <v>Terminate Assignment</v>
          </cell>
          <cell r="F3899" t="str">
            <v>STEVE</v>
          </cell>
          <cell r="H3899" t="str">
            <v>KENNY</v>
          </cell>
        </row>
        <row r="3900">
          <cell r="A3900" t="str">
            <v>14140</v>
          </cell>
          <cell r="B3900">
            <v>5169</v>
          </cell>
          <cell r="C3900">
            <v>130</v>
          </cell>
          <cell r="D3900">
            <v>37471</v>
          </cell>
          <cell r="E3900" t="str">
            <v>Terminate Assignment</v>
          </cell>
          <cell r="F3900" t="str">
            <v>SUSAN L</v>
          </cell>
          <cell r="H3900" t="str">
            <v>HERZ</v>
          </cell>
        </row>
        <row r="3901">
          <cell r="A3901" t="str">
            <v>12506</v>
          </cell>
          <cell r="B3901">
            <v>2592</v>
          </cell>
          <cell r="C3901">
            <v>130</v>
          </cell>
          <cell r="D3901">
            <v>37845</v>
          </cell>
          <cell r="E3901" t="str">
            <v>Terminate Assignment</v>
          </cell>
          <cell r="F3901" t="str">
            <v>JONATHAN B.</v>
          </cell>
          <cell r="H3901" t="str">
            <v>LERNER</v>
          </cell>
        </row>
        <row r="3902">
          <cell r="A3902" t="str">
            <v>12909</v>
          </cell>
          <cell r="B3902">
            <v>6749</v>
          </cell>
          <cell r="C3902">
            <v>130</v>
          </cell>
          <cell r="D3902">
            <v>37499</v>
          </cell>
          <cell r="E3902" t="str">
            <v>Terminate Assignment</v>
          </cell>
          <cell r="F3902" t="str">
            <v>ALEXANDER N.</v>
          </cell>
          <cell r="H3902" t="str">
            <v>YOUNG</v>
          </cell>
        </row>
        <row r="3903">
          <cell r="A3903" t="str">
            <v>12681</v>
          </cell>
          <cell r="B3903">
            <v>2602</v>
          </cell>
          <cell r="C3903">
            <v>130</v>
          </cell>
          <cell r="D3903">
            <v>37429</v>
          </cell>
          <cell r="E3903" t="str">
            <v>Terminate Assignment</v>
          </cell>
          <cell r="F3903" t="str">
            <v>CHERYL</v>
          </cell>
          <cell r="H3903" t="str">
            <v>PEREA</v>
          </cell>
        </row>
        <row r="3904">
          <cell r="A3904" t="str">
            <v>13286</v>
          </cell>
          <cell r="B3904">
            <v>3203</v>
          </cell>
          <cell r="C3904">
            <v>130</v>
          </cell>
          <cell r="D3904">
            <v>37469</v>
          </cell>
          <cell r="E3904" t="str">
            <v>Terminate Assignment</v>
          </cell>
          <cell r="F3904" t="str">
            <v>ROBERT G. II</v>
          </cell>
          <cell r="H3904" t="str">
            <v>GLOVER</v>
          </cell>
        </row>
        <row r="3905">
          <cell r="A3905" t="str">
            <v>01909</v>
          </cell>
          <cell r="B3905">
            <v>665</v>
          </cell>
          <cell r="C3905">
            <v>130</v>
          </cell>
          <cell r="D3905">
            <v>37513</v>
          </cell>
          <cell r="E3905" t="str">
            <v>Terminate Assignment</v>
          </cell>
          <cell r="F3905" t="str">
            <v>CAROL</v>
          </cell>
          <cell r="H3905" t="str">
            <v>HOWE</v>
          </cell>
        </row>
        <row r="3906">
          <cell r="A3906" t="str">
            <v>00338</v>
          </cell>
          <cell r="B3906">
            <v>138</v>
          </cell>
          <cell r="C3906">
            <v>130</v>
          </cell>
          <cell r="D3906">
            <v>37513</v>
          </cell>
          <cell r="E3906" t="str">
            <v>Terminate Assignment</v>
          </cell>
          <cell r="F3906" t="str">
            <v>JAMES</v>
          </cell>
          <cell r="H3906" t="str">
            <v>KELLIHER</v>
          </cell>
        </row>
        <row r="3907">
          <cell r="A3907" t="str">
            <v>14375</v>
          </cell>
          <cell r="B3907">
            <v>5291</v>
          </cell>
          <cell r="C3907">
            <v>130</v>
          </cell>
          <cell r="D3907">
            <v>37748</v>
          </cell>
          <cell r="E3907" t="str">
            <v>Terminate Assignment</v>
          </cell>
          <cell r="F3907" t="str">
            <v>MATTHEW H</v>
          </cell>
          <cell r="H3907" t="str">
            <v>SMITH</v>
          </cell>
        </row>
        <row r="3908">
          <cell r="A3908" t="str">
            <v>09296</v>
          </cell>
          <cell r="B3908">
            <v>1568</v>
          </cell>
          <cell r="C3908">
            <v>130</v>
          </cell>
          <cell r="D3908">
            <v>37310</v>
          </cell>
          <cell r="E3908" t="str">
            <v>Terminate Assignment</v>
          </cell>
          <cell r="F3908" t="str">
            <v>GEORGE</v>
          </cell>
          <cell r="H3908" t="str">
            <v>CAMERON</v>
          </cell>
        </row>
        <row r="3909">
          <cell r="A3909" t="str">
            <v>07157</v>
          </cell>
          <cell r="B3909">
            <v>1912</v>
          </cell>
          <cell r="C3909">
            <v>130</v>
          </cell>
          <cell r="D3909">
            <v>37194</v>
          </cell>
          <cell r="E3909" t="str">
            <v>Terminate Assignment</v>
          </cell>
          <cell r="F3909" t="str">
            <v>JEREMY</v>
          </cell>
          <cell r="H3909" t="str">
            <v>NUSSER</v>
          </cell>
        </row>
        <row r="3910">
          <cell r="A3910" t="str">
            <v>10542</v>
          </cell>
          <cell r="B3910">
            <v>6023</v>
          </cell>
          <cell r="C3910">
            <v>130</v>
          </cell>
          <cell r="D3910">
            <v>36386</v>
          </cell>
          <cell r="E3910" t="str">
            <v>Terminate Assignment</v>
          </cell>
          <cell r="F3910" t="str">
            <v>KIET T.</v>
          </cell>
          <cell r="H3910" t="str">
            <v>NGUYEN</v>
          </cell>
        </row>
        <row r="3911">
          <cell r="A3911" t="str">
            <v>09227</v>
          </cell>
          <cell r="B3911">
            <v>2062</v>
          </cell>
          <cell r="C3911">
            <v>130</v>
          </cell>
          <cell r="D3911">
            <v>37839</v>
          </cell>
          <cell r="E3911" t="str">
            <v>Terminate Assignment</v>
          </cell>
          <cell r="F3911" t="str">
            <v>JOHN M.</v>
          </cell>
          <cell r="H3911" t="str">
            <v>GESUALDI</v>
          </cell>
        </row>
        <row r="3912">
          <cell r="A3912" t="str">
            <v>12423</v>
          </cell>
          <cell r="B3912">
            <v>2610</v>
          </cell>
          <cell r="C3912">
            <v>130</v>
          </cell>
          <cell r="D3912">
            <v>37688</v>
          </cell>
          <cell r="E3912" t="str">
            <v>Terminate Assignment</v>
          </cell>
          <cell r="F3912" t="str">
            <v>JON</v>
          </cell>
          <cell r="H3912" t="str">
            <v>BOERSMA</v>
          </cell>
        </row>
        <row r="3913">
          <cell r="A3913" t="str">
            <v>14343</v>
          </cell>
          <cell r="B3913">
            <v>5268</v>
          </cell>
          <cell r="C3913">
            <v>130</v>
          </cell>
          <cell r="D3913">
            <v>37748</v>
          </cell>
          <cell r="E3913" t="str">
            <v>Terminate Assignment</v>
          </cell>
          <cell r="F3913" t="str">
            <v>JENNA E</v>
          </cell>
          <cell r="H3913" t="str">
            <v>TOUCHETTE</v>
          </cell>
        </row>
        <row r="3914">
          <cell r="A3914" t="str">
            <v>14896</v>
          </cell>
          <cell r="B3914">
            <v>10116</v>
          </cell>
          <cell r="C3914">
            <v>130</v>
          </cell>
          <cell r="D3914">
            <v>37632</v>
          </cell>
          <cell r="E3914" t="str">
            <v>Terminate Assignment</v>
          </cell>
          <cell r="F3914" t="str">
            <v>DEREK</v>
          </cell>
          <cell r="H3914" t="str">
            <v>WILSON</v>
          </cell>
        </row>
        <row r="3915">
          <cell r="A3915" t="str">
            <v>07136</v>
          </cell>
          <cell r="B3915">
            <v>1618</v>
          </cell>
          <cell r="C3915">
            <v>130</v>
          </cell>
          <cell r="D3915">
            <v>37555</v>
          </cell>
          <cell r="E3915" t="str">
            <v>Terminate Assignment</v>
          </cell>
          <cell r="F3915" t="str">
            <v>ANDREW</v>
          </cell>
          <cell r="H3915" t="str">
            <v>CAMPBELL</v>
          </cell>
        </row>
        <row r="3916">
          <cell r="A3916" t="str">
            <v>12531</v>
          </cell>
          <cell r="B3916">
            <v>2623</v>
          </cell>
          <cell r="C3916">
            <v>130</v>
          </cell>
          <cell r="D3916">
            <v>37534</v>
          </cell>
          <cell r="E3916" t="str">
            <v>Terminate Assignment</v>
          </cell>
          <cell r="F3916" t="str">
            <v>WALTER</v>
          </cell>
          <cell r="H3916" t="str">
            <v>DOANE</v>
          </cell>
        </row>
        <row r="3917">
          <cell r="A3917" t="str">
            <v>10978</v>
          </cell>
          <cell r="B3917">
            <v>2775</v>
          </cell>
          <cell r="C3917">
            <v>130</v>
          </cell>
          <cell r="D3917">
            <v>37668</v>
          </cell>
          <cell r="E3917" t="str">
            <v>Terminate Assignment</v>
          </cell>
          <cell r="F3917" t="str">
            <v>JAMES S.</v>
          </cell>
          <cell r="H3917" t="str">
            <v>BABCOCK</v>
          </cell>
        </row>
        <row r="3918">
          <cell r="A3918" t="str">
            <v>02224</v>
          </cell>
          <cell r="B3918">
            <v>616</v>
          </cell>
          <cell r="C3918">
            <v>130</v>
          </cell>
          <cell r="D3918">
            <v>37430</v>
          </cell>
          <cell r="E3918" t="str">
            <v>Terminate Assignment</v>
          </cell>
          <cell r="F3918" t="str">
            <v>JEFF</v>
          </cell>
          <cell r="H3918" t="str">
            <v>CESARE</v>
          </cell>
        </row>
        <row r="3919">
          <cell r="A3919" t="str">
            <v>14773</v>
          </cell>
          <cell r="B3919">
            <v>8731</v>
          </cell>
          <cell r="C3919">
            <v>130</v>
          </cell>
          <cell r="D3919">
            <v>37672</v>
          </cell>
          <cell r="E3919" t="str">
            <v>Terminate Assignment</v>
          </cell>
          <cell r="F3919" t="str">
            <v>DAVID</v>
          </cell>
          <cell r="H3919" t="str">
            <v>RAFTERY</v>
          </cell>
        </row>
        <row r="3920">
          <cell r="A3920" t="str">
            <v>03761</v>
          </cell>
          <cell r="B3920">
            <v>1046</v>
          </cell>
          <cell r="C3920">
            <v>130</v>
          </cell>
          <cell r="D3920">
            <v>37408</v>
          </cell>
          <cell r="E3920" t="str">
            <v>Terminate Assignment</v>
          </cell>
          <cell r="F3920" t="str">
            <v>BLAKE</v>
          </cell>
          <cell r="H3920" t="str">
            <v>COURTER</v>
          </cell>
        </row>
        <row r="3921">
          <cell r="A3921" t="str">
            <v>12292</v>
          </cell>
          <cell r="B3921">
            <v>2669</v>
          </cell>
          <cell r="C3921">
            <v>130</v>
          </cell>
          <cell r="D3921">
            <v>37504</v>
          </cell>
          <cell r="E3921" t="str">
            <v>Terminate Assignment</v>
          </cell>
          <cell r="F3921" t="str">
            <v>MICHAEL</v>
          </cell>
          <cell r="H3921" t="str">
            <v>DESIDERIO</v>
          </cell>
        </row>
        <row r="3922">
          <cell r="A3922" t="str">
            <v>04083</v>
          </cell>
          <cell r="B3922">
            <v>1136</v>
          </cell>
          <cell r="C3922">
            <v>130</v>
          </cell>
          <cell r="D3922">
            <v>36076</v>
          </cell>
          <cell r="E3922" t="str">
            <v>Terminate Assignment</v>
          </cell>
          <cell r="F3922" t="str">
            <v>SHAWN</v>
          </cell>
          <cell r="H3922" t="str">
            <v>WEHRLY</v>
          </cell>
        </row>
        <row r="3923">
          <cell r="A3923" t="str">
            <v>10697</v>
          </cell>
          <cell r="B3923">
            <v>2523</v>
          </cell>
          <cell r="C3923">
            <v>130</v>
          </cell>
          <cell r="D3923">
            <v>37441</v>
          </cell>
          <cell r="E3923" t="str">
            <v>Terminate Assignment</v>
          </cell>
          <cell r="F3923" t="str">
            <v>REBECCA</v>
          </cell>
          <cell r="H3923" t="str">
            <v>MOORE</v>
          </cell>
        </row>
        <row r="3924">
          <cell r="A3924" t="str">
            <v>14295</v>
          </cell>
          <cell r="B3924">
            <v>3664</v>
          </cell>
          <cell r="C3924">
            <v>130</v>
          </cell>
          <cell r="D3924">
            <v>37666</v>
          </cell>
          <cell r="E3924" t="str">
            <v>Terminate Assignment</v>
          </cell>
          <cell r="F3924" t="str">
            <v>FRANK</v>
          </cell>
          <cell r="H3924" t="str">
            <v>ROCCI</v>
          </cell>
        </row>
        <row r="3925">
          <cell r="A3925" t="str">
            <v>03042</v>
          </cell>
          <cell r="B3925">
            <v>847</v>
          </cell>
          <cell r="C3925">
            <v>130</v>
          </cell>
          <cell r="D3925">
            <v>35503</v>
          </cell>
          <cell r="E3925" t="str">
            <v>Terminate Assignment</v>
          </cell>
          <cell r="F3925" t="str">
            <v>JANA</v>
          </cell>
          <cell r="H3925" t="str">
            <v>WEEKES</v>
          </cell>
        </row>
        <row r="3926">
          <cell r="A3926" t="str">
            <v>03477</v>
          </cell>
          <cell r="B3926">
            <v>985</v>
          </cell>
          <cell r="C3926">
            <v>130</v>
          </cell>
          <cell r="D3926">
            <v>37875</v>
          </cell>
          <cell r="E3926" t="str">
            <v>Terminate Assignment</v>
          </cell>
          <cell r="F3926" t="str">
            <v>MITCH H.</v>
          </cell>
          <cell r="H3926" t="str">
            <v>BLOOM</v>
          </cell>
        </row>
        <row r="3927">
          <cell r="A3927" t="str">
            <v>05024</v>
          </cell>
          <cell r="B3927">
            <v>1310</v>
          </cell>
          <cell r="C3927">
            <v>130</v>
          </cell>
          <cell r="D3927">
            <v>37334</v>
          </cell>
          <cell r="E3927" t="str">
            <v>Terminate Assignment</v>
          </cell>
          <cell r="F3927" t="str">
            <v>PETER</v>
          </cell>
          <cell r="H3927" t="str">
            <v>MOE</v>
          </cell>
        </row>
        <row r="3928">
          <cell r="A3928" t="str">
            <v>02293</v>
          </cell>
          <cell r="B3928">
            <v>644</v>
          </cell>
          <cell r="C3928">
            <v>130</v>
          </cell>
          <cell r="D3928">
            <v>35179</v>
          </cell>
          <cell r="E3928" t="str">
            <v>Terminate Assignment</v>
          </cell>
          <cell r="F3928" t="str">
            <v>JEFFREY</v>
          </cell>
          <cell r="H3928" t="str">
            <v>MASE</v>
          </cell>
        </row>
        <row r="3929">
          <cell r="A3929" t="str">
            <v>10562</v>
          </cell>
          <cell r="B3929">
            <v>2116</v>
          </cell>
          <cell r="C3929">
            <v>130</v>
          </cell>
          <cell r="D3929">
            <v>37756</v>
          </cell>
          <cell r="E3929" t="str">
            <v>Terminate Assignment</v>
          </cell>
          <cell r="F3929" t="str">
            <v>KAREN</v>
          </cell>
          <cell r="H3929" t="str">
            <v>KINSHERF</v>
          </cell>
        </row>
        <row r="3930">
          <cell r="A3930" t="str">
            <v>10866</v>
          </cell>
          <cell r="B3930">
            <v>2191</v>
          </cell>
          <cell r="C3930">
            <v>130</v>
          </cell>
          <cell r="D3930">
            <v>37362</v>
          </cell>
          <cell r="E3930" t="str">
            <v>Terminate Assignment</v>
          </cell>
          <cell r="F3930" t="str">
            <v>ROBERT</v>
          </cell>
          <cell r="H3930" t="str">
            <v>HITSON</v>
          </cell>
        </row>
        <row r="3931">
          <cell r="A3931" t="str">
            <v>02645</v>
          </cell>
          <cell r="B3931">
            <v>768</v>
          </cell>
          <cell r="C3931">
            <v>130</v>
          </cell>
          <cell r="D3931">
            <v>34941</v>
          </cell>
          <cell r="E3931" t="str">
            <v>Terminate Assignment</v>
          </cell>
          <cell r="F3931" t="str">
            <v>JOHN</v>
          </cell>
          <cell r="H3931" t="str">
            <v>MAGNER</v>
          </cell>
        </row>
        <row r="3932">
          <cell r="A3932" t="str">
            <v>00196</v>
          </cell>
          <cell r="B3932">
            <v>110</v>
          </cell>
          <cell r="C3932">
            <v>130</v>
          </cell>
          <cell r="D3932">
            <v>34759</v>
          </cell>
          <cell r="E3932" t="str">
            <v>Terminate Assignment</v>
          </cell>
          <cell r="F3932" t="str">
            <v>DIANE</v>
          </cell>
          <cell r="H3932" t="str">
            <v>MILLS</v>
          </cell>
        </row>
        <row r="3933">
          <cell r="A3933" t="str">
            <v>05165</v>
          </cell>
          <cell r="B3933">
            <v>1431</v>
          </cell>
          <cell r="C3933">
            <v>130</v>
          </cell>
          <cell r="D3933">
            <v>37149</v>
          </cell>
          <cell r="E3933" t="str">
            <v>Terminate Assignment</v>
          </cell>
          <cell r="F3933" t="str">
            <v>AAKASH</v>
          </cell>
          <cell r="H3933" t="str">
            <v>CHOPRA</v>
          </cell>
        </row>
        <row r="3934">
          <cell r="A3934" t="str">
            <v>02335</v>
          </cell>
          <cell r="B3934">
            <v>679</v>
          </cell>
          <cell r="C3934">
            <v>130</v>
          </cell>
          <cell r="D3934">
            <v>37440</v>
          </cell>
          <cell r="E3934" t="str">
            <v>Terminate Assignment</v>
          </cell>
          <cell r="F3934" t="str">
            <v>JAMES</v>
          </cell>
          <cell r="H3934" t="str">
            <v>GILMORE</v>
          </cell>
        </row>
        <row r="3935">
          <cell r="A3935" t="str">
            <v>13095</v>
          </cell>
          <cell r="B3935">
            <v>3147</v>
          </cell>
          <cell r="C3935">
            <v>130</v>
          </cell>
          <cell r="D3935">
            <v>37149</v>
          </cell>
          <cell r="E3935" t="str">
            <v>Terminate Assignment</v>
          </cell>
          <cell r="F3935" t="str">
            <v>TARA</v>
          </cell>
          <cell r="H3935" t="str">
            <v>PHELPS</v>
          </cell>
        </row>
        <row r="3936">
          <cell r="A3936" t="str">
            <v>03883</v>
          </cell>
          <cell r="B3936">
            <v>1215</v>
          </cell>
          <cell r="C3936">
            <v>130</v>
          </cell>
          <cell r="D3936">
            <v>37492</v>
          </cell>
          <cell r="E3936" t="str">
            <v>Terminate Assignment</v>
          </cell>
          <cell r="F3936" t="str">
            <v>JOANNA</v>
          </cell>
          <cell r="H3936" t="str">
            <v>MURRAY</v>
          </cell>
        </row>
        <row r="3937">
          <cell r="A3937" t="str">
            <v>00969</v>
          </cell>
          <cell r="B3937">
            <v>740</v>
          </cell>
          <cell r="C3937">
            <v>130</v>
          </cell>
          <cell r="D3937">
            <v>37756</v>
          </cell>
          <cell r="E3937" t="str">
            <v>Terminate Assignment</v>
          </cell>
          <cell r="F3937" t="str">
            <v>CHRISTOPHER J.</v>
          </cell>
          <cell r="H3937" t="str">
            <v>LARSON</v>
          </cell>
        </row>
        <row r="3938">
          <cell r="A3938" t="str">
            <v>14136</v>
          </cell>
          <cell r="B3938">
            <v>3599</v>
          </cell>
          <cell r="C3938">
            <v>130</v>
          </cell>
          <cell r="D3938">
            <v>37219</v>
          </cell>
          <cell r="E3938" t="str">
            <v>Terminate Assignment</v>
          </cell>
          <cell r="F3938" t="str">
            <v>JAYAVARDHAN H</v>
          </cell>
          <cell r="H3938" t="str">
            <v>MAREHALLI</v>
          </cell>
        </row>
        <row r="3939">
          <cell r="A3939" t="str">
            <v>14549</v>
          </cell>
          <cell r="B3939">
            <v>6026</v>
          </cell>
          <cell r="C3939">
            <v>130</v>
          </cell>
          <cell r="D3939">
            <v>37436</v>
          </cell>
          <cell r="E3939" t="str">
            <v>Terminate Assignment</v>
          </cell>
          <cell r="F3939" t="str">
            <v>JASON D</v>
          </cell>
          <cell r="H3939" t="str">
            <v>MONTROSE</v>
          </cell>
        </row>
        <row r="3940">
          <cell r="A3940" t="str">
            <v>00461</v>
          </cell>
          <cell r="B3940">
            <v>281</v>
          </cell>
          <cell r="C3940">
            <v>130</v>
          </cell>
          <cell r="D3940">
            <v>34411</v>
          </cell>
          <cell r="E3940" t="str">
            <v>Terminate Assignment</v>
          </cell>
          <cell r="F3940" t="str">
            <v>LISA</v>
          </cell>
          <cell r="H3940" t="str">
            <v>STIFT</v>
          </cell>
        </row>
        <row r="3941">
          <cell r="A3941" t="str">
            <v>13776</v>
          </cell>
          <cell r="B3941">
            <v>3463</v>
          </cell>
          <cell r="C3941">
            <v>130</v>
          </cell>
          <cell r="D3941">
            <v>37450</v>
          </cell>
          <cell r="E3941" t="str">
            <v>Terminate Assignment</v>
          </cell>
          <cell r="F3941" t="str">
            <v>DORI</v>
          </cell>
          <cell r="H3941" t="str">
            <v>KUMMERFELD</v>
          </cell>
        </row>
        <row r="3942">
          <cell r="A3942" t="str">
            <v>13888</v>
          </cell>
          <cell r="B3942">
            <v>5076</v>
          </cell>
          <cell r="C3942">
            <v>130</v>
          </cell>
          <cell r="D3942">
            <v>37896</v>
          </cell>
          <cell r="E3942" t="str">
            <v>Terminate Assignment</v>
          </cell>
          <cell r="F3942" t="str">
            <v>ORSON</v>
          </cell>
          <cell r="H3942" t="str">
            <v>MARTIN</v>
          </cell>
        </row>
        <row r="3943">
          <cell r="A3943" t="str">
            <v>08565</v>
          </cell>
          <cell r="B3943">
            <v>2758</v>
          </cell>
          <cell r="C3943">
            <v>130</v>
          </cell>
          <cell r="D3943">
            <v>37831</v>
          </cell>
          <cell r="E3943" t="str">
            <v>Terminate Assignment</v>
          </cell>
          <cell r="F3943" t="str">
            <v>TEODORO</v>
          </cell>
          <cell r="H3943" t="str">
            <v>MUNOZ</v>
          </cell>
        </row>
        <row r="3944">
          <cell r="A3944" t="str">
            <v>13253</v>
          </cell>
          <cell r="B3944">
            <v>3193</v>
          </cell>
          <cell r="C3944">
            <v>130</v>
          </cell>
          <cell r="D3944">
            <v>37622</v>
          </cell>
          <cell r="E3944" t="str">
            <v>Terminate Assignment</v>
          </cell>
          <cell r="F3944" t="str">
            <v>MARK</v>
          </cell>
          <cell r="H3944" t="str">
            <v>TEFAKIS</v>
          </cell>
        </row>
        <row r="3945">
          <cell r="A3945" t="str">
            <v>01430</v>
          </cell>
          <cell r="B3945">
            <v>1078</v>
          </cell>
          <cell r="C3945">
            <v>130</v>
          </cell>
          <cell r="D3945">
            <v>37896</v>
          </cell>
          <cell r="E3945" t="str">
            <v>Terminate Assignment</v>
          </cell>
          <cell r="F3945" t="str">
            <v>KRISTEN F</v>
          </cell>
          <cell r="H3945" t="str">
            <v>BERNIER</v>
          </cell>
        </row>
        <row r="3946">
          <cell r="A3946" t="str">
            <v>08711</v>
          </cell>
          <cell r="B3946">
            <v>5672</v>
          </cell>
          <cell r="C3946">
            <v>130</v>
          </cell>
          <cell r="D3946">
            <v>37622</v>
          </cell>
          <cell r="E3946" t="str">
            <v>Terminate Assignment</v>
          </cell>
          <cell r="F3946" t="str">
            <v>ROLF</v>
          </cell>
          <cell r="H3946" t="str">
            <v>SAENGER</v>
          </cell>
        </row>
        <row r="3947">
          <cell r="A3947" t="str">
            <v>13233</v>
          </cell>
          <cell r="B3947">
            <v>3184</v>
          </cell>
          <cell r="C3947">
            <v>130</v>
          </cell>
          <cell r="D3947">
            <v>37618</v>
          </cell>
          <cell r="E3947" t="str">
            <v>Terminate Assignment</v>
          </cell>
          <cell r="F3947" t="str">
            <v>JASON T.</v>
          </cell>
          <cell r="H3947" t="str">
            <v>BLAND</v>
          </cell>
        </row>
        <row r="3948">
          <cell r="A3948" t="str">
            <v>04196</v>
          </cell>
          <cell r="B3948">
            <v>1779</v>
          </cell>
          <cell r="C3948">
            <v>130</v>
          </cell>
          <cell r="D3948">
            <v>37737</v>
          </cell>
          <cell r="E3948" t="str">
            <v>Terminate Assignment</v>
          </cell>
          <cell r="F3948" t="str">
            <v>NATHAN J.</v>
          </cell>
          <cell r="H3948" t="str">
            <v>LOCKWOOD</v>
          </cell>
        </row>
        <row r="3949">
          <cell r="A3949" t="str">
            <v>14709</v>
          </cell>
          <cell r="B3949">
            <v>7689</v>
          </cell>
          <cell r="C3949">
            <v>130</v>
          </cell>
          <cell r="D3949">
            <v>37742</v>
          </cell>
          <cell r="E3949" t="str">
            <v>Terminate Assignment</v>
          </cell>
          <cell r="F3949" t="str">
            <v>NICOLINA</v>
          </cell>
          <cell r="H3949" t="str">
            <v>GILLESPIE</v>
          </cell>
        </row>
        <row r="3950">
          <cell r="A3950" t="str">
            <v>02671</v>
          </cell>
          <cell r="B3950">
            <v>885</v>
          </cell>
          <cell r="C3950">
            <v>130</v>
          </cell>
          <cell r="D3950">
            <v>36911</v>
          </cell>
          <cell r="E3950" t="str">
            <v>Terminate Assignment</v>
          </cell>
          <cell r="F3950" t="str">
            <v>MARK</v>
          </cell>
          <cell r="H3950" t="str">
            <v>POWERS</v>
          </cell>
        </row>
        <row r="3951">
          <cell r="A3951" t="str">
            <v>13752</v>
          </cell>
          <cell r="B3951">
            <v>5038</v>
          </cell>
          <cell r="C3951">
            <v>130</v>
          </cell>
          <cell r="D3951">
            <v>37429</v>
          </cell>
          <cell r="E3951" t="str">
            <v>Terminate Assignment</v>
          </cell>
          <cell r="F3951" t="str">
            <v>JOSH</v>
          </cell>
          <cell r="H3951" t="str">
            <v>FENLASON</v>
          </cell>
        </row>
        <row r="3952">
          <cell r="A3952" t="str">
            <v>00585</v>
          </cell>
          <cell r="B3952">
            <v>3753</v>
          </cell>
          <cell r="C3952">
            <v>130</v>
          </cell>
          <cell r="D3952">
            <v>37303</v>
          </cell>
          <cell r="E3952" t="str">
            <v>Terminate Assignment</v>
          </cell>
          <cell r="F3952" t="str">
            <v>PATRICK M.</v>
          </cell>
          <cell r="H3952" t="str">
            <v>CADRIN</v>
          </cell>
        </row>
        <row r="3953">
          <cell r="A3953" t="str">
            <v>11989</v>
          </cell>
          <cell r="B3953">
            <v>2480</v>
          </cell>
          <cell r="C3953">
            <v>130</v>
          </cell>
          <cell r="D3953">
            <v>37049</v>
          </cell>
          <cell r="E3953" t="str">
            <v>Terminate Assignment</v>
          </cell>
          <cell r="F3953" t="str">
            <v>SHAMEZ</v>
          </cell>
          <cell r="H3953" t="str">
            <v>BABVANI</v>
          </cell>
        </row>
        <row r="3954">
          <cell r="A3954" t="str">
            <v>03959</v>
          </cell>
          <cell r="B3954">
            <v>2090</v>
          </cell>
          <cell r="C3954">
            <v>130</v>
          </cell>
          <cell r="D3954">
            <v>37288</v>
          </cell>
          <cell r="E3954" t="str">
            <v>Terminate Assignment</v>
          </cell>
          <cell r="F3954" t="str">
            <v>MCKAY</v>
          </cell>
          <cell r="H3954" t="str">
            <v>DAVIS</v>
          </cell>
        </row>
        <row r="3955">
          <cell r="A3955" t="str">
            <v>01973</v>
          </cell>
          <cell r="B3955">
            <v>548</v>
          </cell>
          <cell r="C3955">
            <v>130</v>
          </cell>
          <cell r="D3955">
            <v>34947</v>
          </cell>
          <cell r="E3955" t="str">
            <v>Terminate Assignment</v>
          </cell>
          <cell r="F3955" t="str">
            <v>JEFFREY</v>
          </cell>
          <cell r="H3955" t="str">
            <v>MITCHELL</v>
          </cell>
        </row>
        <row r="3956">
          <cell r="A3956" t="str">
            <v>13936</v>
          </cell>
          <cell r="B3956">
            <v>6593</v>
          </cell>
          <cell r="C3956">
            <v>130</v>
          </cell>
          <cell r="D3956">
            <v>37223</v>
          </cell>
          <cell r="E3956" t="str">
            <v>Terminate Assignment</v>
          </cell>
          <cell r="F3956" t="str">
            <v>MICHAEL J</v>
          </cell>
          <cell r="H3956" t="str">
            <v>DIPIETRO</v>
          </cell>
        </row>
        <row r="3957">
          <cell r="A3957" t="str">
            <v>14599</v>
          </cell>
          <cell r="B3957">
            <v>6132</v>
          </cell>
          <cell r="C3957">
            <v>130</v>
          </cell>
          <cell r="D3957">
            <v>37737</v>
          </cell>
          <cell r="E3957" t="str">
            <v>Terminate Assignment</v>
          </cell>
          <cell r="F3957" t="str">
            <v>MICHAEL W</v>
          </cell>
          <cell r="H3957" t="str">
            <v>BIRELEY</v>
          </cell>
        </row>
        <row r="3958">
          <cell r="A3958" t="str">
            <v>14746</v>
          </cell>
          <cell r="B3958">
            <v>8474</v>
          </cell>
          <cell r="C3958">
            <v>130</v>
          </cell>
          <cell r="D3958">
            <v>37877</v>
          </cell>
          <cell r="E3958" t="str">
            <v>Terminate Assignment</v>
          </cell>
          <cell r="F3958" t="str">
            <v>MARK E.</v>
          </cell>
          <cell r="H3958" t="str">
            <v>CHEANEY</v>
          </cell>
        </row>
        <row r="3959">
          <cell r="A3959" t="str">
            <v>00121</v>
          </cell>
          <cell r="B3959">
            <v>104</v>
          </cell>
          <cell r="C3959">
            <v>130</v>
          </cell>
          <cell r="D3959">
            <v>37757</v>
          </cell>
          <cell r="E3959" t="str">
            <v>Terminate Assignment</v>
          </cell>
          <cell r="F3959" t="str">
            <v>TOD A.</v>
          </cell>
          <cell r="H3959" t="str">
            <v>WEBER</v>
          </cell>
        </row>
        <row r="3960">
          <cell r="A3960" t="str">
            <v>13032</v>
          </cell>
          <cell r="B3960">
            <v>2863</v>
          </cell>
          <cell r="C3960">
            <v>130</v>
          </cell>
          <cell r="D3960">
            <v>36981</v>
          </cell>
          <cell r="E3960" t="str">
            <v>Terminate Assignment</v>
          </cell>
          <cell r="F3960" t="str">
            <v>STEVE</v>
          </cell>
          <cell r="H3960" t="str">
            <v>BOWER</v>
          </cell>
        </row>
        <row r="3961">
          <cell r="A3961" t="str">
            <v>02958</v>
          </cell>
          <cell r="B3961">
            <v>820</v>
          </cell>
          <cell r="C3961">
            <v>130</v>
          </cell>
          <cell r="D3961">
            <v>35369</v>
          </cell>
          <cell r="E3961" t="str">
            <v>Terminate Assignment</v>
          </cell>
          <cell r="F3961" t="str">
            <v>PATRICIA</v>
          </cell>
          <cell r="H3961" t="str">
            <v>WINZENREAD</v>
          </cell>
        </row>
        <row r="3962">
          <cell r="A3962" t="str">
            <v>13469</v>
          </cell>
          <cell r="B3962">
            <v>3344</v>
          </cell>
          <cell r="C3962">
            <v>130</v>
          </cell>
          <cell r="D3962">
            <v>37198</v>
          </cell>
          <cell r="E3962" t="str">
            <v>Terminate Assignment</v>
          </cell>
          <cell r="F3962" t="str">
            <v>SALVADOR</v>
          </cell>
          <cell r="H3962" t="str">
            <v>ARANDA</v>
          </cell>
        </row>
        <row r="3963">
          <cell r="A3963" t="str">
            <v>10799</v>
          </cell>
          <cell r="B3963">
            <v>2196</v>
          </cell>
          <cell r="C3963">
            <v>130</v>
          </cell>
          <cell r="D3963">
            <v>37800</v>
          </cell>
          <cell r="E3963" t="str">
            <v>Terminate Assignment</v>
          </cell>
          <cell r="F3963" t="str">
            <v>MARK A.</v>
          </cell>
          <cell r="H3963" t="str">
            <v>LAUDEN</v>
          </cell>
        </row>
        <row r="3964">
          <cell r="A3964" t="str">
            <v>00777</v>
          </cell>
          <cell r="B3964">
            <v>3760</v>
          </cell>
          <cell r="C3964">
            <v>130</v>
          </cell>
          <cell r="D3964">
            <v>35819</v>
          </cell>
          <cell r="E3964" t="str">
            <v>Terminate Assignment</v>
          </cell>
          <cell r="F3964" t="str">
            <v>LINDA</v>
          </cell>
          <cell r="H3964" t="str">
            <v>SKELLEY</v>
          </cell>
        </row>
        <row r="3965">
          <cell r="A3965" t="str">
            <v>13579</v>
          </cell>
          <cell r="B3965">
            <v>4982</v>
          </cell>
          <cell r="C3965">
            <v>130</v>
          </cell>
          <cell r="D3965">
            <v>37679</v>
          </cell>
          <cell r="E3965" t="str">
            <v>Terminate Assignment</v>
          </cell>
          <cell r="F3965" t="str">
            <v>AMY L.</v>
          </cell>
          <cell r="H3965" t="str">
            <v>HOUGHAM</v>
          </cell>
        </row>
        <row r="3966">
          <cell r="A3966" t="str">
            <v>00135</v>
          </cell>
          <cell r="B3966">
            <v>121</v>
          </cell>
          <cell r="C3966">
            <v>130</v>
          </cell>
          <cell r="D3966">
            <v>37394</v>
          </cell>
          <cell r="E3966" t="str">
            <v>Terminate Assignment</v>
          </cell>
          <cell r="F3966" t="str">
            <v>ROBERT</v>
          </cell>
          <cell r="H3966" t="str">
            <v>GALATA</v>
          </cell>
        </row>
        <row r="3967">
          <cell r="A3967" t="str">
            <v>14068</v>
          </cell>
          <cell r="B3967">
            <v>6599</v>
          </cell>
          <cell r="C3967">
            <v>130</v>
          </cell>
          <cell r="D3967">
            <v>37219</v>
          </cell>
          <cell r="E3967" t="str">
            <v>Terminate Assignment</v>
          </cell>
          <cell r="F3967" t="str">
            <v>MARK S</v>
          </cell>
          <cell r="H3967" t="str">
            <v>EDMONDSON</v>
          </cell>
        </row>
        <row r="3968">
          <cell r="A3968" t="str">
            <v>02263</v>
          </cell>
          <cell r="B3968">
            <v>654</v>
          </cell>
          <cell r="C3968">
            <v>130</v>
          </cell>
          <cell r="D3968">
            <v>37183</v>
          </cell>
          <cell r="E3968" t="str">
            <v>Terminate Assignment</v>
          </cell>
          <cell r="F3968" t="str">
            <v>JOHN</v>
          </cell>
          <cell r="H3968" t="str">
            <v>POPE JR.</v>
          </cell>
        </row>
        <row r="3969">
          <cell r="A3969" t="str">
            <v>12929</v>
          </cell>
          <cell r="B3969">
            <v>6489</v>
          </cell>
          <cell r="C3969">
            <v>130</v>
          </cell>
          <cell r="D3969">
            <v>37195</v>
          </cell>
          <cell r="E3969" t="str">
            <v>Terminate Assignment</v>
          </cell>
          <cell r="F3969" t="str">
            <v>RYAN</v>
          </cell>
          <cell r="H3969" t="str">
            <v>RHODES</v>
          </cell>
        </row>
        <row r="3970">
          <cell r="A3970" t="str">
            <v>13925</v>
          </cell>
          <cell r="B3970">
            <v>5094</v>
          </cell>
          <cell r="C3970">
            <v>130</v>
          </cell>
          <cell r="D3970">
            <v>37835</v>
          </cell>
          <cell r="E3970" t="str">
            <v>Terminate Assignment</v>
          </cell>
          <cell r="F3970" t="str">
            <v>MAKI</v>
          </cell>
          <cell r="H3970" t="str">
            <v>KURODA-FAN</v>
          </cell>
        </row>
        <row r="3971">
          <cell r="A3971" t="str">
            <v>13998</v>
          </cell>
          <cell r="B3971">
            <v>3569</v>
          </cell>
          <cell r="C3971">
            <v>130</v>
          </cell>
          <cell r="D3971">
            <v>37763</v>
          </cell>
          <cell r="E3971" t="str">
            <v>Terminate Assignment</v>
          </cell>
          <cell r="F3971" t="str">
            <v>MICHAEL</v>
          </cell>
          <cell r="H3971" t="str">
            <v>GRANDINETTI</v>
          </cell>
        </row>
        <row r="3972">
          <cell r="A3972" t="str">
            <v>03254</v>
          </cell>
          <cell r="B3972">
            <v>834</v>
          </cell>
          <cell r="C3972">
            <v>130</v>
          </cell>
          <cell r="D3972">
            <v>37387</v>
          </cell>
          <cell r="E3972" t="str">
            <v>Terminate Assignment</v>
          </cell>
          <cell r="F3972" t="str">
            <v>SURESH</v>
          </cell>
          <cell r="H3972" t="str">
            <v>WALLAJA</v>
          </cell>
        </row>
        <row r="3973">
          <cell r="A3973" t="str">
            <v>13226</v>
          </cell>
          <cell r="B3973">
            <v>4884</v>
          </cell>
          <cell r="C3973">
            <v>130</v>
          </cell>
          <cell r="D3973">
            <v>37791</v>
          </cell>
          <cell r="E3973" t="str">
            <v>Terminate Assignment</v>
          </cell>
          <cell r="F3973" t="str">
            <v>JEFFRY D.</v>
          </cell>
          <cell r="H3973" t="str">
            <v>MATHIS</v>
          </cell>
        </row>
        <row r="3974">
          <cell r="A3974" t="str">
            <v>11738</v>
          </cell>
          <cell r="B3974">
            <v>2422</v>
          </cell>
          <cell r="C3974">
            <v>130</v>
          </cell>
          <cell r="D3974">
            <v>37786</v>
          </cell>
          <cell r="E3974" t="str">
            <v>Terminate Assignment</v>
          </cell>
          <cell r="F3974" t="str">
            <v>TIMOTHY E.</v>
          </cell>
          <cell r="H3974" t="str">
            <v>MOONEY</v>
          </cell>
        </row>
        <row r="3975">
          <cell r="A3975" t="str">
            <v>02086</v>
          </cell>
          <cell r="B3975">
            <v>1854</v>
          </cell>
          <cell r="C3975">
            <v>130</v>
          </cell>
          <cell r="D3975">
            <v>37716</v>
          </cell>
          <cell r="E3975" t="str">
            <v>Terminate Assignment</v>
          </cell>
          <cell r="F3975" t="str">
            <v>GAUTAM</v>
          </cell>
          <cell r="H3975" t="str">
            <v>BHATTACHARYYA</v>
          </cell>
        </row>
        <row r="3976">
          <cell r="A3976" t="str">
            <v>13179</v>
          </cell>
          <cell r="B3976">
            <v>3160</v>
          </cell>
          <cell r="C3976">
            <v>130</v>
          </cell>
          <cell r="D3976">
            <v>37317</v>
          </cell>
          <cell r="E3976" t="str">
            <v>Terminate Assignment</v>
          </cell>
          <cell r="F3976" t="str">
            <v>KATHERINE</v>
          </cell>
          <cell r="H3976" t="str">
            <v>PARADISE</v>
          </cell>
        </row>
        <row r="3977">
          <cell r="A3977" t="str">
            <v>14651</v>
          </cell>
          <cell r="B3977">
            <v>6352</v>
          </cell>
          <cell r="C3977">
            <v>130</v>
          </cell>
          <cell r="D3977">
            <v>37786</v>
          </cell>
          <cell r="E3977" t="str">
            <v>Terminate Assignment</v>
          </cell>
          <cell r="F3977" t="str">
            <v>FORREST W</v>
          </cell>
          <cell r="H3977" t="str">
            <v>MILLS</v>
          </cell>
        </row>
        <row r="3978">
          <cell r="A3978" t="str">
            <v>14310</v>
          </cell>
          <cell r="B3978">
            <v>3671</v>
          </cell>
          <cell r="C3978">
            <v>130</v>
          </cell>
          <cell r="D3978">
            <v>37509</v>
          </cell>
          <cell r="E3978" t="str">
            <v>Terminate Assignment</v>
          </cell>
          <cell r="F3978" t="str">
            <v>JASON D</v>
          </cell>
          <cell r="H3978" t="str">
            <v>LESSER</v>
          </cell>
        </row>
        <row r="3979">
          <cell r="A3979" t="str">
            <v>10787</v>
          </cell>
          <cell r="B3979">
            <v>2223</v>
          </cell>
          <cell r="C3979">
            <v>130</v>
          </cell>
          <cell r="D3979">
            <v>37345</v>
          </cell>
          <cell r="E3979" t="str">
            <v>Terminate Assignment</v>
          </cell>
          <cell r="F3979" t="str">
            <v>GARY</v>
          </cell>
          <cell r="H3979" t="str">
            <v>CLOUGH</v>
          </cell>
        </row>
        <row r="3980">
          <cell r="A3980" t="str">
            <v>11259</v>
          </cell>
          <cell r="B3980">
            <v>2262</v>
          </cell>
          <cell r="C3980">
            <v>130</v>
          </cell>
          <cell r="D3980">
            <v>37806</v>
          </cell>
          <cell r="E3980" t="str">
            <v>Terminate Assignment</v>
          </cell>
          <cell r="F3980" t="str">
            <v>WAYNE</v>
          </cell>
          <cell r="H3980" t="str">
            <v>LEWIS</v>
          </cell>
        </row>
        <row r="3981">
          <cell r="A3981" t="str">
            <v>13501</v>
          </cell>
          <cell r="B3981">
            <v>3357</v>
          </cell>
          <cell r="C3981">
            <v>130</v>
          </cell>
          <cell r="D3981">
            <v>37748</v>
          </cell>
          <cell r="E3981" t="str">
            <v>Terminate Assignment</v>
          </cell>
          <cell r="F3981" t="str">
            <v>CRAIG</v>
          </cell>
          <cell r="H3981" t="str">
            <v>C'MIEL</v>
          </cell>
        </row>
        <row r="3982">
          <cell r="A3982" t="str">
            <v>02940</v>
          </cell>
          <cell r="B3982">
            <v>817</v>
          </cell>
          <cell r="C3982">
            <v>130</v>
          </cell>
          <cell r="D3982">
            <v>37765</v>
          </cell>
          <cell r="E3982" t="str">
            <v>Terminate Assignment</v>
          </cell>
          <cell r="F3982" t="str">
            <v>JOHN F.</v>
          </cell>
          <cell r="H3982" t="str">
            <v>SULLIVAN</v>
          </cell>
        </row>
        <row r="3983">
          <cell r="A3983" t="str">
            <v>09226</v>
          </cell>
          <cell r="B3983">
            <v>2700</v>
          </cell>
          <cell r="C3983">
            <v>130</v>
          </cell>
          <cell r="D3983">
            <v>37758</v>
          </cell>
          <cell r="E3983" t="str">
            <v>Terminate Assignment</v>
          </cell>
          <cell r="F3983" t="str">
            <v>MATTHEW</v>
          </cell>
          <cell r="H3983" t="str">
            <v>MCCUE</v>
          </cell>
        </row>
        <row r="3984">
          <cell r="A3984" t="str">
            <v>02333</v>
          </cell>
          <cell r="B3984">
            <v>416</v>
          </cell>
          <cell r="C3984">
            <v>130</v>
          </cell>
          <cell r="D3984">
            <v>37324</v>
          </cell>
          <cell r="E3984" t="str">
            <v>Terminate Assignment</v>
          </cell>
          <cell r="F3984" t="str">
            <v>ALEX</v>
          </cell>
          <cell r="H3984" t="str">
            <v>ALBER</v>
          </cell>
        </row>
        <row r="3985">
          <cell r="A3985" t="str">
            <v>14306</v>
          </cell>
          <cell r="B3985">
            <v>3669</v>
          </cell>
          <cell r="C3985">
            <v>130</v>
          </cell>
          <cell r="D3985">
            <v>37618</v>
          </cell>
          <cell r="E3985" t="str">
            <v>Terminate Assignment</v>
          </cell>
          <cell r="F3985" t="str">
            <v>ROSS A</v>
          </cell>
          <cell r="H3985" t="str">
            <v>O'HANLEY</v>
          </cell>
        </row>
        <row r="3986">
          <cell r="A3986" t="str">
            <v>14740</v>
          </cell>
          <cell r="B3986">
            <v>8454</v>
          </cell>
          <cell r="C3986">
            <v>130</v>
          </cell>
          <cell r="D3986">
            <v>37619</v>
          </cell>
          <cell r="E3986" t="str">
            <v>Terminate Assignment</v>
          </cell>
          <cell r="F3986" t="str">
            <v>ERIN</v>
          </cell>
          <cell r="H3986" t="str">
            <v>WEIMER</v>
          </cell>
        </row>
        <row r="3987">
          <cell r="A3987" t="str">
            <v>11204</v>
          </cell>
          <cell r="B3987">
            <v>2701</v>
          </cell>
          <cell r="C3987">
            <v>130</v>
          </cell>
          <cell r="D3987">
            <v>37478</v>
          </cell>
          <cell r="E3987" t="str">
            <v>Terminate Assignment</v>
          </cell>
          <cell r="F3987" t="str">
            <v>JEAN R.</v>
          </cell>
          <cell r="H3987" t="str">
            <v>CHARTRAND</v>
          </cell>
        </row>
        <row r="3988">
          <cell r="A3988" t="str">
            <v>13633</v>
          </cell>
          <cell r="B3988">
            <v>5004</v>
          </cell>
          <cell r="C3988">
            <v>130</v>
          </cell>
          <cell r="D3988">
            <v>37541</v>
          </cell>
          <cell r="E3988" t="str">
            <v>Terminate Assignment</v>
          </cell>
          <cell r="F3988" t="str">
            <v>BARRY</v>
          </cell>
          <cell r="H3988" t="str">
            <v>ZAPALAC</v>
          </cell>
        </row>
        <row r="3989">
          <cell r="A3989" t="str">
            <v>12624</v>
          </cell>
          <cell r="B3989">
            <v>2609</v>
          </cell>
          <cell r="C3989">
            <v>130</v>
          </cell>
          <cell r="D3989">
            <v>37625</v>
          </cell>
          <cell r="E3989" t="str">
            <v>Terminate Assignment</v>
          </cell>
          <cell r="F3989" t="str">
            <v>LEWIS</v>
          </cell>
          <cell r="H3989" t="str">
            <v>KENNEBREW</v>
          </cell>
        </row>
        <row r="3990">
          <cell r="A3990" t="str">
            <v>12803</v>
          </cell>
          <cell r="B3990">
            <v>2638</v>
          </cell>
          <cell r="C3990">
            <v>130</v>
          </cell>
          <cell r="D3990">
            <v>37756</v>
          </cell>
          <cell r="E3990" t="str">
            <v>Terminate Assignment</v>
          </cell>
          <cell r="F3990" t="str">
            <v>ROBERTA CARLTON</v>
          </cell>
          <cell r="H3990" t="str">
            <v>HEFFERMAN</v>
          </cell>
        </row>
        <row r="3991">
          <cell r="A3991" t="str">
            <v>03632</v>
          </cell>
          <cell r="B3991">
            <v>1008</v>
          </cell>
          <cell r="C3991">
            <v>130</v>
          </cell>
          <cell r="D3991">
            <v>37401</v>
          </cell>
          <cell r="E3991" t="str">
            <v>Terminate Assignment</v>
          </cell>
          <cell r="F3991" t="str">
            <v>DONALD</v>
          </cell>
          <cell r="H3991" t="str">
            <v>BARONE</v>
          </cell>
        </row>
        <row r="3992">
          <cell r="A3992" t="str">
            <v>14657</v>
          </cell>
          <cell r="B3992">
            <v>6409</v>
          </cell>
          <cell r="C3992">
            <v>130</v>
          </cell>
          <cell r="D3992">
            <v>37492</v>
          </cell>
          <cell r="E3992" t="str">
            <v>Terminate Assignment</v>
          </cell>
          <cell r="F3992" t="str">
            <v>BEAU C</v>
          </cell>
          <cell r="H3992" t="str">
            <v>MARCHITELLI</v>
          </cell>
        </row>
        <row r="3993">
          <cell r="A3993" t="str">
            <v>14622</v>
          </cell>
          <cell r="B3993">
            <v>6215</v>
          </cell>
          <cell r="C3993">
            <v>130</v>
          </cell>
          <cell r="D3993">
            <v>37786</v>
          </cell>
          <cell r="E3993" t="str">
            <v>Terminate Assignment</v>
          </cell>
          <cell r="F3993" t="str">
            <v>SAMIDHA</v>
          </cell>
          <cell r="H3993" t="str">
            <v>SINGH</v>
          </cell>
        </row>
        <row r="3994">
          <cell r="A3994" t="str">
            <v>14219</v>
          </cell>
          <cell r="B3994">
            <v>3629</v>
          </cell>
          <cell r="C3994">
            <v>130</v>
          </cell>
          <cell r="D3994">
            <v>37821</v>
          </cell>
          <cell r="E3994" t="str">
            <v>Terminate Assignment</v>
          </cell>
          <cell r="F3994" t="str">
            <v>TODD A</v>
          </cell>
          <cell r="H3994" t="str">
            <v>WEISS</v>
          </cell>
        </row>
        <row r="3995">
          <cell r="A3995" t="str">
            <v>00528</v>
          </cell>
          <cell r="B3995">
            <v>6469</v>
          </cell>
          <cell r="C3995">
            <v>130</v>
          </cell>
          <cell r="D3995">
            <v>37226</v>
          </cell>
          <cell r="E3995" t="str">
            <v>Terminate Assignment</v>
          </cell>
          <cell r="F3995" t="str">
            <v>HOWARD</v>
          </cell>
          <cell r="H3995" t="str">
            <v>FINE</v>
          </cell>
        </row>
        <row r="3996">
          <cell r="A3996" t="str">
            <v>09318</v>
          </cell>
          <cell r="B3996">
            <v>2415</v>
          </cell>
          <cell r="C3996">
            <v>130</v>
          </cell>
          <cell r="D3996">
            <v>37713</v>
          </cell>
          <cell r="E3996" t="str">
            <v>Terminate Assignment</v>
          </cell>
          <cell r="F3996" t="str">
            <v>VLADIMIR</v>
          </cell>
          <cell r="H3996" t="str">
            <v>ZORIN</v>
          </cell>
        </row>
        <row r="3997">
          <cell r="A3997" t="str">
            <v>11651</v>
          </cell>
          <cell r="B3997">
            <v>2363</v>
          </cell>
          <cell r="C3997">
            <v>130</v>
          </cell>
          <cell r="D3997">
            <v>37555</v>
          </cell>
          <cell r="E3997" t="str">
            <v>Terminate Assignment</v>
          </cell>
          <cell r="F3997" t="str">
            <v>TODD</v>
          </cell>
          <cell r="H3997" t="str">
            <v>PARE</v>
          </cell>
        </row>
        <row r="3998">
          <cell r="A3998" t="str">
            <v>14552</v>
          </cell>
          <cell r="B3998">
            <v>6029</v>
          </cell>
          <cell r="C3998">
            <v>130</v>
          </cell>
          <cell r="D3998">
            <v>37405</v>
          </cell>
          <cell r="E3998" t="str">
            <v>Terminate Assignment</v>
          </cell>
          <cell r="F3998" t="str">
            <v>RICHARD J</v>
          </cell>
          <cell r="H3998" t="str">
            <v>LYONS</v>
          </cell>
        </row>
        <row r="3999">
          <cell r="A3999" t="str">
            <v>12238</v>
          </cell>
          <cell r="B3999">
            <v>2554</v>
          </cell>
          <cell r="C3999">
            <v>130</v>
          </cell>
          <cell r="D3999">
            <v>36820</v>
          </cell>
          <cell r="E3999" t="str">
            <v>Terminate Assignment</v>
          </cell>
          <cell r="F3999" t="str">
            <v>DEBASIS</v>
          </cell>
          <cell r="H3999" t="str">
            <v>PAL</v>
          </cell>
        </row>
        <row r="4000">
          <cell r="A4000" t="str">
            <v>14334</v>
          </cell>
          <cell r="B4000">
            <v>5262</v>
          </cell>
          <cell r="C4000">
            <v>130</v>
          </cell>
          <cell r="D4000">
            <v>37861</v>
          </cell>
          <cell r="E4000" t="str">
            <v>Terminate Assignment</v>
          </cell>
          <cell r="F4000" t="str">
            <v>JOHN FRANCIS</v>
          </cell>
          <cell r="H4000" t="str">
            <v>SULLIVAN</v>
          </cell>
        </row>
        <row r="4001">
          <cell r="A4001" t="str">
            <v>12649</v>
          </cell>
          <cell r="B4001">
            <v>2642</v>
          </cell>
          <cell r="C4001">
            <v>130</v>
          </cell>
          <cell r="D4001">
            <v>37576</v>
          </cell>
          <cell r="E4001" t="str">
            <v>Terminate Assignment</v>
          </cell>
          <cell r="F4001" t="str">
            <v>CALVIN</v>
          </cell>
          <cell r="H4001" t="str">
            <v>CROWNER JR.</v>
          </cell>
        </row>
        <row r="4002">
          <cell r="A4002" t="str">
            <v>13848</v>
          </cell>
          <cell r="B4002">
            <v>3499</v>
          </cell>
          <cell r="C4002">
            <v>130</v>
          </cell>
          <cell r="D4002">
            <v>37149</v>
          </cell>
          <cell r="E4002" t="str">
            <v>Terminate Assignment</v>
          </cell>
          <cell r="F4002" t="str">
            <v>TED</v>
          </cell>
          <cell r="H4002" t="str">
            <v>BACON</v>
          </cell>
        </row>
        <row r="4003">
          <cell r="A4003" t="str">
            <v>14562</v>
          </cell>
          <cell r="B4003">
            <v>6039</v>
          </cell>
          <cell r="C4003">
            <v>130</v>
          </cell>
          <cell r="D4003">
            <v>37625</v>
          </cell>
          <cell r="E4003" t="str">
            <v>Terminate Assignment</v>
          </cell>
          <cell r="F4003" t="str">
            <v>MATTHEW K</v>
          </cell>
          <cell r="H4003" t="str">
            <v>BRECKBILL</v>
          </cell>
        </row>
        <row r="4004">
          <cell r="A4004" t="str">
            <v>14515</v>
          </cell>
          <cell r="B4004">
            <v>5409</v>
          </cell>
          <cell r="C4004">
            <v>130</v>
          </cell>
          <cell r="D4004">
            <v>37348</v>
          </cell>
          <cell r="E4004" t="str">
            <v>Terminate Assignment</v>
          </cell>
          <cell r="F4004" t="str">
            <v>KELLY</v>
          </cell>
          <cell r="H4004" t="str">
            <v>SWEITZER</v>
          </cell>
        </row>
        <row r="4005">
          <cell r="A4005" t="str">
            <v>02985</v>
          </cell>
          <cell r="B4005">
            <v>918</v>
          </cell>
          <cell r="C4005">
            <v>130</v>
          </cell>
          <cell r="D4005">
            <v>36525</v>
          </cell>
          <cell r="E4005" t="str">
            <v>Terminate Assignment</v>
          </cell>
          <cell r="F4005" t="str">
            <v>TIM</v>
          </cell>
          <cell r="H4005" t="str">
            <v>MILLER</v>
          </cell>
        </row>
        <row r="4006">
          <cell r="A4006" t="str">
            <v>13188</v>
          </cell>
          <cell r="B4006">
            <v>3164</v>
          </cell>
          <cell r="C4006">
            <v>130</v>
          </cell>
          <cell r="D4006">
            <v>37797</v>
          </cell>
          <cell r="E4006" t="str">
            <v>Terminate Assignment</v>
          </cell>
          <cell r="F4006" t="str">
            <v>MICHAEL D.</v>
          </cell>
          <cell r="H4006" t="str">
            <v>NEFF</v>
          </cell>
        </row>
        <row r="4007">
          <cell r="A4007" t="str">
            <v>12392</v>
          </cell>
          <cell r="B4007">
            <v>6129</v>
          </cell>
          <cell r="C4007">
            <v>130</v>
          </cell>
          <cell r="D4007">
            <v>37561</v>
          </cell>
          <cell r="E4007" t="str">
            <v>Terminate Assignment</v>
          </cell>
          <cell r="F4007" t="str">
            <v>JULIAN</v>
          </cell>
          <cell r="H4007" t="str">
            <v>SCHMIDT</v>
          </cell>
        </row>
        <row r="4008">
          <cell r="A4008" t="str">
            <v>05934</v>
          </cell>
          <cell r="B4008">
            <v>1523</v>
          </cell>
          <cell r="C4008">
            <v>130</v>
          </cell>
          <cell r="D4008">
            <v>37748</v>
          </cell>
          <cell r="E4008" t="str">
            <v>Terminate Assignment</v>
          </cell>
          <cell r="F4008" t="str">
            <v>GARY R.</v>
          </cell>
          <cell r="H4008" t="str">
            <v>CASARIL</v>
          </cell>
        </row>
        <row r="4009">
          <cell r="A4009" t="str">
            <v>08730</v>
          </cell>
          <cell r="B4009">
            <v>5684</v>
          </cell>
          <cell r="C4009">
            <v>130</v>
          </cell>
          <cell r="D4009">
            <v>37622</v>
          </cell>
          <cell r="E4009" t="str">
            <v>Terminate Assignment</v>
          </cell>
          <cell r="F4009" t="str">
            <v>RENATE</v>
          </cell>
          <cell r="H4009" t="str">
            <v>THOMAS</v>
          </cell>
        </row>
        <row r="4010">
          <cell r="A4010" t="str">
            <v>14751</v>
          </cell>
          <cell r="B4010">
            <v>8479</v>
          </cell>
          <cell r="C4010">
            <v>130</v>
          </cell>
          <cell r="D4010">
            <v>37691</v>
          </cell>
          <cell r="E4010" t="str">
            <v>Terminate Assignment</v>
          </cell>
          <cell r="F4010" t="str">
            <v>JOSEPH</v>
          </cell>
          <cell r="H4010" t="str">
            <v>O'BYMACHOW</v>
          </cell>
        </row>
        <row r="4011">
          <cell r="A4011" t="str">
            <v>12311</v>
          </cell>
          <cell r="B4011">
            <v>2548</v>
          </cell>
          <cell r="C4011">
            <v>130</v>
          </cell>
          <cell r="D4011">
            <v>37156</v>
          </cell>
          <cell r="E4011" t="str">
            <v>Terminate Assignment</v>
          </cell>
          <cell r="F4011" t="str">
            <v>ALBERT</v>
          </cell>
          <cell r="H4011" t="str">
            <v>ANDERSON</v>
          </cell>
        </row>
        <row r="4012">
          <cell r="A4012" t="str">
            <v>05085</v>
          </cell>
          <cell r="B4012">
            <v>1326</v>
          </cell>
          <cell r="C4012">
            <v>130</v>
          </cell>
          <cell r="D4012">
            <v>37149</v>
          </cell>
          <cell r="E4012" t="str">
            <v>Terminate Assignment</v>
          </cell>
          <cell r="F4012" t="str">
            <v>CHRISTOPHER</v>
          </cell>
          <cell r="H4012" t="str">
            <v>MOLLICA</v>
          </cell>
        </row>
        <row r="4013">
          <cell r="A4013" t="str">
            <v>04022</v>
          </cell>
          <cell r="B4013">
            <v>1227</v>
          </cell>
          <cell r="C4013">
            <v>130</v>
          </cell>
          <cell r="D4013">
            <v>36084</v>
          </cell>
          <cell r="E4013" t="str">
            <v>Terminate Assignment</v>
          </cell>
          <cell r="F4013" t="str">
            <v>ELLEN</v>
          </cell>
          <cell r="H4013" t="str">
            <v>MOREY</v>
          </cell>
        </row>
        <row r="4014">
          <cell r="A4014" t="str">
            <v>12358</v>
          </cell>
          <cell r="B4014">
            <v>2370</v>
          </cell>
          <cell r="C4014">
            <v>130</v>
          </cell>
          <cell r="D4014">
            <v>37748</v>
          </cell>
          <cell r="E4014" t="str">
            <v>Terminate Assignment</v>
          </cell>
          <cell r="F4014" t="str">
            <v>JAMES R.</v>
          </cell>
          <cell r="H4014" t="str">
            <v>GREEN</v>
          </cell>
        </row>
        <row r="4015">
          <cell r="A4015" t="str">
            <v>13458</v>
          </cell>
          <cell r="B4015">
            <v>6562</v>
          </cell>
          <cell r="C4015">
            <v>130</v>
          </cell>
          <cell r="D4015">
            <v>37225</v>
          </cell>
          <cell r="E4015" t="str">
            <v>Terminate Assignment</v>
          </cell>
          <cell r="F4015" t="str">
            <v>SANDRO</v>
          </cell>
          <cell r="H4015" t="str">
            <v>STEFANELLI</v>
          </cell>
        </row>
        <row r="4016">
          <cell r="A4016" t="str">
            <v>13555</v>
          </cell>
          <cell r="B4016">
            <v>4972</v>
          </cell>
          <cell r="C4016">
            <v>130</v>
          </cell>
          <cell r="D4016">
            <v>37713</v>
          </cell>
          <cell r="E4016" t="str">
            <v>Terminate Assignment</v>
          </cell>
          <cell r="F4016" t="str">
            <v>MELANIE</v>
          </cell>
          <cell r="H4016" t="str">
            <v>HECHT</v>
          </cell>
        </row>
        <row r="4017">
          <cell r="A4017" t="str">
            <v>12694</v>
          </cell>
          <cell r="B4017">
            <v>2552</v>
          </cell>
          <cell r="C4017">
            <v>130</v>
          </cell>
          <cell r="D4017">
            <v>37398</v>
          </cell>
          <cell r="E4017" t="str">
            <v>Terminate Assignment</v>
          </cell>
          <cell r="F4017" t="str">
            <v>ERIK</v>
          </cell>
          <cell r="H4017" t="str">
            <v>FOWLER</v>
          </cell>
        </row>
        <row r="4018">
          <cell r="A4018" t="str">
            <v>14781</v>
          </cell>
          <cell r="B4018">
            <v>8809</v>
          </cell>
          <cell r="C4018">
            <v>130</v>
          </cell>
          <cell r="D4018">
            <v>37702</v>
          </cell>
          <cell r="E4018" t="str">
            <v>Terminate Assignment</v>
          </cell>
          <cell r="F4018" t="str">
            <v>REGIMANTAS</v>
          </cell>
          <cell r="H4018" t="str">
            <v>ENDRIUKAITIS</v>
          </cell>
        </row>
        <row r="4019">
          <cell r="A4019" t="str">
            <v>06310</v>
          </cell>
          <cell r="B4019">
            <v>2586</v>
          </cell>
          <cell r="C4019">
            <v>130</v>
          </cell>
          <cell r="D4019">
            <v>37450</v>
          </cell>
          <cell r="E4019" t="str">
            <v>Terminate Assignment</v>
          </cell>
          <cell r="F4019" t="str">
            <v>LUIGI</v>
          </cell>
          <cell r="H4019" t="str">
            <v>FAVA</v>
          </cell>
        </row>
        <row r="4020">
          <cell r="A4020" t="str">
            <v>14619</v>
          </cell>
          <cell r="B4020">
            <v>6212</v>
          </cell>
          <cell r="C4020">
            <v>130</v>
          </cell>
          <cell r="D4020">
            <v>37492</v>
          </cell>
          <cell r="E4020" t="str">
            <v>Terminate Assignment</v>
          </cell>
          <cell r="F4020" t="str">
            <v>NICOLE</v>
          </cell>
          <cell r="H4020" t="str">
            <v>COUTSONIKAS</v>
          </cell>
        </row>
        <row r="4021">
          <cell r="A4021" t="str">
            <v>07824</v>
          </cell>
          <cell r="B4021">
            <v>1586</v>
          </cell>
          <cell r="C4021">
            <v>130</v>
          </cell>
          <cell r="D4021">
            <v>37401</v>
          </cell>
          <cell r="E4021" t="str">
            <v>Terminate Assignment</v>
          </cell>
          <cell r="F4021" t="str">
            <v>ALLAN</v>
          </cell>
          <cell r="H4021" t="str">
            <v>PEEKE</v>
          </cell>
        </row>
        <row r="4022">
          <cell r="A4022" t="str">
            <v>04443</v>
          </cell>
          <cell r="B4022">
            <v>1213</v>
          </cell>
          <cell r="C4022">
            <v>130</v>
          </cell>
          <cell r="D4022">
            <v>37863</v>
          </cell>
          <cell r="E4022" t="str">
            <v>Terminate Assignment</v>
          </cell>
          <cell r="F4022" t="str">
            <v>ROBERT T</v>
          </cell>
          <cell r="H4022" t="str">
            <v>MAXWELL</v>
          </cell>
        </row>
        <row r="4023">
          <cell r="A4023" t="str">
            <v>14719</v>
          </cell>
          <cell r="B4023">
            <v>7832</v>
          </cell>
          <cell r="C4023">
            <v>130</v>
          </cell>
          <cell r="D4023">
            <v>37765</v>
          </cell>
          <cell r="E4023" t="str">
            <v>Terminate Assignment</v>
          </cell>
          <cell r="F4023" t="str">
            <v>RODERICK H</v>
          </cell>
          <cell r="H4023" t="str">
            <v>LOUIS</v>
          </cell>
        </row>
        <row r="4024">
          <cell r="A4024" t="str">
            <v>14150</v>
          </cell>
          <cell r="B4024">
            <v>3601</v>
          </cell>
          <cell r="C4024">
            <v>130</v>
          </cell>
          <cell r="D4024">
            <v>37240</v>
          </cell>
          <cell r="E4024" t="str">
            <v>Terminate Assignment</v>
          </cell>
          <cell r="F4024" t="str">
            <v>ANTHEA</v>
          </cell>
          <cell r="H4024" t="str">
            <v>CORKE</v>
          </cell>
        </row>
        <row r="4025">
          <cell r="A4025" t="str">
            <v>14311</v>
          </cell>
          <cell r="B4025">
            <v>3666</v>
          </cell>
          <cell r="C4025">
            <v>130</v>
          </cell>
          <cell r="D4025">
            <v>37625</v>
          </cell>
          <cell r="E4025" t="str">
            <v>Terminate Assignment</v>
          </cell>
          <cell r="F4025" t="str">
            <v>ROBERT A</v>
          </cell>
          <cell r="H4025" t="str">
            <v>OLIVER</v>
          </cell>
        </row>
        <row r="4026">
          <cell r="A4026" t="str">
            <v>14564</v>
          </cell>
          <cell r="B4026">
            <v>6041</v>
          </cell>
          <cell r="C4026">
            <v>130</v>
          </cell>
          <cell r="D4026">
            <v>37811</v>
          </cell>
          <cell r="E4026" t="str">
            <v>Terminate Assignment</v>
          </cell>
          <cell r="F4026" t="str">
            <v>RICHARD A</v>
          </cell>
          <cell r="H4026" t="str">
            <v>CIALABRINI</v>
          </cell>
        </row>
        <row r="4027">
          <cell r="A4027" t="str">
            <v>02131</v>
          </cell>
          <cell r="B4027">
            <v>593</v>
          </cell>
          <cell r="C4027">
            <v>130</v>
          </cell>
          <cell r="D4027">
            <v>36596</v>
          </cell>
          <cell r="E4027" t="str">
            <v>Terminate Assignment</v>
          </cell>
          <cell r="F4027" t="str">
            <v>MARK</v>
          </cell>
          <cell r="H4027" t="str">
            <v>FOBARE</v>
          </cell>
        </row>
        <row r="4028">
          <cell r="A4028" t="str">
            <v>01518</v>
          </cell>
          <cell r="B4028">
            <v>1129</v>
          </cell>
          <cell r="C4028">
            <v>130</v>
          </cell>
          <cell r="D4028">
            <v>35538</v>
          </cell>
          <cell r="E4028" t="str">
            <v>Terminate Assignment</v>
          </cell>
          <cell r="F4028" t="str">
            <v>GLENN</v>
          </cell>
          <cell r="H4028" t="str">
            <v>ABEL</v>
          </cell>
        </row>
        <row r="4029">
          <cell r="A4029" t="str">
            <v>08686</v>
          </cell>
          <cell r="B4029">
            <v>6309</v>
          </cell>
          <cell r="C4029">
            <v>130</v>
          </cell>
          <cell r="D4029">
            <v>37622</v>
          </cell>
          <cell r="E4029" t="str">
            <v>Terminate Assignment</v>
          </cell>
          <cell r="F4029" t="str">
            <v>SILKE</v>
          </cell>
          <cell r="H4029" t="str">
            <v>KASTL</v>
          </cell>
        </row>
        <row r="4030">
          <cell r="A4030" t="str">
            <v>11125</v>
          </cell>
          <cell r="B4030">
            <v>4497</v>
          </cell>
          <cell r="C4030">
            <v>130</v>
          </cell>
          <cell r="D4030">
            <v>37583</v>
          </cell>
          <cell r="E4030" t="str">
            <v>Terminate Assignment</v>
          </cell>
          <cell r="F4030" t="str">
            <v>SCOTT C.</v>
          </cell>
          <cell r="H4030" t="str">
            <v>TATE</v>
          </cell>
        </row>
        <row r="4031">
          <cell r="A4031" t="str">
            <v>14911</v>
          </cell>
          <cell r="B4031">
            <v>10155</v>
          </cell>
          <cell r="C4031">
            <v>130</v>
          </cell>
          <cell r="D4031">
            <v>37856</v>
          </cell>
          <cell r="E4031" t="str">
            <v>Terminate Assignment</v>
          </cell>
          <cell r="F4031" t="str">
            <v>ANKIT S</v>
          </cell>
          <cell r="H4031" t="str">
            <v>PAREKH</v>
          </cell>
        </row>
        <row r="4032">
          <cell r="A4032" t="str">
            <v>13838</v>
          </cell>
          <cell r="B4032">
            <v>3492</v>
          </cell>
          <cell r="C4032">
            <v>130</v>
          </cell>
          <cell r="D4032">
            <v>37828</v>
          </cell>
          <cell r="E4032" t="str">
            <v>Terminate Assignment</v>
          </cell>
          <cell r="F4032" t="str">
            <v>CARLOS A</v>
          </cell>
          <cell r="H4032" t="str">
            <v>SANZ</v>
          </cell>
        </row>
        <row r="4033">
          <cell r="A4033" t="str">
            <v>11113</v>
          </cell>
          <cell r="B4033">
            <v>2212</v>
          </cell>
          <cell r="C4033">
            <v>130</v>
          </cell>
          <cell r="D4033">
            <v>37716</v>
          </cell>
          <cell r="E4033" t="str">
            <v>Terminate Assignment</v>
          </cell>
          <cell r="F4033" t="str">
            <v>DANIEL J.</v>
          </cell>
          <cell r="H4033" t="str">
            <v>ROST</v>
          </cell>
        </row>
        <row r="4034">
          <cell r="A4034" t="str">
            <v>01354</v>
          </cell>
          <cell r="B4034">
            <v>391</v>
          </cell>
          <cell r="C4034">
            <v>130</v>
          </cell>
          <cell r="D4034">
            <v>34709</v>
          </cell>
          <cell r="E4034" t="str">
            <v>Terminate Assignment</v>
          </cell>
          <cell r="F4034" t="str">
            <v>PAUL</v>
          </cell>
          <cell r="H4034" t="str">
            <v>WIBLE</v>
          </cell>
        </row>
        <row r="4035">
          <cell r="A4035" t="str">
            <v>02539</v>
          </cell>
          <cell r="B4035">
            <v>1500</v>
          </cell>
          <cell r="C4035">
            <v>130</v>
          </cell>
          <cell r="D4035">
            <v>37758</v>
          </cell>
          <cell r="E4035" t="str">
            <v>Terminate Assignment</v>
          </cell>
          <cell r="F4035" t="str">
            <v>BROOKE M</v>
          </cell>
          <cell r="H4035" t="str">
            <v>O'CONNOR</v>
          </cell>
        </row>
        <row r="4036">
          <cell r="A4036" t="str">
            <v>10766</v>
          </cell>
          <cell r="B4036">
            <v>2165</v>
          </cell>
          <cell r="C4036">
            <v>130</v>
          </cell>
          <cell r="D4036">
            <v>37219</v>
          </cell>
          <cell r="E4036" t="str">
            <v>Terminate Assignment</v>
          </cell>
          <cell r="F4036" t="str">
            <v>MICHAEL</v>
          </cell>
          <cell r="H4036" t="str">
            <v>ST. HILAIRE</v>
          </cell>
        </row>
        <row r="4037">
          <cell r="A4037" t="str">
            <v>01107</v>
          </cell>
          <cell r="B4037">
            <v>311</v>
          </cell>
          <cell r="C4037">
            <v>130</v>
          </cell>
          <cell r="D4037">
            <v>37686</v>
          </cell>
          <cell r="E4037" t="str">
            <v>Terminate Assignment</v>
          </cell>
          <cell r="F4037" t="str">
            <v>KANDARP</v>
          </cell>
          <cell r="H4037" t="str">
            <v>PATEL</v>
          </cell>
        </row>
        <row r="4038">
          <cell r="A4038" t="str">
            <v>14055</v>
          </cell>
          <cell r="B4038">
            <v>3576</v>
          </cell>
          <cell r="C4038">
            <v>130</v>
          </cell>
          <cell r="D4038">
            <v>37219</v>
          </cell>
          <cell r="E4038" t="str">
            <v>Terminate Assignment</v>
          </cell>
          <cell r="F4038" t="str">
            <v>TODD W</v>
          </cell>
          <cell r="H4038" t="str">
            <v>AMES</v>
          </cell>
        </row>
        <row r="4039">
          <cell r="A4039" t="str">
            <v>14764</v>
          </cell>
          <cell r="B4039">
            <v>8516</v>
          </cell>
          <cell r="C4039">
            <v>130</v>
          </cell>
          <cell r="D4039">
            <v>37784</v>
          </cell>
          <cell r="E4039" t="str">
            <v>Terminate Assignment</v>
          </cell>
          <cell r="F4039" t="str">
            <v>PHILIP T</v>
          </cell>
          <cell r="H4039" t="str">
            <v>MONTELEONE</v>
          </cell>
        </row>
        <row r="4040">
          <cell r="A4040" t="str">
            <v>02326</v>
          </cell>
          <cell r="B4040">
            <v>607</v>
          </cell>
          <cell r="C4040">
            <v>130</v>
          </cell>
          <cell r="D4040">
            <v>37070</v>
          </cell>
          <cell r="E4040" t="str">
            <v>Terminate Assignment</v>
          </cell>
          <cell r="F4040" t="str">
            <v>STUART</v>
          </cell>
          <cell r="H4040" t="str">
            <v>NECHES</v>
          </cell>
        </row>
        <row r="4041">
          <cell r="A4041" t="str">
            <v>12879</v>
          </cell>
          <cell r="B4041">
            <v>2792</v>
          </cell>
          <cell r="C4041">
            <v>130</v>
          </cell>
          <cell r="D4041">
            <v>37749</v>
          </cell>
          <cell r="E4041" t="str">
            <v>Terminate Assignment</v>
          </cell>
          <cell r="F4041" t="str">
            <v>ARVIND</v>
          </cell>
          <cell r="H4041" t="str">
            <v>JAGANNATH</v>
          </cell>
        </row>
        <row r="4042">
          <cell r="A4042" t="str">
            <v>02499</v>
          </cell>
          <cell r="B4042">
            <v>1245</v>
          </cell>
          <cell r="C4042">
            <v>130</v>
          </cell>
          <cell r="D4042">
            <v>37762</v>
          </cell>
          <cell r="E4042" t="str">
            <v>Terminate Assignment</v>
          </cell>
          <cell r="F4042" t="str">
            <v>ELLEN M</v>
          </cell>
          <cell r="H4042" t="str">
            <v>KIERAN</v>
          </cell>
        </row>
        <row r="4043">
          <cell r="A4043" t="str">
            <v>12558</v>
          </cell>
          <cell r="B4043">
            <v>4735</v>
          </cell>
          <cell r="C4043">
            <v>130</v>
          </cell>
          <cell r="D4043">
            <v>37330</v>
          </cell>
          <cell r="E4043" t="str">
            <v>Terminate Assignment</v>
          </cell>
          <cell r="F4043" t="str">
            <v>TIMOTHY R.</v>
          </cell>
          <cell r="H4043" t="str">
            <v>STEELE</v>
          </cell>
        </row>
        <row r="4044">
          <cell r="A4044" t="str">
            <v>14047</v>
          </cell>
          <cell r="B4044">
            <v>5135</v>
          </cell>
          <cell r="C4044">
            <v>130</v>
          </cell>
          <cell r="D4044">
            <v>37442</v>
          </cell>
          <cell r="E4044" t="str">
            <v>Terminate Assignment</v>
          </cell>
          <cell r="F4044" t="str">
            <v>MARIA K</v>
          </cell>
          <cell r="H4044" t="str">
            <v>DOYLE</v>
          </cell>
        </row>
        <row r="4045">
          <cell r="A4045" t="str">
            <v>06033</v>
          </cell>
          <cell r="B4045">
            <v>1516</v>
          </cell>
          <cell r="C4045">
            <v>130</v>
          </cell>
          <cell r="D4045">
            <v>36084</v>
          </cell>
          <cell r="E4045" t="str">
            <v>Terminate Assignment</v>
          </cell>
          <cell r="F4045" t="str">
            <v>JEFF</v>
          </cell>
          <cell r="H4045" t="str">
            <v>MONK</v>
          </cell>
        </row>
        <row r="4046">
          <cell r="A4046" t="str">
            <v>01428</v>
          </cell>
          <cell r="B4046">
            <v>426</v>
          </cell>
          <cell r="C4046">
            <v>130</v>
          </cell>
          <cell r="D4046">
            <v>37149</v>
          </cell>
          <cell r="E4046" t="str">
            <v>Terminate Assignment</v>
          </cell>
          <cell r="F4046" t="str">
            <v>DAWN</v>
          </cell>
          <cell r="H4046" t="str">
            <v>KMIEC</v>
          </cell>
        </row>
        <row r="4047">
          <cell r="A4047" t="str">
            <v>13773</v>
          </cell>
          <cell r="B4047">
            <v>3462</v>
          </cell>
          <cell r="C4047">
            <v>130</v>
          </cell>
          <cell r="D4047">
            <v>37523</v>
          </cell>
          <cell r="E4047" t="str">
            <v>Terminate Assignment</v>
          </cell>
          <cell r="F4047" t="str">
            <v>MANISH</v>
          </cell>
          <cell r="H4047" t="str">
            <v>BHATLA</v>
          </cell>
        </row>
        <row r="4048">
          <cell r="A4048" t="str">
            <v>08540</v>
          </cell>
          <cell r="B4048">
            <v>1831</v>
          </cell>
          <cell r="C4048">
            <v>130</v>
          </cell>
          <cell r="D4048">
            <v>37149</v>
          </cell>
          <cell r="E4048" t="str">
            <v>Terminate Assignment</v>
          </cell>
          <cell r="F4048" t="str">
            <v>BRETT</v>
          </cell>
          <cell r="H4048" t="str">
            <v>NIELSEN</v>
          </cell>
        </row>
        <row r="4049">
          <cell r="A4049" t="str">
            <v>13273</v>
          </cell>
          <cell r="B4049">
            <v>3201</v>
          </cell>
          <cell r="C4049">
            <v>130</v>
          </cell>
          <cell r="D4049">
            <v>37377</v>
          </cell>
          <cell r="E4049" t="str">
            <v>Terminate Assignment</v>
          </cell>
          <cell r="F4049" t="str">
            <v>MICHAEL A.</v>
          </cell>
          <cell r="H4049" t="str">
            <v>PARKINS</v>
          </cell>
        </row>
        <row r="4050">
          <cell r="A4050" t="str">
            <v>13500</v>
          </cell>
          <cell r="B4050">
            <v>3358</v>
          </cell>
          <cell r="C4050">
            <v>130</v>
          </cell>
          <cell r="D4050">
            <v>37747</v>
          </cell>
          <cell r="E4050" t="str">
            <v>Terminate Assignment</v>
          </cell>
          <cell r="F4050" t="str">
            <v>DANIEL S.</v>
          </cell>
          <cell r="H4050" t="str">
            <v>PARKER</v>
          </cell>
        </row>
        <row r="4051">
          <cell r="A4051" t="str">
            <v>12860</v>
          </cell>
          <cell r="B4051">
            <v>2645</v>
          </cell>
          <cell r="C4051">
            <v>130</v>
          </cell>
          <cell r="D4051">
            <v>37183</v>
          </cell>
          <cell r="E4051" t="str">
            <v>Terminate Assignment</v>
          </cell>
          <cell r="F4051" t="str">
            <v>TIM</v>
          </cell>
          <cell r="H4051" t="str">
            <v>MCDONALD</v>
          </cell>
        </row>
        <row r="4052">
          <cell r="A4052" t="str">
            <v>08702</v>
          </cell>
          <cell r="B4052">
            <v>5669</v>
          </cell>
          <cell r="C4052">
            <v>130</v>
          </cell>
          <cell r="D4052">
            <v>37316</v>
          </cell>
          <cell r="E4052" t="str">
            <v>Terminate Assignment</v>
          </cell>
          <cell r="F4052" t="str">
            <v>RENATE</v>
          </cell>
          <cell r="H4052" t="str">
            <v>OLIVEIRA</v>
          </cell>
        </row>
        <row r="4053">
          <cell r="A4053" t="str">
            <v>08588</v>
          </cell>
          <cell r="B4053">
            <v>1850</v>
          </cell>
          <cell r="C4053">
            <v>130</v>
          </cell>
          <cell r="D4053">
            <v>37835</v>
          </cell>
          <cell r="E4053" t="str">
            <v>Terminate Assignment</v>
          </cell>
          <cell r="F4053" t="str">
            <v>DANIEL T</v>
          </cell>
          <cell r="H4053" t="str">
            <v>HOWE</v>
          </cell>
        </row>
        <row r="4054">
          <cell r="A4054" t="str">
            <v>13932</v>
          </cell>
          <cell r="B4054">
            <v>3536</v>
          </cell>
          <cell r="C4054">
            <v>130</v>
          </cell>
          <cell r="D4054">
            <v>37181</v>
          </cell>
          <cell r="E4054" t="str">
            <v>Terminate Assignment</v>
          </cell>
          <cell r="F4054" t="str">
            <v>SARAH E</v>
          </cell>
          <cell r="H4054" t="str">
            <v>BRUNO</v>
          </cell>
        </row>
        <row r="4055">
          <cell r="A4055" t="str">
            <v>14134</v>
          </cell>
          <cell r="B4055">
            <v>3598</v>
          </cell>
          <cell r="C4055">
            <v>130</v>
          </cell>
          <cell r="D4055">
            <v>37196</v>
          </cell>
          <cell r="E4055" t="str">
            <v>Terminate Assignment</v>
          </cell>
          <cell r="F4055" t="str">
            <v>MICHAEL</v>
          </cell>
          <cell r="H4055" t="str">
            <v>SCHANKER</v>
          </cell>
        </row>
        <row r="4056">
          <cell r="A4056" t="str">
            <v>12317</v>
          </cell>
          <cell r="B4056">
            <v>2577</v>
          </cell>
          <cell r="C4056">
            <v>130</v>
          </cell>
          <cell r="D4056">
            <v>37509</v>
          </cell>
          <cell r="E4056" t="str">
            <v>Terminate Assignment</v>
          </cell>
          <cell r="F4056" t="str">
            <v>SANDRA</v>
          </cell>
          <cell r="H4056" t="str">
            <v>GOODYEAR</v>
          </cell>
        </row>
        <row r="4057">
          <cell r="A4057" t="str">
            <v>06980</v>
          </cell>
          <cell r="B4057">
            <v>1836</v>
          </cell>
          <cell r="C4057">
            <v>130</v>
          </cell>
          <cell r="D4057">
            <v>37436</v>
          </cell>
          <cell r="E4057" t="str">
            <v>Terminate Assignment</v>
          </cell>
          <cell r="F4057" t="str">
            <v>ANTHONY</v>
          </cell>
          <cell r="H4057" t="str">
            <v>BARNEY</v>
          </cell>
        </row>
        <row r="4058">
          <cell r="A4058" t="str">
            <v>13244</v>
          </cell>
          <cell r="B4058">
            <v>3188</v>
          </cell>
          <cell r="C4058">
            <v>130</v>
          </cell>
          <cell r="D4058">
            <v>37606</v>
          </cell>
          <cell r="E4058" t="str">
            <v>Terminate Assignment</v>
          </cell>
          <cell r="F4058" t="str">
            <v>BENJAMIN J.</v>
          </cell>
          <cell r="H4058" t="str">
            <v>BALLARD</v>
          </cell>
        </row>
        <row r="4059">
          <cell r="A4059" t="str">
            <v>14387</v>
          </cell>
          <cell r="B4059">
            <v>3705</v>
          </cell>
          <cell r="C4059">
            <v>130</v>
          </cell>
          <cell r="D4059">
            <v>37485</v>
          </cell>
          <cell r="E4059" t="str">
            <v>Terminate Assignment</v>
          </cell>
          <cell r="F4059" t="str">
            <v>ALEXANDER D</v>
          </cell>
          <cell r="H4059" t="str">
            <v>BERNSTEIN</v>
          </cell>
        </row>
        <row r="4060">
          <cell r="A4060" t="str">
            <v>02005</v>
          </cell>
          <cell r="B4060">
            <v>570</v>
          </cell>
          <cell r="C4060">
            <v>130</v>
          </cell>
          <cell r="D4060">
            <v>35279</v>
          </cell>
          <cell r="E4060" t="str">
            <v>Terminate Assignment</v>
          </cell>
          <cell r="F4060" t="str">
            <v>SUSAN</v>
          </cell>
          <cell r="H4060" t="str">
            <v>MEYER</v>
          </cell>
        </row>
        <row r="4061">
          <cell r="A4061" t="str">
            <v>14741</v>
          </cell>
          <cell r="B4061">
            <v>8469</v>
          </cell>
          <cell r="C4061">
            <v>130</v>
          </cell>
          <cell r="D4061">
            <v>37856</v>
          </cell>
          <cell r="E4061" t="str">
            <v>Terminate Assignment</v>
          </cell>
          <cell r="F4061" t="str">
            <v>RICHARD W</v>
          </cell>
          <cell r="H4061" t="str">
            <v>JOHNS</v>
          </cell>
        </row>
        <row r="4062">
          <cell r="A4062" t="str">
            <v>14278</v>
          </cell>
          <cell r="B4062">
            <v>6608</v>
          </cell>
          <cell r="C4062">
            <v>130</v>
          </cell>
          <cell r="D4062">
            <v>37237</v>
          </cell>
          <cell r="E4062" t="str">
            <v>Terminate Assignment</v>
          </cell>
          <cell r="F4062" t="str">
            <v>KEITH</v>
          </cell>
          <cell r="H4062" t="str">
            <v>TOOHEY</v>
          </cell>
        </row>
        <row r="4063">
          <cell r="A4063" t="str">
            <v>06262</v>
          </cell>
          <cell r="B4063">
            <v>1536</v>
          </cell>
          <cell r="C4063">
            <v>130</v>
          </cell>
          <cell r="D4063">
            <v>37406</v>
          </cell>
          <cell r="E4063" t="str">
            <v>Terminate Assignment</v>
          </cell>
          <cell r="F4063" t="str">
            <v>DEAN</v>
          </cell>
          <cell r="H4063" t="str">
            <v>JONES</v>
          </cell>
        </row>
        <row r="4064">
          <cell r="A4064" t="str">
            <v>12572</v>
          </cell>
          <cell r="B4064">
            <v>2578</v>
          </cell>
          <cell r="C4064">
            <v>130</v>
          </cell>
          <cell r="D4064">
            <v>37065</v>
          </cell>
          <cell r="E4064" t="str">
            <v>Terminate Assignment</v>
          </cell>
          <cell r="F4064" t="str">
            <v>RICHARD</v>
          </cell>
          <cell r="H4064" t="str">
            <v>MALIK</v>
          </cell>
        </row>
        <row r="4065">
          <cell r="A4065" t="str">
            <v>13524</v>
          </cell>
          <cell r="B4065">
            <v>4965</v>
          </cell>
          <cell r="C4065">
            <v>130</v>
          </cell>
          <cell r="D4065">
            <v>37750</v>
          </cell>
          <cell r="E4065" t="str">
            <v>Terminate Assignment</v>
          </cell>
          <cell r="F4065" t="str">
            <v>JUDITH</v>
          </cell>
          <cell r="H4065" t="str">
            <v>PALMIERI</v>
          </cell>
        </row>
        <row r="4066">
          <cell r="A4066" t="str">
            <v>14561</v>
          </cell>
          <cell r="B4066">
            <v>6038</v>
          </cell>
          <cell r="C4066">
            <v>130</v>
          </cell>
          <cell r="D4066">
            <v>37896</v>
          </cell>
          <cell r="E4066" t="str">
            <v>Terminate Assignment</v>
          </cell>
          <cell r="F4066" t="str">
            <v>PRIYA D</v>
          </cell>
          <cell r="H4066" t="str">
            <v>IYENGAR</v>
          </cell>
        </row>
        <row r="4067">
          <cell r="A4067" t="str">
            <v>01458</v>
          </cell>
          <cell r="B4067">
            <v>435</v>
          </cell>
          <cell r="C4067">
            <v>130</v>
          </cell>
          <cell r="D4067">
            <v>34765</v>
          </cell>
          <cell r="E4067" t="str">
            <v>Terminate Assignment</v>
          </cell>
          <cell r="F4067" t="str">
            <v>DONALD</v>
          </cell>
          <cell r="H4067" t="str">
            <v>MIEHE</v>
          </cell>
        </row>
        <row r="4068">
          <cell r="A4068" t="str">
            <v>07837</v>
          </cell>
          <cell r="B4068">
            <v>1544</v>
          </cell>
          <cell r="C4068">
            <v>130</v>
          </cell>
          <cell r="D4068">
            <v>37625</v>
          </cell>
          <cell r="E4068" t="str">
            <v>Terminate Assignment</v>
          </cell>
          <cell r="F4068" t="str">
            <v>Jeffery</v>
          </cell>
          <cell r="H4068" t="str">
            <v>Philipp</v>
          </cell>
        </row>
        <row r="4069">
          <cell r="A4069" t="str">
            <v>14856</v>
          </cell>
          <cell r="B4069">
            <v>9713</v>
          </cell>
          <cell r="C4069">
            <v>130</v>
          </cell>
          <cell r="D4069">
            <v>37639</v>
          </cell>
          <cell r="E4069" t="str">
            <v>Terminate Assignment</v>
          </cell>
          <cell r="F4069" t="str">
            <v>MICHAEL</v>
          </cell>
          <cell r="H4069" t="str">
            <v>CICCO</v>
          </cell>
        </row>
        <row r="4070">
          <cell r="A4070" t="str">
            <v>11752</v>
          </cell>
          <cell r="B4070">
            <v>2420</v>
          </cell>
          <cell r="C4070">
            <v>130</v>
          </cell>
          <cell r="D4070">
            <v>37352</v>
          </cell>
          <cell r="E4070" t="str">
            <v>Terminate Assignment</v>
          </cell>
          <cell r="F4070" t="str">
            <v>MATHEW</v>
          </cell>
          <cell r="H4070" t="str">
            <v>BUETTNER</v>
          </cell>
        </row>
        <row r="4071">
          <cell r="A4071" t="str">
            <v>13344</v>
          </cell>
          <cell r="B4071">
            <v>3240</v>
          </cell>
          <cell r="C4071">
            <v>130</v>
          </cell>
          <cell r="D4071">
            <v>37840</v>
          </cell>
          <cell r="E4071" t="str">
            <v>Terminate Assignment</v>
          </cell>
          <cell r="F4071" t="str">
            <v>THOMAS L.</v>
          </cell>
          <cell r="H4071" t="str">
            <v>BEAUDOIN</v>
          </cell>
        </row>
        <row r="4072">
          <cell r="A4072" t="str">
            <v>13531</v>
          </cell>
          <cell r="B4072">
            <v>3377</v>
          </cell>
          <cell r="C4072">
            <v>130</v>
          </cell>
          <cell r="D4072">
            <v>37730</v>
          </cell>
          <cell r="E4072" t="str">
            <v>Terminate Assignment</v>
          </cell>
          <cell r="F4072" t="str">
            <v>JOHN G</v>
          </cell>
          <cell r="H4072" t="str">
            <v>LOUGHNANE</v>
          </cell>
        </row>
        <row r="4073">
          <cell r="A4073" t="str">
            <v>12939</v>
          </cell>
          <cell r="B4073">
            <v>2738</v>
          </cell>
          <cell r="C4073">
            <v>130</v>
          </cell>
          <cell r="D4073">
            <v>36995</v>
          </cell>
          <cell r="E4073" t="str">
            <v>Terminate Assignment</v>
          </cell>
          <cell r="F4073" t="str">
            <v>STEVEN J.</v>
          </cell>
          <cell r="H4073" t="str">
            <v>BAMBAUER</v>
          </cell>
        </row>
        <row r="4074">
          <cell r="A4074" t="str">
            <v>14618</v>
          </cell>
          <cell r="B4074">
            <v>6211</v>
          </cell>
          <cell r="C4074">
            <v>130</v>
          </cell>
          <cell r="D4074">
            <v>37849</v>
          </cell>
          <cell r="E4074" t="str">
            <v>Terminate Assignment</v>
          </cell>
          <cell r="F4074" t="str">
            <v>KERRY K</v>
          </cell>
          <cell r="H4074" t="str">
            <v>DONOVAN</v>
          </cell>
        </row>
        <row r="4075">
          <cell r="A4075" t="str">
            <v>02967</v>
          </cell>
          <cell r="B4075">
            <v>2793</v>
          </cell>
          <cell r="C4075">
            <v>130</v>
          </cell>
          <cell r="D4075">
            <v>37401</v>
          </cell>
          <cell r="E4075" t="str">
            <v>Terminate Assignment</v>
          </cell>
          <cell r="F4075" t="str">
            <v>UDO</v>
          </cell>
          <cell r="H4075" t="str">
            <v>ESS</v>
          </cell>
        </row>
        <row r="4076">
          <cell r="A4076" t="str">
            <v>03374</v>
          </cell>
          <cell r="B4076">
            <v>935</v>
          </cell>
          <cell r="C4076">
            <v>130</v>
          </cell>
          <cell r="D4076">
            <v>35258</v>
          </cell>
          <cell r="E4076" t="str">
            <v>Terminate Assignment</v>
          </cell>
          <cell r="F4076" t="str">
            <v>TODD</v>
          </cell>
          <cell r="H4076" t="str">
            <v>ZAUGG</v>
          </cell>
        </row>
        <row r="4077">
          <cell r="A4077" t="str">
            <v>12735</v>
          </cell>
          <cell r="B4077">
            <v>6484</v>
          </cell>
          <cell r="C4077">
            <v>130</v>
          </cell>
          <cell r="D4077">
            <v>37296</v>
          </cell>
          <cell r="E4077" t="str">
            <v>Terminate Assignment</v>
          </cell>
          <cell r="F4077" t="str">
            <v>JEFF</v>
          </cell>
          <cell r="H4077" t="str">
            <v>LYNCH</v>
          </cell>
        </row>
        <row r="4078">
          <cell r="A4078" t="str">
            <v>14493</v>
          </cell>
          <cell r="B4078">
            <v>3728</v>
          </cell>
          <cell r="C4078">
            <v>130</v>
          </cell>
          <cell r="D4078">
            <v>37611</v>
          </cell>
          <cell r="E4078" t="str">
            <v>Terminate Assignment</v>
          </cell>
          <cell r="F4078" t="str">
            <v>ROBERT</v>
          </cell>
          <cell r="H4078" t="str">
            <v>CARDINI</v>
          </cell>
        </row>
        <row r="4079">
          <cell r="A4079" t="str">
            <v>00687</v>
          </cell>
          <cell r="B4079">
            <v>175</v>
          </cell>
          <cell r="C4079">
            <v>130</v>
          </cell>
          <cell r="D4079">
            <v>37365</v>
          </cell>
          <cell r="E4079" t="str">
            <v>Terminate Assignment</v>
          </cell>
          <cell r="F4079" t="str">
            <v>JEFFREY</v>
          </cell>
          <cell r="H4079" t="str">
            <v>LAUER</v>
          </cell>
        </row>
        <row r="4080">
          <cell r="A4080" t="str">
            <v>02284</v>
          </cell>
          <cell r="B4080">
            <v>668</v>
          </cell>
          <cell r="C4080">
            <v>130</v>
          </cell>
          <cell r="D4080">
            <v>37737</v>
          </cell>
          <cell r="E4080" t="str">
            <v>Terminate Assignment</v>
          </cell>
          <cell r="F4080" t="str">
            <v>ARTHUR</v>
          </cell>
          <cell r="H4080" t="str">
            <v>KAYE</v>
          </cell>
        </row>
        <row r="4081">
          <cell r="A4081" t="str">
            <v>13583</v>
          </cell>
          <cell r="B4081">
            <v>3397</v>
          </cell>
          <cell r="C4081">
            <v>130</v>
          </cell>
          <cell r="D4081">
            <v>37075</v>
          </cell>
          <cell r="E4081" t="str">
            <v>Terminate Assignment</v>
          </cell>
          <cell r="F4081" t="str">
            <v>SEAN</v>
          </cell>
          <cell r="H4081" t="str">
            <v>BROSNIHAN</v>
          </cell>
        </row>
        <row r="4082">
          <cell r="A4082" t="str">
            <v>05130</v>
          </cell>
          <cell r="B4082">
            <v>2819</v>
          </cell>
          <cell r="C4082">
            <v>130</v>
          </cell>
          <cell r="D4082">
            <v>37415</v>
          </cell>
          <cell r="E4082" t="str">
            <v>Terminate Assignment</v>
          </cell>
          <cell r="F4082" t="str">
            <v>GREGORY D.</v>
          </cell>
          <cell r="H4082" t="str">
            <v>BROWN</v>
          </cell>
        </row>
        <row r="4083">
          <cell r="A4083" t="str">
            <v>14360</v>
          </cell>
          <cell r="B4083">
            <v>3694</v>
          </cell>
          <cell r="C4083">
            <v>130</v>
          </cell>
          <cell r="D4083">
            <v>37803</v>
          </cell>
          <cell r="E4083" t="str">
            <v>Terminate Assignment</v>
          </cell>
          <cell r="F4083" t="str">
            <v>MARK J</v>
          </cell>
          <cell r="H4083" t="str">
            <v>WARD</v>
          </cell>
        </row>
        <row r="4084">
          <cell r="A4084" t="str">
            <v>14130</v>
          </cell>
          <cell r="B4084">
            <v>3596</v>
          </cell>
          <cell r="C4084">
            <v>130</v>
          </cell>
          <cell r="D4084">
            <v>37348</v>
          </cell>
          <cell r="E4084" t="str">
            <v>Terminate Assignment</v>
          </cell>
          <cell r="F4084" t="str">
            <v>DANIEL G</v>
          </cell>
          <cell r="H4084" t="str">
            <v>BAKER</v>
          </cell>
        </row>
        <row r="4085">
          <cell r="A4085" t="str">
            <v>05872</v>
          </cell>
          <cell r="B4085">
            <v>1833</v>
          </cell>
          <cell r="C4085">
            <v>130</v>
          </cell>
          <cell r="D4085">
            <v>37149</v>
          </cell>
          <cell r="E4085" t="str">
            <v>Terminate Assignment</v>
          </cell>
          <cell r="F4085" t="str">
            <v>JOHN</v>
          </cell>
          <cell r="H4085" t="str">
            <v>MAUSEN</v>
          </cell>
        </row>
        <row r="4086">
          <cell r="A4086" t="str">
            <v>03394</v>
          </cell>
          <cell r="B4086">
            <v>960</v>
          </cell>
          <cell r="C4086">
            <v>130</v>
          </cell>
          <cell r="D4086">
            <v>37307</v>
          </cell>
          <cell r="E4086" t="str">
            <v>Terminate Assignment</v>
          </cell>
          <cell r="F4086" t="str">
            <v>KELLY</v>
          </cell>
          <cell r="H4086" t="str">
            <v>MALLEY</v>
          </cell>
        </row>
        <row r="4087">
          <cell r="A4087" t="str">
            <v>14226</v>
          </cell>
          <cell r="B4087">
            <v>3634</v>
          </cell>
          <cell r="C4087">
            <v>130</v>
          </cell>
          <cell r="D4087">
            <v>37748</v>
          </cell>
          <cell r="E4087" t="str">
            <v>Terminate Assignment</v>
          </cell>
          <cell r="F4087" t="str">
            <v>JEFFREY B</v>
          </cell>
          <cell r="H4087" t="str">
            <v>WINTERS</v>
          </cell>
        </row>
        <row r="4088">
          <cell r="A4088" t="str">
            <v>13697</v>
          </cell>
          <cell r="B4088">
            <v>3435</v>
          </cell>
          <cell r="C4088">
            <v>130</v>
          </cell>
          <cell r="D4088">
            <v>37338</v>
          </cell>
          <cell r="E4088" t="str">
            <v>Terminate Assignment</v>
          </cell>
          <cell r="F4088" t="str">
            <v>JEFFREY</v>
          </cell>
          <cell r="H4088" t="str">
            <v>NEDWICK</v>
          </cell>
        </row>
        <row r="4089">
          <cell r="A4089" t="str">
            <v>01435</v>
          </cell>
          <cell r="B4089">
            <v>1460</v>
          </cell>
          <cell r="C4089">
            <v>130</v>
          </cell>
          <cell r="D4089">
            <v>37637</v>
          </cell>
          <cell r="E4089" t="str">
            <v>Terminate Assignment</v>
          </cell>
          <cell r="F4089" t="str">
            <v>TRICIA</v>
          </cell>
          <cell r="H4089" t="str">
            <v>DUNN</v>
          </cell>
        </row>
        <row r="4090">
          <cell r="A4090" t="str">
            <v>02364</v>
          </cell>
          <cell r="B4090">
            <v>721</v>
          </cell>
          <cell r="C4090">
            <v>130</v>
          </cell>
          <cell r="D4090">
            <v>35048</v>
          </cell>
          <cell r="E4090" t="str">
            <v>Terminate Assignment</v>
          </cell>
          <cell r="F4090" t="str">
            <v>CHRIS</v>
          </cell>
          <cell r="H4090" t="str">
            <v>MARTINI</v>
          </cell>
        </row>
        <row r="4091">
          <cell r="A4091" t="str">
            <v>03065</v>
          </cell>
          <cell r="B4091">
            <v>839</v>
          </cell>
          <cell r="C4091">
            <v>130</v>
          </cell>
          <cell r="D4091">
            <v>37237</v>
          </cell>
          <cell r="E4091" t="str">
            <v>Terminate Assignment</v>
          </cell>
          <cell r="F4091" t="str">
            <v>SAMUEL</v>
          </cell>
          <cell r="H4091" t="str">
            <v>ALDER</v>
          </cell>
        </row>
        <row r="4092">
          <cell r="A4092" t="str">
            <v>02251</v>
          </cell>
          <cell r="B4092">
            <v>620</v>
          </cell>
          <cell r="C4092">
            <v>130</v>
          </cell>
          <cell r="D4092">
            <v>37716</v>
          </cell>
          <cell r="E4092" t="str">
            <v>Terminate Assignment</v>
          </cell>
          <cell r="F4092" t="str">
            <v>CORY</v>
          </cell>
          <cell r="H4092" t="str">
            <v>HUEY</v>
          </cell>
        </row>
        <row r="4093">
          <cell r="A4093" t="str">
            <v>01882</v>
          </cell>
          <cell r="B4093">
            <v>249</v>
          </cell>
          <cell r="C4093">
            <v>130</v>
          </cell>
          <cell r="D4093">
            <v>35711</v>
          </cell>
          <cell r="E4093" t="str">
            <v>Terminate Assignment</v>
          </cell>
          <cell r="F4093" t="str">
            <v>MARC</v>
          </cell>
          <cell r="H4093" t="str">
            <v>METTES</v>
          </cell>
        </row>
        <row r="4094">
          <cell r="A4094" t="str">
            <v>00317</v>
          </cell>
          <cell r="B4094">
            <v>516</v>
          </cell>
          <cell r="C4094">
            <v>130</v>
          </cell>
          <cell r="D4094">
            <v>37517</v>
          </cell>
          <cell r="E4094" t="str">
            <v>Terminate Assignment</v>
          </cell>
          <cell r="F4094" t="str">
            <v>DMITRI</v>
          </cell>
          <cell r="H4094" t="str">
            <v>SCHEIDWASSER</v>
          </cell>
        </row>
        <row r="4095">
          <cell r="A4095" t="str">
            <v>05554</v>
          </cell>
          <cell r="B4095">
            <v>1403</v>
          </cell>
          <cell r="C4095">
            <v>130</v>
          </cell>
          <cell r="D4095">
            <v>37681</v>
          </cell>
          <cell r="E4095" t="str">
            <v>Terminate Assignment</v>
          </cell>
          <cell r="F4095" t="str">
            <v>KEVIN</v>
          </cell>
          <cell r="H4095" t="str">
            <v>ALEXANDER</v>
          </cell>
        </row>
        <row r="4096">
          <cell r="A4096" t="str">
            <v>14677</v>
          </cell>
          <cell r="B4096">
            <v>6850</v>
          </cell>
          <cell r="C4096">
            <v>130</v>
          </cell>
          <cell r="D4096">
            <v>37779</v>
          </cell>
          <cell r="E4096" t="str">
            <v>Terminate Assignment</v>
          </cell>
          <cell r="F4096" t="str">
            <v>MARC B</v>
          </cell>
          <cell r="H4096" t="str">
            <v>WEINSTEIN</v>
          </cell>
        </row>
        <row r="4097">
          <cell r="A4097" t="str">
            <v>03344</v>
          </cell>
          <cell r="B4097">
            <v>977</v>
          </cell>
          <cell r="C4097">
            <v>130</v>
          </cell>
          <cell r="D4097">
            <v>37859</v>
          </cell>
          <cell r="E4097" t="str">
            <v>Terminate Assignment</v>
          </cell>
          <cell r="F4097" t="str">
            <v>MARK</v>
          </cell>
          <cell r="H4097" t="str">
            <v>CRANNEY</v>
          </cell>
        </row>
        <row r="4098">
          <cell r="A4098" t="str">
            <v>14366</v>
          </cell>
          <cell r="B4098">
            <v>6617</v>
          </cell>
          <cell r="C4098">
            <v>130</v>
          </cell>
          <cell r="D4098">
            <v>37257</v>
          </cell>
          <cell r="E4098" t="str">
            <v>Terminate Assignment</v>
          </cell>
          <cell r="F4098" t="str">
            <v>TODD C</v>
          </cell>
          <cell r="H4098" t="str">
            <v>FEINROTH</v>
          </cell>
        </row>
        <row r="4099">
          <cell r="A4099" t="str">
            <v>02018</v>
          </cell>
          <cell r="B4099">
            <v>718</v>
          </cell>
          <cell r="C4099">
            <v>130</v>
          </cell>
          <cell r="D4099">
            <v>35370</v>
          </cell>
          <cell r="E4099" t="str">
            <v>Terminate Assignment</v>
          </cell>
          <cell r="F4099" t="str">
            <v>MAUREEN</v>
          </cell>
          <cell r="H4099" t="str">
            <v>MCGOVERN</v>
          </cell>
        </row>
        <row r="4100">
          <cell r="A4100" t="str">
            <v>13814</v>
          </cell>
          <cell r="B4100">
            <v>3479</v>
          </cell>
          <cell r="C4100">
            <v>130</v>
          </cell>
          <cell r="D4100">
            <v>37544</v>
          </cell>
          <cell r="E4100" t="str">
            <v>Terminate Assignment</v>
          </cell>
          <cell r="F4100" t="str">
            <v>KEITH</v>
          </cell>
          <cell r="H4100" t="str">
            <v>ROBBINS</v>
          </cell>
        </row>
        <row r="4101">
          <cell r="A4101" t="str">
            <v>08726</v>
          </cell>
          <cell r="B4101">
            <v>5680</v>
          </cell>
          <cell r="C4101">
            <v>130</v>
          </cell>
          <cell r="D4101">
            <v>37561</v>
          </cell>
          <cell r="E4101" t="str">
            <v>Terminate Assignment</v>
          </cell>
          <cell r="F4101" t="str">
            <v>DIRK</v>
          </cell>
          <cell r="H4101" t="str">
            <v>STEPPUTTIS</v>
          </cell>
        </row>
        <row r="4102">
          <cell r="A4102" t="str">
            <v>14149</v>
          </cell>
          <cell r="B4102">
            <v>5175</v>
          </cell>
          <cell r="C4102">
            <v>130</v>
          </cell>
          <cell r="D4102">
            <v>37247</v>
          </cell>
          <cell r="E4102" t="str">
            <v>Terminate Assignment</v>
          </cell>
          <cell r="F4102" t="str">
            <v>IRAWATY</v>
          </cell>
          <cell r="H4102" t="str">
            <v>LIPUTRA</v>
          </cell>
        </row>
        <row r="4103">
          <cell r="A4103" t="str">
            <v>10653</v>
          </cell>
          <cell r="B4103">
            <v>2546</v>
          </cell>
          <cell r="C4103">
            <v>130</v>
          </cell>
          <cell r="D4103">
            <v>36638</v>
          </cell>
          <cell r="E4103" t="str">
            <v>Terminate Assignment</v>
          </cell>
          <cell r="F4103" t="str">
            <v>CARLY</v>
          </cell>
          <cell r="H4103" t="str">
            <v>GISCLAIR</v>
          </cell>
        </row>
        <row r="4104">
          <cell r="A4104" t="str">
            <v>13550</v>
          </cell>
          <cell r="B4104">
            <v>4970</v>
          </cell>
          <cell r="C4104">
            <v>130</v>
          </cell>
          <cell r="D4104">
            <v>37839</v>
          </cell>
          <cell r="E4104" t="str">
            <v>Terminate Assignment</v>
          </cell>
          <cell r="F4104" t="str">
            <v>MARY</v>
          </cell>
          <cell r="H4104" t="str">
            <v>STADALNICK</v>
          </cell>
        </row>
        <row r="4105">
          <cell r="A4105" t="str">
            <v>12911</v>
          </cell>
          <cell r="B4105">
            <v>6209</v>
          </cell>
          <cell r="C4105">
            <v>130</v>
          </cell>
          <cell r="D4105">
            <v>37849</v>
          </cell>
          <cell r="E4105" t="str">
            <v>Terminate Assignment</v>
          </cell>
          <cell r="F4105" t="str">
            <v>JEFFREY M.</v>
          </cell>
          <cell r="H4105" t="str">
            <v>HUSTON</v>
          </cell>
        </row>
        <row r="4106">
          <cell r="A4106" t="str">
            <v>06251</v>
          </cell>
          <cell r="B4106">
            <v>1548</v>
          </cell>
          <cell r="C4106">
            <v>130</v>
          </cell>
          <cell r="D4106">
            <v>37359</v>
          </cell>
          <cell r="E4106" t="str">
            <v>Terminate Assignment</v>
          </cell>
          <cell r="F4106" t="str">
            <v>ANGELA</v>
          </cell>
          <cell r="H4106" t="str">
            <v>HAUGE</v>
          </cell>
        </row>
        <row r="4107">
          <cell r="A4107" t="str">
            <v>11736</v>
          </cell>
          <cell r="B4107">
            <v>2391</v>
          </cell>
          <cell r="C4107">
            <v>130</v>
          </cell>
          <cell r="D4107">
            <v>37336</v>
          </cell>
          <cell r="E4107" t="str">
            <v>Terminate Assignment</v>
          </cell>
          <cell r="F4107" t="str">
            <v>MARK</v>
          </cell>
          <cell r="H4107" t="str">
            <v>KRILL</v>
          </cell>
        </row>
        <row r="4108">
          <cell r="A4108" t="str">
            <v>12349</v>
          </cell>
          <cell r="B4108">
            <v>2558</v>
          </cell>
          <cell r="C4108">
            <v>130</v>
          </cell>
          <cell r="D4108">
            <v>37863</v>
          </cell>
          <cell r="E4108" t="str">
            <v>Terminate Assignment</v>
          </cell>
          <cell r="F4108" t="str">
            <v>JOHN F. JR.</v>
          </cell>
          <cell r="H4108" t="str">
            <v>DE RAISMES</v>
          </cell>
        </row>
        <row r="4109">
          <cell r="A4109" t="str">
            <v>13937</v>
          </cell>
          <cell r="B4109">
            <v>3539</v>
          </cell>
          <cell r="C4109">
            <v>130</v>
          </cell>
          <cell r="D4109">
            <v>37149</v>
          </cell>
          <cell r="E4109" t="str">
            <v>Terminate Assignment</v>
          </cell>
          <cell r="F4109" t="str">
            <v>JASON</v>
          </cell>
          <cell r="H4109" t="str">
            <v>MATOUS</v>
          </cell>
        </row>
        <row r="4110">
          <cell r="A4110" t="str">
            <v>02428</v>
          </cell>
          <cell r="B4110">
            <v>972</v>
          </cell>
          <cell r="C4110">
            <v>130</v>
          </cell>
          <cell r="D4110">
            <v>35146</v>
          </cell>
          <cell r="E4110" t="str">
            <v>Terminate Assignment</v>
          </cell>
          <cell r="F4110" t="str">
            <v>THOMAS</v>
          </cell>
          <cell r="H4110" t="str">
            <v>WOYTASZEK</v>
          </cell>
        </row>
        <row r="4111">
          <cell r="A4111" t="str">
            <v>00920</v>
          </cell>
          <cell r="B4111">
            <v>236</v>
          </cell>
          <cell r="C4111">
            <v>130</v>
          </cell>
          <cell r="D4111">
            <v>34467</v>
          </cell>
          <cell r="E4111" t="str">
            <v>Terminate Assignment</v>
          </cell>
          <cell r="F4111" t="str">
            <v>MARK</v>
          </cell>
          <cell r="H4111" t="str">
            <v>MACKIE</v>
          </cell>
        </row>
        <row r="4112">
          <cell r="A4112" t="str">
            <v>08717</v>
          </cell>
          <cell r="B4112">
            <v>5677</v>
          </cell>
          <cell r="C4112">
            <v>130</v>
          </cell>
          <cell r="D4112">
            <v>37561</v>
          </cell>
          <cell r="E4112" t="str">
            <v>Terminate Assignment</v>
          </cell>
          <cell r="F4112" t="str">
            <v>EVELYN</v>
          </cell>
          <cell r="H4112" t="str">
            <v>SCHMIDT</v>
          </cell>
        </row>
        <row r="4113">
          <cell r="A4113" t="str">
            <v>00447</v>
          </cell>
          <cell r="B4113">
            <v>150</v>
          </cell>
          <cell r="C4113">
            <v>130</v>
          </cell>
          <cell r="D4113">
            <v>35188</v>
          </cell>
          <cell r="E4113" t="str">
            <v>Terminate Assignment</v>
          </cell>
          <cell r="F4113" t="str">
            <v>GEORGE</v>
          </cell>
          <cell r="H4113" t="str">
            <v>PAVLOVIC</v>
          </cell>
        </row>
        <row r="4114">
          <cell r="A4114" t="str">
            <v>01165</v>
          </cell>
          <cell r="B4114">
            <v>334</v>
          </cell>
          <cell r="C4114">
            <v>130</v>
          </cell>
          <cell r="D4114">
            <v>34723</v>
          </cell>
          <cell r="E4114" t="str">
            <v>Terminate Assignment</v>
          </cell>
          <cell r="F4114" t="str">
            <v>DENNIS</v>
          </cell>
          <cell r="H4114" t="str">
            <v>MCHAFFIE</v>
          </cell>
        </row>
        <row r="4115">
          <cell r="A4115" t="str">
            <v>11763</v>
          </cell>
          <cell r="B4115">
            <v>2337</v>
          </cell>
          <cell r="C4115">
            <v>130</v>
          </cell>
          <cell r="D4115">
            <v>36589</v>
          </cell>
          <cell r="E4115" t="str">
            <v>Terminate Assignment</v>
          </cell>
          <cell r="F4115" t="str">
            <v>AUGUST</v>
          </cell>
          <cell r="H4115" t="str">
            <v>CALABRESE</v>
          </cell>
        </row>
        <row r="4116">
          <cell r="A4116" t="str">
            <v>00714</v>
          </cell>
          <cell r="B4116">
            <v>411</v>
          </cell>
          <cell r="C4116">
            <v>130</v>
          </cell>
          <cell r="D4116">
            <v>34957</v>
          </cell>
          <cell r="E4116" t="str">
            <v>Terminate Assignment</v>
          </cell>
          <cell r="F4116" t="str">
            <v>EIKO</v>
          </cell>
          <cell r="H4116" t="str">
            <v>YAMAGISHI</v>
          </cell>
        </row>
        <row r="4117">
          <cell r="A4117" t="str">
            <v>14461</v>
          </cell>
          <cell r="B4117">
            <v>3722</v>
          </cell>
          <cell r="C4117">
            <v>130</v>
          </cell>
          <cell r="D4117">
            <v>37658</v>
          </cell>
          <cell r="E4117" t="str">
            <v>Terminate Assignment</v>
          </cell>
          <cell r="F4117" t="str">
            <v>DANIEL</v>
          </cell>
          <cell r="H4117" t="str">
            <v>HENNIGAN</v>
          </cell>
        </row>
        <row r="4118">
          <cell r="A4118" t="str">
            <v>02503</v>
          </cell>
          <cell r="B4118">
            <v>669</v>
          </cell>
          <cell r="C4118">
            <v>130</v>
          </cell>
          <cell r="D4118">
            <v>37149</v>
          </cell>
          <cell r="E4118" t="str">
            <v>Terminate Assignment</v>
          </cell>
          <cell r="F4118" t="str">
            <v>MAXIM</v>
          </cell>
          <cell r="H4118" t="str">
            <v>BUJAKOV</v>
          </cell>
        </row>
        <row r="4119">
          <cell r="A4119" t="str">
            <v>13571</v>
          </cell>
          <cell r="B4119">
            <v>3394</v>
          </cell>
          <cell r="C4119">
            <v>130</v>
          </cell>
          <cell r="D4119">
            <v>37877</v>
          </cell>
          <cell r="E4119" t="str">
            <v>Terminate Assignment</v>
          </cell>
          <cell r="F4119" t="str">
            <v>REBEKAH A</v>
          </cell>
          <cell r="H4119" t="str">
            <v>MURRAY</v>
          </cell>
        </row>
        <row r="4120">
          <cell r="A4120" t="str">
            <v>12924</v>
          </cell>
          <cell r="B4120">
            <v>2747</v>
          </cell>
          <cell r="C4120">
            <v>130</v>
          </cell>
          <cell r="D4120">
            <v>37324</v>
          </cell>
          <cell r="E4120" t="str">
            <v>Terminate Assignment</v>
          </cell>
          <cell r="F4120" t="str">
            <v>R.JEFFREY</v>
          </cell>
          <cell r="H4120" t="str">
            <v>BROWN</v>
          </cell>
        </row>
        <row r="4121">
          <cell r="A4121" t="str">
            <v>13717</v>
          </cell>
          <cell r="B4121">
            <v>5028</v>
          </cell>
          <cell r="C4121">
            <v>130</v>
          </cell>
          <cell r="D4121">
            <v>37415</v>
          </cell>
          <cell r="E4121" t="str">
            <v>Terminate Assignment</v>
          </cell>
          <cell r="F4121" t="str">
            <v>BRIAN</v>
          </cell>
          <cell r="H4121" t="str">
            <v>ALAMPRESE</v>
          </cell>
        </row>
        <row r="4122">
          <cell r="A4122" t="str">
            <v>13311</v>
          </cell>
          <cell r="B4122">
            <v>3212</v>
          </cell>
          <cell r="C4122">
            <v>130</v>
          </cell>
          <cell r="D4122">
            <v>37544</v>
          </cell>
          <cell r="E4122" t="str">
            <v>Terminate Assignment</v>
          </cell>
          <cell r="F4122" t="str">
            <v>KEVIN</v>
          </cell>
          <cell r="H4122" t="str">
            <v>CUNNINGHAM</v>
          </cell>
        </row>
        <row r="4123">
          <cell r="A4123" t="str">
            <v>04441</v>
          </cell>
          <cell r="B4123">
            <v>1197</v>
          </cell>
          <cell r="C4123">
            <v>130</v>
          </cell>
          <cell r="D4123">
            <v>36523</v>
          </cell>
          <cell r="E4123" t="str">
            <v>Terminate Assignment</v>
          </cell>
          <cell r="F4123" t="str">
            <v>TRACY</v>
          </cell>
          <cell r="H4123" t="str">
            <v>BANNON</v>
          </cell>
        </row>
        <row r="4124">
          <cell r="A4124" t="str">
            <v>13672</v>
          </cell>
          <cell r="B4124">
            <v>3424</v>
          </cell>
          <cell r="C4124">
            <v>130</v>
          </cell>
          <cell r="D4124">
            <v>37149</v>
          </cell>
          <cell r="E4124" t="str">
            <v>Terminate Assignment</v>
          </cell>
          <cell r="F4124" t="str">
            <v>KYLE</v>
          </cell>
          <cell r="H4124" t="str">
            <v>DAVIDSON</v>
          </cell>
        </row>
        <row r="4125">
          <cell r="A4125" t="str">
            <v>12044</v>
          </cell>
          <cell r="B4125">
            <v>2503</v>
          </cell>
          <cell r="C4125">
            <v>130</v>
          </cell>
          <cell r="D4125">
            <v>37868</v>
          </cell>
          <cell r="E4125" t="str">
            <v>Terminate Assignment</v>
          </cell>
          <cell r="F4125" t="str">
            <v>DENIS C.</v>
          </cell>
          <cell r="H4125" t="str">
            <v>GIRONDEL</v>
          </cell>
        </row>
        <row r="4126">
          <cell r="A4126" t="str">
            <v>14907</v>
          </cell>
          <cell r="B4126">
            <v>10151</v>
          </cell>
          <cell r="C4126">
            <v>130</v>
          </cell>
          <cell r="D4126">
            <v>37742</v>
          </cell>
          <cell r="E4126" t="str">
            <v>Terminate Assignment</v>
          </cell>
          <cell r="F4126" t="str">
            <v>KRISTINE M</v>
          </cell>
          <cell r="H4126" t="str">
            <v>PENDER</v>
          </cell>
        </row>
        <row r="4127">
          <cell r="A4127" t="str">
            <v>10910</v>
          </cell>
          <cell r="B4127">
            <v>2746</v>
          </cell>
          <cell r="C4127">
            <v>130</v>
          </cell>
          <cell r="D4127">
            <v>37443</v>
          </cell>
          <cell r="E4127" t="str">
            <v>Terminate Assignment</v>
          </cell>
          <cell r="F4127" t="str">
            <v>JAMES C.</v>
          </cell>
          <cell r="H4127" t="str">
            <v>DAVIS</v>
          </cell>
        </row>
        <row r="4128">
          <cell r="A4128" t="str">
            <v>14374</v>
          </cell>
          <cell r="B4128">
            <v>6618</v>
          </cell>
          <cell r="C4128">
            <v>130</v>
          </cell>
          <cell r="D4128">
            <v>37274</v>
          </cell>
          <cell r="E4128" t="str">
            <v>Terminate Assignment</v>
          </cell>
          <cell r="F4128" t="str">
            <v>MICHAEL</v>
          </cell>
          <cell r="H4128" t="str">
            <v>ANASTASI</v>
          </cell>
        </row>
        <row r="4129">
          <cell r="A4129" t="str">
            <v>08224</v>
          </cell>
          <cell r="B4129">
            <v>1989</v>
          </cell>
          <cell r="C4129">
            <v>130</v>
          </cell>
          <cell r="D4129">
            <v>37877</v>
          </cell>
          <cell r="E4129" t="str">
            <v>Terminate Assignment</v>
          </cell>
          <cell r="F4129" t="str">
            <v>DAN A.</v>
          </cell>
          <cell r="H4129" t="str">
            <v>OACHS</v>
          </cell>
        </row>
        <row r="4130">
          <cell r="A4130" t="str">
            <v>12701</v>
          </cell>
          <cell r="B4130">
            <v>2697</v>
          </cell>
          <cell r="C4130">
            <v>130</v>
          </cell>
          <cell r="D4130">
            <v>37630</v>
          </cell>
          <cell r="E4130" t="str">
            <v>Terminate Assignment</v>
          </cell>
          <cell r="F4130" t="str">
            <v>CAROLINE G.</v>
          </cell>
          <cell r="H4130" t="str">
            <v>MAKRAM</v>
          </cell>
        </row>
        <row r="4131">
          <cell r="A4131" t="str">
            <v>05677</v>
          </cell>
          <cell r="B4131">
            <v>1443</v>
          </cell>
          <cell r="C4131">
            <v>130</v>
          </cell>
          <cell r="D4131">
            <v>37183</v>
          </cell>
          <cell r="E4131" t="str">
            <v>Terminate Assignment</v>
          </cell>
          <cell r="F4131" t="str">
            <v>DAVID</v>
          </cell>
          <cell r="H4131" t="str">
            <v>BABCOCK</v>
          </cell>
        </row>
        <row r="4132">
          <cell r="A4132" t="str">
            <v>08799</v>
          </cell>
          <cell r="B4132">
            <v>1932</v>
          </cell>
          <cell r="C4132">
            <v>130</v>
          </cell>
          <cell r="D4132">
            <v>36232</v>
          </cell>
          <cell r="E4132" t="str">
            <v>Terminate Assignment</v>
          </cell>
          <cell r="F4132" t="str">
            <v>JOHN</v>
          </cell>
          <cell r="H4132" t="str">
            <v>MODESTO</v>
          </cell>
        </row>
        <row r="4133">
          <cell r="A4133" t="str">
            <v>01225</v>
          </cell>
          <cell r="B4133">
            <v>354</v>
          </cell>
          <cell r="C4133">
            <v>130</v>
          </cell>
          <cell r="D4133">
            <v>37149</v>
          </cell>
          <cell r="E4133" t="str">
            <v>Terminate Assignment</v>
          </cell>
          <cell r="F4133" t="str">
            <v>STEVEN B</v>
          </cell>
          <cell r="H4133" t="str">
            <v>ASHLEY</v>
          </cell>
        </row>
        <row r="4134">
          <cell r="A4134" t="str">
            <v>08784</v>
          </cell>
          <cell r="B4134">
            <v>2089</v>
          </cell>
          <cell r="C4134">
            <v>130</v>
          </cell>
          <cell r="D4134">
            <v>37247</v>
          </cell>
          <cell r="E4134" t="str">
            <v>Terminate Assignment</v>
          </cell>
          <cell r="F4134" t="str">
            <v>ELIZABETH</v>
          </cell>
          <cell r="H4134" t="str">
            <v>MACLEOD</v>
          </cell>
        </row>
        <row r="4135">
          <cell r="A4135" t="str">
            <v>13063</v>
          </cell>
          <cell r="B4135">
            <v>4846</v>
          </cell>
          <cell r="C4135">
            <v>130</v>
          </cell>
          <cell r="D4135">
            <v>37373</v>
          </cell>
          <cell r="E4135" t="str">
            <v>Terminate Assignment</v>
          </cell>
          <cell r="F4135" t="str">
            <v>JARRETT M.</v>
          </cell>
          <cell r="H4135" t="str">
            <v>JOHNSON</v>
          </cell>
        </row>
        <row r="4136">
          <cell r="A4136" t="str">
            <v>02653</v>
          </cell>
          <cell r="B4136">
            <v>950</v>
          </cell>
          <cell r="C4136">
            <v>130</v>
          </cell>
          <cell r="D4136">
            <v>35691</v>
          </cell>
          <cell r="E4136" t="str">
            <v>Terminate Assignment</v>
          </cell>
          <cell r="F4136" t="str">
            <v>PAULINA</v>
          </cell>
          <cell r="H4136" t="str">
            <v>MONACO</v>
          </cell>
        </row>
        <row r="4137">
          <cell r="A4137" t="str">
            <v>06273</v>
          </cell>
          <cell r="B4137">
            <v>6478</v>
          </cell>
          <cell r="C4137">
            <v>130</v>
          </cell>
          <cell r="D4137">
            <v>37149</v>
          </cell>
          <cell r="E4137" t="str">
            <v>Terminate Assignment</v>
          </cell>
          <cell r="F4137" t="str">
            <v>BRENDA</v>
          </cell>
          <cell r="H4137" t="str">
            <v>MIRABILE</v>
          </cell>
        </row>
        <row r="4138">
          <cell r="A4138" t="str">
            <v>00749</v>
          </cell>
          <cell r="B4138">
            <v>184</v>
          </cell>
          <cell r="C4138">
            <v>130</v>
          </cell>
          <cell r="D4138">
            <v>36003</v>
          </cell>
          <cell r="E4138" t="str">
            <v>Terminate Assignment</v>
          </cell>
          <cell r="F4138" t="str">
            <v>STEVE</v>
          </cell>
          <cell r="H4138" t="str">
            <v>MORELAND</v>
          </cell>
        </row>
        <row r="4139">
          <cell r="A4139" t="str">
            <v>14768</v>
          </cell>
          <cell r="B4139">
            <v>8652</v>
          </cell>
          <cell r="C4139">
            <v>130</v>
          </cell>
          <cell r="D4139">
            <v>37849</v>
          </cell>
          <cell r="E4139" t="str">
            <v>Terminate Assignment</v>
          </cell>
          <cell r="F4139" t="str">
            <v>MICHAEL S</v>
          </cell>
          <cell r="H4139" t="str">
            <v>GUPTILL</v>
          </cell>
        </row>
        <row r="4140">
          <cell r="A4140" t="str">
            <v>14015</v>
          </cell>
          <cell r="B4140">
            <v>3567</v>
          </cell>
          <cell r="C4140">
            <v>130</v>
          </cell>
          <cell r="D4140">
            <v>37744</v>
          </cell>
          <cell r="E4140" t="str">
            <v>Terminate Assignment</v>
          </cell>
          <cell r="F4140" t="str">
            <v>CHRISTOPHER A</v>
          </cell>
          <cell r="H4140" t="str">
            <v>FORDE</v>
          </cell>
        </row>
        <row r="4141">
          <cell r="A4141" t="str">
            <v>00481</v>
          </cell>
          <cell r="B4141">
            <v>153</v>
          </cell>
          <cell r="C4141">
            <v>130</v>
          </cell>
          <cell r="D4141">
            <v>37149</v>
          </cell>
          <cell r="E4141" t="str">
            <v>Terminate Assignment</v>
          </cell>
          <cell r="F4141" t="str">
            <v>LILY</v>
          </cell>
          <cell r="H4141" t="str">
            <v>POLENOV</v>
          </cell>
        </row>
        <row r="4142">
          <cell r="A4142" t="str">
            <v>11827</v>
          </cell>
          <cell r="B4142">
            <v>2352</v>
          </cell>
          <cell r="C4142">
            <v>130</v>
          </cell>
          <cell r="D4142">
            <v>37058</v>
          </cell>
          <cell r="E4142" t="str">
            <v>Terminate Assignment</v>
          </cell>
          <cell r="F4142" t="str">
            <v>BRIAN</v>
          </cell>
          <cell r="H4142" t="str">
            <v>PITMAN</v>
          </cell>
        </row>
        <row r="4143">
          <cell r="A4143" t="str">
            <v>01402</v>
          </cell>
          <cell r="B4143">
            <v>401</v>
          </cell>
          <cell r="C4143">
            <v>130</v>
          </cell>
          <cell r="D4143">
            <v>34738</v>
          </cell>
          <cell r="E4143" t="str">
            <v>Terminate Assignment</v>
          </cell>
          <cell r="F4143" t="str">
            <v>MICHAEL</v>
          </cell>
          <cell r="H4143" t="str">
            <v>MULROY</v>
          </cell>
        </row>
        <row r="4144">
          <cell r="A4144" t="str">
            <v>03354</v>
          </cell>
          <cell r="B4144">
            <v>898</v>
          </cell>
          <cell r="C4144">
            <v>130</v>
          </cell>
          <cell r="D4144">
            <v>37156</v>
          </cell>
          <cell r="E4144" t="str">
            <v>Terminate Assignment</v>
          </cell>
          <cell r="F4144" t="str">
            <v>RUDOLPH</v>
          </cell>
          <cell r="H4144" t="str">
            <v>PETRIS</v>
          </cell>
        </row>
        <row r="4145">
          <cell r="A4145" t="str">
            <v>12886</v>
          </cell>
          <cell r="B4145">
            <v>4808</v>
          </cell>
          <cell r="C4145">
            <v>130</v>
          </cell>
          <cell r="D4145">
            <v>37394</v>
          </cell>
          <cell r="E4145" t="str">
            <v>Terminate Assignment</v>
          </cell>
          <cell r="F4145" t="str">
            <v>CARA L.</v>
          </cell>
          <cell r="H4145" t="str">
            <v>GARBER</v>
          </cell>
        </row>
        <row r="4146">
          <cell r="A4146" t="str">
            <v>08591</v>
          </cell>
          <cell r="B4146">
            <v>1939</v>
          </cell>
          <cell r="C4146">
            <v>130</v>
          </cell>
          <cell r="D4146">
            <v>37149</v>
          </cell>
          <cell r="E4146" t="str">
            <v>Terminate Assignment</v>
          </cell>
          <cell r="F4146" t="str">
            <v>MATT</v>
          </cell>
          <cell r="H4146" t="str">
            <v>BROWNING</v>
          </cell>
        </row>
        <row r="4147">
          <cell r="A4147" t="str">
            <v>13912</v>
          </cell>
          <cell r="B4147">
            <v>3527</v>
          </cell>
          <cell r="C4147">
            <v>130</v>
          </cell>
          <cell r="D4147">
            <v>37149</v>
          </cell>
          <cell r="E4147" t="str">
            <v>Terminate Assignment</v>
          </cell>
          <cell r="F4147" t="str">
            <v>JAMES C</v>
          </cell>
          <cell r="H4147" t="str">
            <v>ABRAMS</v>
          </cell>
        </row>
        <row r="4148">
          <cell r="A4148" t="str">
            <v>11465</v>
          </cell>
          <cell r="B4148">
            <v>2282</v>
          </cell>
          <cell r="C4148">
            <v>130</v>
          </cell>
          <cell r="D4148">
            <v>37408</v>
          </cell>
          <cell r="E4148" t="str">
            <v>Terminate Assignment</v>
          </cell>
          <cell r="F4148" t="str">
            <v>TONYA</v>
          </cell>
          <cell r="H4148" t="str">
            <v>HARRIS</v>
          </cell>
        </row>
        <row r="4149">
          <cell r="A4149" t="str">
            <v>12607</v>
          </cell>
          <cell r="B4149">
            <v>2717</v>
          </cell>
          <cell r="C4149">
            <v>130</v>
          </cell>
          <cell r="D4149">
            <v>37345</v>
          </cell>
          <cell r="E4149" t="str">
            <v>Terminate Assignment</v>
          </cell>
          <cell r="F4149" t="str">
            <v>SCOTT A.</v>
          </cell>
          <cell r="H4149" t="str">
            <v>SPATOLA</v>
          </cell>
        </row>
        <row r="4150">
          <cell r="A4150" t="str">
            <v>00019</v>
          </cell>
          <cell r="B4150">
            <v>174</v>
          </cell>
          <cell r="C4150">
            <v>130</v>
          </cell>
          <cell r="D4150">
            <v>34957</v>
          </cell>
          <cell r="E4150" t="str">
            <v>Terminate Assignment</v>
          </cell>
          <cell r="F4150" t="str">
            <v>JAMES</v>
          </cell>
          <cell r="H4150" t="str">
            <v>MORGAN</v>
          </cell>
        </row>
        <row r="4151">
          <cell r="A4151" t="str">
            <v>12623</v>
          </cell>
          <cell r="B4151">
            <v>2615</v>
          </cell>
          <cell r="C4151">
            <v>130</v>
          </cell>
          <cell r="D4151">
            <v>37394</v>
          </cell>
          <cell r="E4151" t="str">
            <v>Terminate Assignment</v>
          </cell>
          <cell r="F4151" t="str">
            <v>PHIL</v>
          </cell>
          <cell r="H4151" t="str">
            <v>SLINKARD</v>
          </cell>
        </row>
        <row r="4152">
          <cell r="A4152" t="str">
            <v>02657</v>
          </cell>
          <cell r="B4152">
            <v>812</v>
          </cell>
          <cell r="C4152">
            <v>130</v>
          </cell>
          <cell r="D4152">
            <v>37310</v>
          </cell>
          <cell r="E4152" t="str">
            <v>Terminate Assignment</v>
          </cell>
          <cell r="F4152" t="str">
            <v>DAVID</v>
          </cell>
          <cell r="H4152" t="str">
            <v>NACY II</v>
          </cell>
        </row>
        <row r="4153">
          <cell r="A4153" t="str">
            <v>12055</v>
          </cell>
          <cell r="B4153">
            <v>2491</v>
          </cell>
          <cell r="C4153">
            <v>130</v>
          </cell>
          <cell r="D4153">
            <v>36923</v>
          </cell>
          <cell r="E4153" t="str">
            <v>Terminate Assignment</v>
          </cell>
          <cell r="F4153" t="str">
            <v>THOMAS</v>
          </cell>
          <cell r="H4153" t="str">
            <v>PARMA</v>
          </cell>
        </row>
        <row r="4154">
          <cell r="A4154" t="str">
            <v>13632</v>
          </cell>
          <cell r="B4154">
            <v>3417</v>
          </cell>
          <cell r="C4154">
            <v>130</v>
          </cell>
          <cell r="D4154">
            <v>37681</v>
          </cell>
          <cell r="E4154" t="str">
            <v>Terminate Assignment</v>
          </cell>
          <cell r="F4154" t="str">
            <v>DAVID R</v>
          </cell>
          <cell r="H4154" t="str">
            <v>MARTIN</v>
          </cell>
        </row>
        <row r="4155">
          <cell r="A4155" t="str">
            <v>00529</v>
          </cell>
          <cell r="B4155">
            <v>97</v>
          </cell>
          <cell r="C4155">
            <v>130</v>
          </cell>
          <cell r="D4155">
            <v>35184</v>
          </cell>
          <cell r="E4155" t="str">
            <v>Terminate Assignment</v>
          </cell>
          <cell r="F4155" t="str">
            <v>WILLIAM</v>
          </cell>
          <cell r="H4155" t="str">
            <v>MOYLAN</v>
          </cell>
        </row>
        <row r="4156">
          <cell r="A4156" t="str">
            <v>14131</v>
          </cell>
          <cell r="B4156">
            <v>5166</v>
          </cell>
          <cell r="C4156">
            <v>130</v>
          </cell>
          <cell r="D4156">
            <v>37756</v>
          </cell>
          <cell r="E4156" t="str">
            <v>Terminate Assignment</v>
          </cell>
          <cell r="F4156" t="str">
            <v>ELIZABETH R</v>
          </cell>
          <cell r="H4156" t="str">
            <v>RIETZ</v>
          </cell>
        </row>
        <row r="4157">
          <cell r="A4157" t="str">
            <v>07365</v>
          </cell>
          <cell r="B4157">
            <v>2830</v>
          </cell>
          <cell r="C4157">
            <v>130</v>
          </cell>
          <cell r="D4157">
            <v>37805</v>
          </cell>
          <cell r="E4157" t="str">
            <v>Terminate Assignment</v>
          </cell>
          <cell r="F4157" t="str">
            <v>JEREMY G.</v>
          </cell>
          <cell r="H4157" t="str">
            <v>GOSS</v>
          </cell>
        </row>
        <row r="4158">
          <cell r="A4158" t="str">
            <v>13949</v>
          </cell>
          <cell r="B4158">
            <v>5101</v>
          </cell>
          <cell r="C4158">
            <v>130</v>
          </cell>
          <cell r="D4158">
            <v>37511</v>
          </cell>
          <cell r="E4158" t="str">
            <v>Terminate Assignment</v>
          </cell>
          <cell r="F4158" t="str">
            <v>RYAN P</v>
          </cell>
          <cell r="H4158" t="str">
            <v>HOFFMAN</v>
          </cell>
        </row>
        <row r="4159">
          <cell r="A4159" t="str">
            <v>00998</v>
          </cell>
          <cell r="B4159">
            <v>283</v>
          </cell>
          <cell r="C4159">
            <v>130</v>
          </cell>
          <cell r="D4159">
            <v>34432</v>
          </cell>
          <cell r="E4159" t="str">
            <v>Terminate Assignment</v>
          </cell>
          <cell r="F4159" t="str">
            <v>MARY ANN</v>
          </cell>
          <cell r="H4159" t="str">
            <v>PARTRIDGE</v>
          </cell>
        </row>
        <row r="4160">
          <cell r="A4160" t="str">
            <v>14754</v>
          </cell>
          <cell r="B4160">
            <v>8489</v>
          </cell>
          <cell r="C4160">
            <v>130</v>
          </cell>
          <cell r="D4160">
            <v>37866</v>
          </cell>
          <cell r="E4160" t="str">
            <v>Terminate Assignment</v>
          </cell>
          <cell r="F4160" t="str">
            <v>PUNYAKOTTI</v>
          </cell>
          <cell r="H4160" t="str">
            <v>NATARAJ</v>
          </cell>
        </row>
        <row r="4161">
          <cell r="A4161" t="str">
            <v>13459</v>
          </cell>
          <cell r="B4161">
            <v>3337</v>
          </cell>
          <cell r="C4161">
            <v>130</v>
          </cell>
          <cell r="D4161">
            <v>37471</v>
          </cell>
          <cell r="E4161" t="str">
            <v>Terminate Assignment</v>
          </cell>
          <cell r="F4161" t="str">
            <v>TROY</v>
          </cell>
          <cell r="H4161" t="str">
            <v>NIEHAUS</v>
          </cell>
        </row>
        <row r="4162">
          <cell r="A4162" t="str">
            <v>01916</v>
          </cell>
          <cell r="B4162">
            <v>541</v>
          </cell>
          <cell r="C4162">
            <v>130</v>
          </cell>
          <cell r="D4162">
            <v>37471</v>
          </cell>
          <cell r="E4162" t="str">
            <v>Terminate Assignment</v>
          </cell>
          <cell r="F4162" t="str">
            <v>JAMES</v>
          </cell>
          <cell r="H4162" t="str">
            <v>DICSO</v>
          </cell>
        </row>
        <row r="4163">
          <cell r="A4163" t="str">
            <v>09210</v>
          </cell>
          <cell r="B4163">
            <v>2769</v>
          </cell>
          <cell r="C4163">
            <v>130</v>
          </cell>
          <cell r="D4163">
            <v>37033</v>
          </cell>
          <cell r="E4163" t="str">
            <v>Terminate Assignment</v>
          </cell>
          <cell r="F4163" t="str">
            <v>PAUL C.</v>
          </cell>
          <cell r="H4163" t="str">
            <v>MAJOR</v>
          </cell>
        </row>
        <row r="4164">
          <cell r="A4164" t="str">
            <v>12121</v>
          </cell>
          <cell r="B4164">
            <v>2532</v>
          </cell>
          <cell r="C4164">
            <v>130</v>
          </cell>
          <cell r="D4164">
            <v>37443</v>
          </cell>
          <cell r="E4164" t="str">
            <v>Terminate Assignment</v>
          </cell>
          <cell r="F4164" t="str">
            <v>JAMES</v>
          </cell>
          <cell r="H4164" t="str">
            <v>BROADY JR</v>
          </cell>
        </row>
        <row r="4165">
          <cell r="A4165" t="str">
            <v>08992</v>
          </cell>
          <cell r="B4165">
            <v>2069</v>
          </cell>
          <cell r="C4165">
            <v>130</v>
          </cell>
          <cell r="D4165">
            <v>37831</v>
          </cell>
          <cell r="E4165" t="str">
            <v>Terminate Assignment</v>
          </cell>
          <cell r="F4165" t="str">
            <v>JAMIE L.</v>
          </cell>
          <cell r="H4165" t="str">
            <v>BOESIGER</v>
          </cell>
        </row>
        <row r="4166">
          <cell r="A4166" t="str">
            <v>14851</v>
          </cell>
          <cell r="B4166">
            <v>9649</v>
          </cell>
          <cell r="C4166">
            <v>130</v>
          </cell>
          <cell r="D4166">
            <v>37653</v>
          </cell>
          <cell r="E4166" t="str">
            <v>Terminate Assignment</v>
          </cell>
          <cell r="F4166" t="str">
            <v>TERRY W</v>
          </cell>
          <cell r="H4166" t="str">
            <v>AYERS</v>
          </cell>
        </row>
        <row r="4167">
          <cell r="A4167" t="str">
            <v>14817</v>
          </cell>
          <cell r="B4167">
            <v>9329</v>
          </cell>
          <cell r="C4167">
            <v>130</v>
          </cell>
          <cell r="D4167">
            <v>37658</v>
          </cell>
          <cell r="E4167" t="str">
            <v>Terminate Assignment</v>
          </cell>
          <cell r="F4167" t="str">
            <v>ANTHONY</v>
          </cell>
          <cell r="H4167" t="str">
            <v>STRIBLING</v>
          </cell>
        </row>
        <row r="4168">
          <cell r="A4168" t="str">
            <v>05723</v>
          </cell>
          <cell r="B4168">
            <v>1399</v>
          </cell>
          <cell r="C4168">
            <v>130</v>
          </cell>
          <cell r="D4168">
            <v>36757</v>
          </cell>
          <cell r="E4168" t="str">
            <v>Terminate Assignment</v>
          </cell>
          <cell r="F4168" t="str">
            <v>ANDREW</v>
          </cell>
          <cell r="H4168" t="str">
            <v>CLARK</v>
          </cell>
        </row>
        <row r="4169">
          <cell r="A4169" t="str">
            <v>09004</v>
          </cell>
          <cell r="B4169">
            <v>152</v>
          </cell>
          <cell r="C4169">
            <v>130</v>
          </cell>
          <cell r="D4169">
            <v>37210</v>
          </cell>
          <cell r="E4169" t="str">
            <v>Terminate Assignment</v>
          </cell>
          <cell r="F4169" t="str">
            <v>FRANK</v>
          </cell>
          <cell r="H4169" t="str">
            <v>DAVIS</v>
          </cell>
        </row>
        <row r="4170">
          <cell r="A4170" t="str">
            <v>13660</v>
          </cell>
          <cell r="B4170">
            <v>5014</v>
          </cell>
          <cell r="C4170">
            <v>130</v>
          </cell>
          <cell r="D4170">
            <v>37408</v>
          </cell>
          <cell r="E4170" t="str">
            <v>Terminate Assignment</v>
          </cell>
          <cell r="F4170" t="str">
            <v>JOSHUA</v>
          </cell>
          <cell r="H4170" t="str">
            <v>BRENNEMAN</v>
          </cell>
        </row>
        <row r="4171">
          <cell r="A4171" t="str">
            <v>13039</v>
          </cell>
          <cell r="B4171">
            <v>4843</v>
          </cell>
          <cell r="C4171">
            <v>130</v>
          </cell>
          <cell r="D4171">
            <v>37804</v>
          </cell>
          <cell r="E4171" t="str">
            <v>Terminate Assignment</v>
          </cell>
          <cell r="F4171" t="str">
            <v>OLGA</v>
          </cell>
          <cell r="H4171" t="str">
            <v>LEPSKY</v>
          </cell>
        </row>
        <row r="4172">
          <cell r="A4172" t="str">
            <v>10519</v>
          </cell>
          <cell r="B4172">
            <v>2753</v>
          </cell>
          <cell r="C4172">
            <v>130</v>
          </cell>
          <cell r="D4172">
            <v>37762</v>
          </cell>
          <cell r="E4172" t="str">
            <v>Terminate Assignment</v>
          </cell>
          <cell r="F4172" t="str">
            <v>TODD</v>
          </cell>
          <cell r="H4172" t="str">
            <v>KAGNO</v>
          </cell>
        </row>
        <row r="4173">
          <cell r="A4173" t="str">
            <v>14906</v>
          </cell>
          <cell r="B4173">
            <v>10150</v>
          </cell>
          <cell r="C4173">
            <v>130</v>
          </cell>
          <cell r="D4173">
            <v>37712</v>
          </cell>
          <cell r="E4173" t="str">
            <v>Terminate Assignment</v>
          </cell>
          <cell r="F4173" t="str">
            <v>JULIENNE C</v>
          </cell>
          <cell r="H4173" t="str">
            <v>STECK</v>
          </cell>
        </row>
        <row r="4174">
          <cell r="A4174" t="str">
            <v>13214</v>
          </cell>
          <cell r="B4174">
            <v>4881</v>
          </cell>
          <cell r="C4174">
            <v>130</v>
          </cell>
          <cell r="D4174">
            <v>37530</v>
          </cell>
          <cell r="E4174" t="str">
            <v>Terminate Assignment</v>
          </cell>
          <cell r="F4174" t="str">
            <v>SUNEETHA</v>
          </cell>
          <cell r="H4174" t="str">
            <v>GARLA</v>
          </cell>
        </row>
        <row r="4175">
          <cell r="A4175" t="str">
            <v>04750</v>
          </cell>
          <cell r="B4175">
            <v>1261</v>
          </cell>
          <cell r="C4175">
            <v>130</v>
          </cell>
          <cell r="D4175">
            <v>37803</v>
          </cell>
          <cell r="E4175" t="str">
            <v>Terminate Assignment</v>
          </cell>
          <cell r="F4175" t="str">
            <v>NICKLAS T.</v>
          </cell>
          <cell r="H4175" t="str">
            <v>MALY</v>
          </cell>
        </row>
        <row r="4176">
          <cell r="A4176" t="str">
            <v>14248</v>
          </cell>
          <cell r="B4176">
            <v>3641</v>
          </cell>
          <cell r="C4176">
            <v>130</v>
          </cell>
          <cell r="D4176">
            <v>37622</v>
          </cell>
          <cell r="E4176" t="str">
            <v>Terminate Assignment</v>
          </cell>
          <cell r="F4176" t="str">
            <v>ILENE G</v>
          </cell>
          <cell r="H4176" t="str">
            <v>GOLDMAN</v>
          </cell>
        </row>
        <row r="4177">
          <cell r="A4177" t="str">
            <v>00157</v>
          </cell>
          <cell r="B4177">
            <v>81</v>
          </cell>
          <cell r="C4177">
            <v>130</v>
          </cell>
          <cell r="D4177">
            <v>37875</v>
          </cell>
          <cell r="E4177" t="str">
            <v>Terminate Assignment</v>
          </cell>
          <cell r="F4177" t="str">
            <v>LEO</v>
          </cell>
          <cell r="H4177" t="str">
            <v>GREENE</v>
          </cell>
        </row>
        <row r="4178">
          <cell r="A4178" t="str">
            <v>01830</v>
          </cell>
          <cell r="B4178">
            <v>529</v>
          </cell>
          <cell r="C4178">
            <v>130</v>
          </cell>
          <cell r="D4178">
            <v>37149</v>
          </cell>
          <cell r="E4178" t="str">
            <v>Terminate Assignment</v>
          </cell>
          <cell r="F4178" t="str">
            <v>MARVIN</v>
          </cell>
          <cell r="H4178" t="str">
            <v>ZEIGLER</v>
          </cell>
        </row>
        <row r="4179">
          <cell r="A4179" t="str">
            <v>14065</v>
          </cell>
          <cell r="B4179">
            <v>5142</v>
          </cell>
          <cell r="C4179">
            <v>130</v>
          </cell>
          <cell r="D4179">
            <v>37318</v>
          </cell>
          <cell r="E4179" t="str">
            <v>Terminate Assignment</v>
          </cell>
          <cell r="F4179" t="str">
            <v>NICHOLAS B</v>
          </cell>
          <cell r="H4179" t="str">
            <v>HOLDEN</v>
          </cell>
        </row>
        <row r="4180">
          <cell r="A4180" t="str">
            <v>13146</v>
          </cell>
          <cell r="B4180">
            <v>6556</v>
          </cell>
          <cell r="C4180">
            <v>130</v>
          </cell>
          <cell r="D4180">
            <v>37261</v>
          </cell>
          <cell r="E4180" t="str">
            <v>Terminate Assignment</v>
          </cell>
          <cell r="F4180" t="str">
            <v>JOSIE</v>
          </cell>
          <cell r="H4180" t="str">
            <v>FAYCURRY</v>
          </cell>
        </row>
        <row r="4181">
          <cell r="A4181" t="str">
            <v>05370</v>
          </cell>
          <cell r="B4181">
            <v>1404</v>
          </cell>
          <cell r="C4181">
            <v>130</v>
          </cell>
          <cell r="D4181">
            <v>37070</v>
          </cell>
          <cell r="E4181" t="str">
            <v>Terminate Assignment</v>
          </cell>
          <cell r="F4181" t="str">
            <v>LOUIS</v>
          </cell>
          <cell r="H4181" t="str">
            <v>CASTLEMAN</v>
          </cell>
        </row>
        <row r="4182">
          <cell r="A4182" t="str">
            <v>12204</v>
          </cell>
          <cell r="B4182">
            <v>8769</v>
          </cell>
          <cell r="C4182">
            <v>130</v>
          </cell>
          <cell r="D4182">
            <v>38269</v>
          </cell>
          <cell r="E4182" t="str">
            <v>Active Assignment</v>
          </cell>
          <cell r="F4182" t="str">
            <v>Kevin</v>
          </cell>
          <cell r="G4182" t="str">
            <v>G.</v>
          </cell>
          <cell r="H4182" t="str">
            <v>Dickey</v>
          </cell>
        </row>
        <row r="4183">
          <cell r="A4183" t="str">
            <v>12118</v>
          </cell>
          <cell r="B4183">
            <v>2535</v>
          </cell>
          <cell r="C4183">
            <v>130</v>
          </cell>
          <cell r="D4183">
            <v>38269</v>
          </cell>
          <cell r="E4183" t="str">
            <v>Active Assignment</v>
          </cell>
          <cell r="F4183" t="str">
            <v>Anthony</v>
          </cell>
          <cell r="G4183" t="str">
            <v>C.</v>
          </cell>
          <cell r="H4183" t="str">
            <v>Dumont</v>
          </cell>
        </row>
        <row r="4184">
          <cell r="A4184" t="str">
            <v>01587</v>
          </cell>
          <cell r="B4184">
            <v>440</v>
          </cell>
          <cell r="C4184">
            <v>130</v>
          </cell>
          <cell r="D4184">
            <v>37904</v>
          </cell>
          <cell r="E4184" t="str">
            <v>Terminate Assignment</v>
          </cell>
          <cell r="F4184" t="str">
            <v>Christopher</v>
          </cell>
          <cell r="G4184" t="str">
            <v>W.</v>
          </cell>
          <cell r="H4184" t="str">
            <v>Schremp</v>
          </cell>
        </row>
        <row r="4185">
          <cell r="A4185" t="str">
            <v>03908</v>
          </cell>
          <cell r="B4185">
            <v>8449</v>
          </cell>
          <cell r="C4185">
            <v>130</v>
          </cell>
          <cell r="D4185">
            <v>38269</v>
          </cell>
          <cell r="E4185" t="str">
            <v>Active Assignment</v>
          </cell>
          <cell r="F4185" t="str">
            <v>Anica</v>
          </cell>
          <cell r="H4185" t="str">
            <v>Godwin</v>
          </cell>
        </row>
        <row r="4186">
          <cell r="A4186" t="str">
            <v>06299</v>
          </cell>
          <cell r="B4186">
            <v>1606</v>
          </cell>
          <cell r="C4186">
            <v>130</v>
          </cell>
          <cell r="D4186">
            <v>38269</v>
          </cell>
          <cell r="E4186" t="str">
            <v>Active Assignment</v>
          </cell>
          <cell r="F4186" t="str">
            <v>Paul Michael</v>
          </cell>
          <cell r="H4186" t="str">
            <v>Walsh</v>
          </cell>
        </row>
        <row r="4187">
          <cell r="A4187" t="str">
            <v>08393</v>
          </cell>
          <cell r="B4187">
            <v>9416</v>
          </cell>
          <cell r="C4187">
            <v>130</v>
          </cell>
          <cell r="D4187">
            <v>38269</v>
          </cell>
          <cell r="E4187" t="str">
            <v>Active Assignment</v>
          </cell>
          <cell r="F4187" t="str">
            <v>Jason</v>
          </cell>
          <cell r="H4187" t="str">
            <v>Schern</v>
          </cell>
        </row>
        <row r="4188">
          <cell r="A4188" t="str">
            <v>11874</v>
          </cell>
          <cell r="B4188">
            <v>19189</v>
          </cell>
          <cell r="C4188">
            <v>130</v>
          </cell>
          <cell r="D4188">
            <v>38269</v>
          </cell>
          <cell r="E4188" t="str">
            <v>Active Assignment</v>
          </cell>
          <cell r="F4188" t="str">
            <v>Tommy</v>
          </cell>
          <cell r="G4188" t="str">
            <v>R.</v>
          </cell>
          <cell r="H4188" t="str">
            <v>Lo</v>
          </cell>
        </row>
        <row r="4189">
          <cell r="A4189" t="str">
            <v>06288</v>
          </cell>
          <cell r="B4189">
            <v>16829</v>
          </cell>
          <cell r="C4189">
            <v>130</v>
          </cell>
          <cell r="D4189">
            <v>38269</v>
          </cell>
          <cell r="E4189" t="str">
            <v>Active Assignment</v>
          </cell>
          <cell r="F4189" t="str">
            <v>Eric</v>
          </cell>
          <cell r="H4189" t="str">
            <v>Speciel</v>
          </cell>
        </row>
        <row r="4190">
          <cell r="A4190" t="str">
            <v>03406</v>
          </cell>
          <cell r="B4190">
            <v>16149</v>
          </cell>
          <cell r="C4190">
            <v>130</v>
          </cell>
          <cell r="D4190">
            <v>38269</v>
          </cell>
          <cell r="E4190" t="str">
            <v>Active Assignment</v>
          </cell>
          <cell r="F4190" t="str">
            <v>Todd</v>
          </cell>
          <cell r="G4190" t="str">
            <v>R</v>
          </cell>
          <cell r="H4190" t="str">
            <v>Kisaberth</v>
          </cell>
        </row>
        <row r="4191">
          <cell r="A4191" t="str">
            <v>14277</v>
          </cell>
          <cell r="B4191">
            <v>10091</v>
          </cell>
          <cell r="C4191">
            <v>130</v>
          </cell>
          <cell r="D4191">
            <v>38269</v>
          </cell>
          <cell r="E4191" t="str">
            <v>Active Assignment</v>
          </cell>
          <cell r="F4191" t="str">
            <v>Wayne</v>
          </cell>
          <cell r="H4191" t="str">
            <v>Berkowitz</v>
          </cell>
        </row>
        <row r="4192">
          <cell r="A4192" t="str">
            <v>01815</v>
          </cell>
          <cell r="B4192">
            <v>5439</v>
          </cell>
          <cell r="C4192">
            <v>130</v>
          </cell>
          <cell r="D4192">
            <v>38269</v>
          </cell>
          <cell r="E4192" t="str">
            <v>Active Assignment</v>
          </cell>
          <cell r="F4192" t="str">
            <v>Carlos</v>
          </cell>
          <cell r="G4192" t="str">
            <v>A.</v>
          </cell>
          <cell r="H4192" t="str">
            <v>Damasceno</v>
          </cell>
        </row>
        <row r="4193">
          <cell r="A4193" t="str">
            <v>00945</v>
          </cell>
          <cell r="B4193">
            <v>218</v>
          </cell>
          <cell r="C4193">
            <v>130</v>
          </cell>
          <cell r="D4193">
            <v>38269</v>
          </cell>
          <cell r="E4193" t="str">
            <v>Active Assignment</v>
          </cell>
          <cell r="F4193" t="str">
            <v>Brian</v>
          </cell>
          <cell r="G4193" t="str">
            <v>Anthony</v>
          </cell>
          <cell r="H4193" t="str">
            <v>O'Donnell</v>
          </cell>
        </row>
        <row r="4194">
          <cell r="A4194" t="str">
            <v>07757</v>
          </cell>
          <cell r="B4194">
            <v>8154</v>
          </cell>
          <cell r="C4194">
            <v>330</v>
          </cell>
          <cell r="D4194">
            <v>38269</v>
          </cell>
          <cell r="E4194" t="str">
            <v>Active Assignment</v>
          </cell>
          <cell r="F4194" t="str">
            <v>Manabu</v>
          </cell>
          <cell r="H4194" t="str">
            <v>Nakazawa</v>
          </cell>
        </row>
        <row r="4195">
          <cell r="A4195" t="str">
            <v>11085</v>
          </cell>
          <cell r="B4195">
            <v>8158</v>
          </cell>
          <cell r="C4195">
            <v>330</v>
          </cell>
          <cell r="D4195">
            <v>38269</v>
          </cell>
          <cell r="E4195" t="str">
            <v>Active Assignment</v>
          </cell>
          <cell r="F4195" t="str">
            <v>Naoko</v>
          </cell>
          <cell r="H4195" t="str">
            <v>Sugiyama</v>
          </cell>
        </row>
        <row r="4196">
          <cell r="A4196" t="str">
            <v>14935</v>
          </cell>
          <cell r="B4196">
            <v>12051</v>
          </cell>
          <cell r="C4196">
            <v>330</v>
          </cell>
          <cell r="D4196">
            <v>38269</v>
          </cell>
          <cell r="E4196" t="str">
            <v>Active Assignment</v>
          </cell>
          <cell r="F4196" t="str">
            <v>Hitoshi</v>
          </cell>
          <cell r="H4196" t="str">
            <v>Agata</v>
          </cell>
        </row>
        <row r="4197">
          <cell r="A4197" t="str">
            <v>07455</v>
          </cell>
          <cell r="B4197">
            <v>8151</v>
          </cell>
          <cell r="C4197">
            <v>330</v>
          </cell>
          <cell r="D4197">
            <v>38269</v>
          </cell>
          <cell r="E4197" t="str">
            <v>Active Assignment</v>
          </cell>
          <cell r="F4197" t="str">
            <v>Junichi</v>
          </cell>
          <cell r="H4197" t="str">
            <v>Iida</v>
          </cell>
        </row>
        <row r="4198">
          <cell r="A4198" t="str">
            <v>07642</v>
          </cell>
          <cell r="B4198">
            <v>8153</v>
          </cell>
          <cell r="C4198">
            <v>330</v>
          </cell>
          <cell r="D4198">
            <v>38269</v>
          </cell>
          <cell r="E4198" t="str">
            <v>Active Assignment</v>
          </cell>
          <cell r="F4198" t="str">
            <v>Tomonori</v>
          </cell>
          <cell r="H4198" t="str">
            <v>Maeda</v>
          </cell>
        </row>
        <row r="4199">
          <cell r="A4199" t="str">
            <v>07791</v>
          </cell>
          <cell r="B4199">
            <v>8155</v>
          </cell>
          <cell r="C4199">
            <v>330</v>
          </cell>
          <cell r="D4199">
            <v>38200</v>
          </cell>
          <cell r="E4199" t="str">
            <v>Terminate Assignment</v>
          </cell>
          <cell r="F4199" t="str">
            <v>Yoshinori</v>
          </cell>
          <cell r="H4199" t="str">
            <v>Okuyama</v>
          </cell>
        </row>
        <row r="4200">
          <cell r="A4200" t="str">
            <v>08057</v>
          </cell>
          <cell r="B4200">
            <v>8156</v>
          </cell>
          <cell r="C4200">
            <v>330</v>
          </cell>
          <cell r="D4200">
            <v>38269</v>
          </cell>
          <cell r="E4200" t="str">
            <v>Active Assignment</v>
          </cell>
          <cell r="F4200" t="str">
            <v>Tadami</v>
          </cell>
          <cell r="H4200" t="str">
            <v>Takahashi</v>
          </cell>
        </row>
        <row r="4201">
          <cell r="A4201" t="str">
            <v>07366</v>
          </cell>
          <cell r="B4201">
            <v>8150</v>
          </cell>
          <cell r="C4201">
            <v>330</v>
          </cell>
          <cell r="D4201">
            <v>38269</v>
          </cell>
          <cell r="E4201" t="str">
            <v>Active Assignment</v>
          </cell>
          <cell r="F4201" t="str">
            <v>Satoshi</v>
          </cell>
          <cell r="H4201" t="str">
            <v>Goto</v>
          </cell>
        </row>
        <row r="4202">
          <cell r="A4202" t="str">
            <v>07510</v>
          </cell>
          <cell r="B4202">
            <v>8152</v>
          </cell>
          <cell r="C4202">
            <v>330</v>
          </cell>
          <cell r="D4202">
            <v>38269</v>
          </cell>
          <cell r="E4202" t="str">
            <v>Active Assignment</v>
          </cell>
          <cell r="F4202" t="str">
            <v>Mayumi</v>
          </cell>
          <cell r="H4202" t="str">
            <v>Kaneko</v>
          </cell>
        </row>
        <row r="4203">
          <cell r="A4203" t="str">
            <v>07029</v>
          </cell>
          <cell r="B4203">
            <v>8149</v>
          </cell>
          <cell r="C4203">
            <v>330</v>
          </cell>
          <cell r="D4203">
            <v>38269</v>
          </cell>
          <cell r="E4203" t="str">
            <v>Active Assignment</v>
          </cell>
          <cell r="F4203" t="str">
            <v>Sadayoshi</v>
          </cell>
          <cell r="H4203" t="str">
            <v>Aoyama</v>
          </cell>
        </row>
        <row r="4204">
          <cell r="A4204" t="str">
            <v>13740</v>
          </cell>
          <cell r="B4204">
            <v>3449</v>
          </cell>
          <cell r="C4204">
            <v>130</v>
          </cell>
          <cell r="D4204">
            <v>37651</v>
          </cell>
          <cell r="E4204" t="str">
            <v>Terminate Assignment</v>
          </cell>
          <cell r="F4204" t="str">
            <v>JENNIFER</v>
          </cell>
          <cell r="H4204" t="str">
            <v>SATHER</v>
          </cell>
        </row>
        <row r="4205">
          <cell r="A4205" t="str">
            <v>14559</v>
          </cell>
          <cell r="B4205">
            <v>6036</v>
          </cell>
          <cell r="C4205">
            <v>130</v>
          </cell>
          <cell r="D4205">
            <v>37610</v>
          </cell>
          <cell r="E4205" t="str">
            <v>Terminate Assignment</v>
          </cell>
          <cell r="F4205" t="str">
            <v>CHERIE M</v>
          </cell>
          <cell r="H4205" t="str">
            <v>REITER</v>
          </cell>
        </row>
        <row r="4206">
          <cell r="A4206" t="str">
            <v>14933</v>
          </cell>
          <cell r="B4206">
            <v>10589</v>
          </cell>
          <cell r="C4206">
            <v>130</v>
          </cell>
          <cell r="D4206">
            <v>37687</v>
          </cell>
          <cell r="E4206" t="str">
            <v>Terminate Assignment</v>
          </cell>
          <cell r="F4206" t="str">
            <v>MICHAEL V</v>
          </cell>
          <cell r="H4206" t="str">
            <v>BROGNA</v>
          </cell>
        </row>
        <row r="4207">
          <cell r="A4207" t="str">
            <v>12847</v>
          </cell>
          <cell r="B4207">
            <v>2649</v>
          </cell>
          <cell r="C4207">
            <v>130</v>
          </cell>
          <cell r="D4207">
            <v>37630</v>
          </cell>
          <cell r="E4207" t="str">
            <v>Terminate Assignment</v>
          </cell>
          <cell r="F4207" t="str">
            <v>MICHELLE</v>
          </cell>
          <cell r="H4207" t="str">
            <v>TEGTMAN</v>
          </cell>
        </row>
        <row r="4208">
          <cell r="A4208" t="str">
            <v>13819</v>
          </cell>
          <cell r="B4208">
            <v>3480</v>
          </cell>
          <cell r="C4208">
            <v>130</v>
          </cell>
          <cell r="D4208">
            <v>37149</v>
          </cell>
          <cell r="E4208" t="str">
            <v>Terminate Assignment</v>
          </cell>
          <cell r="F4208" t="str">
            <v>MICHAEL A</v>
          </cell>
          <cell r="H4208" t="str">
            <v>PEREIRA</v>
          </cell>
        </row>
        <row r="4209">
          <cell r="A4209" t="str">
            <v>00473</v>
          </cell>
          <cell r="B4209">
            <v>214</v>
          </cell>
          <cell r="C4209">
            <v>130</v>
          </cell>
          <cell r="D4209">
            <v>34642</v>
          </cell>
          <cell r="E4209" t="str">
            <v>Terminate Assignment</v>
          </cell>
          <cell r="F4209" t="str">
            <v>JOHN</v>
          </cell>
          <cell r="H4209" t="str">
            <v>MACNEILL</v>
          </cell>
        </row>
        <row r="4210">
          <cell r="A4210" t="str">
            <v>06007</v>
          </cell>
          <cell r="B4210">
            <v>1474</v>
          </cell>
          <cell r="C4210">
            <v>130</v>
          </cell>
          <cell r="D4210">
            <v>37478</v>
          </cell>
          <cell r="E4210" t="str">
            <v>Terminate Assignment</v>
          </cell>
          <cell r="F4210" t="str">
            <v>CHRISTOPHER</v>
          </cell>
          <cell r="H4210" t="str">
            <v>CAMINO</v>
          </cell>
        </row>
        <row r="4211">
          <cell r="A4211" t="str">
            <v>14050</v>
          </cell>
          <cell r="B4211">
            <v>3577</v>
          </cell>
          <cell r="C4211">
            <v>130</v>
          </cell>
          <cell r="D4211">
            <v>37149</v>
          </cell>
          <cell r="E4211" t="str">
            <v>Terminate Assignment</v>
          </cell>
          <cell r="F4211" t="str">
            <v>XIAOQING</v>
          </cell>
          <cell r="H4211" t="str">
            <v>CAO</v>
          </cell>
        </row>
        <row r="4212">
          <cell r="A4212" t="str">
            <v>13591</v>
          </cell>
          <cell r="B4212">
            <v>3399</v>
          </cell>
          <cell r="C4212">
            <v>130</v>
          </cell>
          <cell r="D4212">
            <v>37709</v>
          </cell>
          <cell r="E4212" t="str">
            <v>Terminate Assignment</v>
          </cell>
          <cell r="F4212" t="str">
            <v>GREGORY</v>
          </cell>
          <cell r="H4212" t="str">
            <v>WUNDERLICH</v>
          </cell>
        </row>
        <row r="4213">
          <cell r="A4213" t="str">
            <v>08271</v>
          </cell>
          <cell r="B4213">
            <v>1845</v>
          </cell>
          <cell r="C4213">
            <v>130</v>
          </cell>
          <cell r="D4213">
            <v>37308</v>
          </cell>
          <cell r="E4213" t="str">
            <v>Terminate Assignment</v>
          </cell>
          <cell r="F4213" t="str">
            <v>DIANA</v>
          </cell>
          <cell r="H4213" t="str">
            <v>NAYER</v>
          </cell>
        </row>
        <row r="4214">
          <cell r="A4214" t="str">
            <v>01589</v>
          </cell>
          <cell r="B4214">
            <v>482</v>
          </cell>
          <cell r="C4214">
            <v>130</v>
          </cell>
          <cell r="D4214">
            <v>35062</v>
          </cell>
          <cell r="E4214" t="str">
            <v>Terminate Assignment</v>
          </cell>
          <cell r="F4214" t="str">
            <v>STANISLAV</v>
          </cell>
          <cell r="H4214" t="str">
            <v>PALTIS</v>
          </cell>
        </row>
        <row r="4215">
          <cell r="A4215" t="str">
            <v>11376</v>
          </cell>
          <cell r="B4215">
            <v>2279</v>
          </cell>
          <cell r="C4215">
            <v>130</v>
          </cell>
          <cell r="D4215">
            <v>37597</v>
          </cell>
          <cell r="E4215" t="str">
            <v>Terminate Assignment</v>
          </cell>
          <cell r="F4215" t="str">
            <v>KIRK A.</v>
          </cell>
          <cell r="H4215" t="str">
            <v>WILLIAMS</v>
          </cell>
        </row>
        <row r="4216">
          <cell r="A4216" t="str">
            <v>14707</v>
          </cell>
          <cell r="B4216">
            <v>7669</v>
          </cell>
          <cell r="C4216">
            <v>130</v>
          </cell>
          <cell r="D4216">
            <v>37748</v>
          </cell>
          <cell r="E4216" t="str">
            <v>Terminate Assignment</v>
          </cell>
          <cell r="F4216" t="str">
            <v>MICHAEL S</v>
          </cell>
          <cell r="H4216" t="str">
            <v>WOOD</v>
          </cell>
        </row>
        <row r="4217">
          <cell r="A4217" t="str">
            <v>14646</v>
          </cell>
          <cell r="B4217">
            <v>6347</v>
          </cell>
          <cell r="C4217">
            <v>130</v>
          </cell>
          <cell r="D4217">
            <v>37681</v>
          </cell>
          <cell r="E4217" t="str">
            <v>Terminate Assignment</v>
          </cell>
          <cell r="F4217" t="str">
            <v>ROBBIE B</v>
          </cell>
          <cell r="H4217" t="str">
            <v>GETZ</v>
          </cell>
        </row>
        <row r="4218">
          <cell r="A4218" t="str">
            <v>01176</v>
          </cell>
          <cell r="B4218">
            <v>1026</v>
          </cell>
          <cell r="C4218">
            <v>130</v>
          </cell>
          <cell r="D4218">
            <v>37408</v>
          </cell>
          <cell r="E4218" t="str">
            <v>Terminate Assignment</v>
          </cell>
          <cell r="F4218" t="str">
            <v>DANA</v>
          </cell>
          <cell r="H4218" t="str">
            <v>COOMBS</v>
          </cell>
        </row>
        <row r="4219">
          <cell r="A4219" t="str">
            <v>08632</v>
          </cell>
          <cell r="B4219">
            <v>1971</v>
          </cell>
          <cell r="C4219">
            <v>130</v>
          </cell>
          <cell r="D4219">
            <v>37236</v>
          </cell>
          <cell r="E4219" t="str">
            <v>Terminate Assignment</v>
          </cell>
          <cell r="F4219" t="str">
            <v>MICHAEL</v>
          </cell>
          <cell r="H4219" t="str">
            <v>PAPP</v>
          </cell>
        </row>
        <row r="4220">
          <cell r="A4220" t="str">
            <v>07434</v>
          </cell>
          <cell r="B4220">
            <v>2173</v>
          </cell>
          <cell r="C4220">
            <v>130</v>
          </cell>
          <cell r="D4220">
            <v>37443</v>
          </cell>
          <cell r="E4220" t="str">
            <v>Terminate Assignment</v>
          </cell>
          <cell r="F4220" t="str">
            <v>RICHARD</v>
          </cell>
          <cell r="H4220" t="str">
            <v>HOLDEN</v>
          </cell>
        </row>
        <row r="4221">
          <cell r="A4221" t="str">
            <v>12935</v>
          </cell>
          <cell r="B4221">
            <v>2739</v>
          </cell>
          <cell r="C4221">
            <v>130</v>
          </cell>
          <cell r="D4221">
            <v>37075</v>
          </cell>
          <cell r="E4221" t="str">
            <v>Terminate Assignment</v>
          </cell>
          <cell r="F4221" t="str">
            <v>JOSEPH</v>
          </cell>
          <cell r="H4221" t="str">
            <v>MCKINNEY</v>
          </cell>
        </row>
        <row r="4222">
          <cell r="A4222" t="str">
            <v>13618</v>
          </cell>
          <cell r="B4222">
            <v>3411</v>
          </cell>
          <cell r="C4222">
            <v>130</v>
          </cell>
          <cell r="D4222">
            <v>37401</v>
          </cell>
          <cell r="E4222" t="str">
            <v>Terminate Assignment</v>
          </cell>
          <cell r="F4222" t="str">
            <v>JOHN R</v>
          </cell>
          <cell r="H4222" t="str">
            <v>HO</v>
          </cell>
        </row>
        <row r="4223">
          <cell r="A4223" t="str">
            <v>05670</v>
          </cell>
          <cell r="B4223">
            <v>2053</v>
          </cell>
          <cell r="C4223">
            <v>130</v>
          </cell>
          <cell r="D4223">
            <v>37442</v>
          </cell>
          <cell r="E4223" t="str">
            <v>Terminate Assignment</v>
          </cell>
          <cell r="F4223" t="str">
            <v>RAMONE</v>
          </cell>
          <cell r="H4223" t="str">
            <v>JOHNSON</v>
          </cell>
        </row>
        <row r="4224">
          <cell r="A4224" t="str">
            <v>14190</v>
          </cell>
          <cell r="B4224">
            <v>3619</v>
          </cell>
          <cell r="C4224">
            <v>130</v>
          </cell>
          <cell r="D4224">
            <v>37401</v>
          </cell>
          <cell r="E4224" t="str">
            <v>Terminate Assignment</v>
          </cell>
          <cell r="F4224" t="str">
            <v>THOMAS</v>
          </cell>
          <cell r="H4224" t="str">
            <v>BARRY</v>
          </cell>
        </row>
        <row r="4225">
          <cell r="A4225" t="str">
            <v>03321</v>
          </cell>
          <cell r="B4225">
            <v>879</v>
          </cell>
          <cell r="C4225">
            <v>130</v>
          </cell>
          <cell r="D4225">
            <v>37748</v>
          </cell>
          <cell r="E4225" t="str">
            <v>Terminate Assignment</v>
          </cell>
          <cell r="F4225" t="str">
            <v>MELAKU K</v>
          </cell>
          <cell r="H4225" t="str">
            <v>BARTOLOMEOS</v>
          </cell>
        </row>
        <row r="4226">
          <cell r="A4226" t="str">
            <v>12396</v>
          </cell>
          <cell r="B4226">
            <v>1865</v>
          </cell>
          <cell r="C4226">
            <v>130</v>
          </cell>
          <cell r="D4226">
            <v>37072</v>
          </cell>
          <cell r="E4226" t="str">
            <v>Terminate Assignment</v>
          </cell>
          <cell r="F4226" t="str">
            <v>BRIAN</v>
          </cell>
          <cell r="H4226" t="str">
            <v>COURTNEY</v>
          </cell>
        </row>
        <row r="4227">
          <cell r="A4227" t="str">
            <v>12257</v>
          </cell>
          <cell r="B4227">
            <v>2528</v>
          </cell>
          <cell r="C4227">
            <v>130</v>
          </cell>
          <cell r="D4227">
            <v>37874</v>
          </cell>
          <cell r="E4227" t="str">
            <v>Terminate Assignment</v>
          </cell>
          <cell r="F4227" t="str">
            <v>CHARLES A.</v>
          </cell>
          <cell r="H4227" t="str">
            <v>WENNEN</v>
          </cell>
        </row>
        <row r="4228">
          <cell r="A4228" t="str">
            <v>03494</v>
          </cell>
          <cell r="B4228">
            <v>1047</v>
          </cell>
          <cell r="C4228">
            <v>130</v>
          </cell>
          <cell r="D4228">
            <v>37803</v>
          </cell>
          <cell r="E4228" t="str">
            <v>Terminate Assignment</v>
          </cell>
          <cell r="F4228" t="str">
            <v>JOHN</v>
          </cell>
          <cell r="H4228" t="str">
            <v>KAPLAN</v>
          </cell>
        </row>
        <row r="4229">
          <cell r="A4229" t="str">
            <v>05602</v>
          </cell>
          <cell r="B4229">
            <v>1397</v>
          </cell>
          <cell r="C4229">
            <v>130</v>
          </cell>
          <cell r="D4229">
            <v>37149</v>
          </cell>
          <cell r="E4229" t="str">
            <v>Terminate Assignment</v>
          </cell>
          <cell r="F4229" t="str">
            <v>LISA</v>
          </cell>
          <cell r="H4229" t="str">
            <v>TSETLINA</v>
          </cell>
        </row>
        <row r="4230">
          <cell r="A4230" t="str">
            <v>14373</v>
          </cell>
          <cell r="B4230">
            <v>3700</v>
          </cell>
          <cell r="C4230">
            <v>130</v>
          </cell>
          <cell r="D4230">
            <v>37702</v>
          </cell>
          <cell r="E4230" t="str">
            <v>Terminate Assignment</v>
          </cell>
          <cell r="F4230" t="str">
            <v>JOSHUA A</v>
          </cell>
          <cell r="H4230" t="str">
            <v>COMMOSS</v>
          </cell>
        </row>
        <row r="4231">
          <cell r="A4231" t="str">
            <v>08667</v>
          </cell>
          <cell r="B4231">
            <v>6488</v>
          </cell>
          <cell r="C4231">
            <v>130</v>
          </cell>
          <cell r="D4231">
            <v>37469</v>
          </cell>
          <cell r="E4231" t="str">
            <v>Terminate Assignment</v>
          </cell>
          <cell r="F4231" t="str">
            <v>PAUL</v>
          </cell>
          <cell r="H4231" t="str">
            <v>DRINK</v>
          </cell>
        </row>
        <row r="4232">
          <cell r="A4232" t="str">
            <v>13205</v>
          </cell>
          <cell r="B4232">
            <v>3172</v>
          </cell>
          <cell r="C4232">
            <v>130</v>
          </cell>
          <cell r="D4232">
            <v>36996</v>
          </cell>
          <cell r="E4232" t="str">
            <v>Terminate Assignment</v>
          </cell>
          <cell r="F4232" t="str">
            <v>ERIK JOHN</v>
          </cell>
          <cell r="H4232" t="str">
            <v>NELSON</v>
          </cell>
        </row>
        <row r="4233">
          <cell r="A4233" t="str">
            <v>14538</v>
          </cell>
          <cell r="B4233">
            <v>5479</v>
          </cell>
          <cell r="C4233">
            <v>130</v>
          </cell>
          <cell r="D4233">
            <v>37874</v>
          </cell>
          <cell r="E4233" t="str">
            <v>Terminate Assignment</v>
          </cell>
          <cell r="F4233" t="str">
            <v>RAZA</v>
          </cell>
          <cell r="H4233" t="str">
            <v>HASAN</v>
          </cell>
        </row>
        <row r="4234">
          <cell r="A4234" t="str">
            <v>01246</v>
          </cell>
          <cell r="B4234">
            <v>345</v>
          </cell>
          <cell r="C4234">
            <v>130</v>
          </cell>
          <cell r="D4234">
            <v>35388</v>
          </cell>
          <cell r="E4234" t="str">
            <v>Terminate Assignment</v>
          </cell>
          <cell r="F4234" t="str">
            <v>TOMASZ</v>
          </cell>
          <cell r="H4234" t="str">
            <v>DZURAK</v>
          </cell>
        </row>
        <row r="4235">
          <cell r="A4235" t="str">
            <v>14167</v>
          </cell>
          <cell r="B4235">
            <v>5183</v>
          </cell>
          <cell r="C4235">
            <v>130</v>
          </cell>
          <cell r="D4235">
            <v>37712</v>
          </cell>
          <cell r="E4235" t="str">
            <v>Terminate Assignment</v>
          </cell>
          <cell r="F4235" t="str">
            <v>CHARLES</v>
          </cell>
          <cell r="H4235" t="str">
            <v>SIROIS</v>
          </cell>
        </row>
        <row r="4236">
          <cell r="A4236" t="str">
            <v>00598</v>
          </cell>
          <cell r="B4236">
            <v>154</v>
          </cell>
          <cell r="C4236">
            <v>130</v>
          </cell>
          <cell r="D4236">
            <v>34061</v>
          </cell>
          <cell r="E4236" t="str">
            <v>Terminate Assignment</v>
          </cell>
          <cell r="F4236" t="str">
            <v>RANDY</v>
          </cell>
          <cell r="H4236" t="str">
            <v>NAJERA</v>
          </cell>
        </row>
        <row r="4237">
          <cell r="A4237" t="str">
            <v>14428</v>
          </cell>
          <cell r="B4237">
            <v>5331</v>
          </cell>
          <cell r="C4237">
            <v>130</v>
          </cell>
          <cell r="D4237">
            <v>37411</v>
          </cell>
          <cell r="E4237" t="str">
            <v>Terminate Assignment</v>
          </cell>
          <cell r="F4237" t="str">
            <v>JESSICA A</v>
          </cell>
          <cell r="H4237" t="str">
            <v>NETISHEN</v>
          </cell>
        </row>
        <row r="4238">
          <cell r="A4238" t="str">
            <v>13281</v>
          </cell>
          <cell r="B4238">
            <v>4902</v>
          </cell>
          <cell r="C4238">
            <v>130</v>
          </cell>
          <cell r="D4238">
            <v>37762</v>
          </cell>
          <cell r="E4238" t="str">
            <v>Terminate Assignment</v>
          </cell>
          <cell r="F4238" t="str">
            <v>SHAWN E.</v>
          </cell>
          <cell r="H4238" t="str">
            <v>WORCESTER</v>
          </cell>
        </row>
        <row r="4239">
          <cell r="A4239" t="str">
            <v>14048</v>
          </cell>
          <cell r="B4239">
            <v>5136</v>
          </cell>
          <cell r="C4239">
            <v>130</v>
          </cell>
          <cell r="D4239">
            <v>37772</v>
          </cell>
          <cell r="E4239" t="str">
            <v>Terminate Assignment</v>
          </cell>
          <cell r="F4239" t="str">
            <v>BREENA R</v>
          </cell>
          <cell r="H4239" t="str">
            <v>DANIELL</v>
          </cell>
        </row>
        <row r="4240">
          <cell r="A4240" t="str">
            <v>14376</v>
          </cell>
          <cell r="B4240">
            <v>5292</v>
          </cell>
          <cell r="C4240">
            <v>130</v>
          </cell>
          <cell r="D4240">
            <v>37685</v>
          </cell>
          <cell r="E4240" t="str">
            <v>Terminate Assignment</v>
          </cell>
          <cell r="F4240" t="str">
            <v>GARY M</v>
          </cell>
          <cell r="H4240" t="str">
            <v>CLARK</v>
          </cell>
        </row>
        <row r="4241">
          <cell r="A4241" t="str">
            <v>14927</v>
          </cell>
          <cell r="B4241">
            <v>10350</v>
          </cell>
          <cell r="C4241">
            <v>130</v>
          </cell>
          <cell r="D4241">
            <v>37779</v>
          </cell>
          <cell r="E4241" t="str">
            <v>Terminate Assignment</v>
          </cell>
          <cell r="F4241" t="str">
            <v>MATTHEW H</v>
          </cell>
          <cell r="H4241" t="str">
            <v>LEAHEY</v>
          </cell>
        </row>
        <row r="4242">
          <cell r="A4242" t="str">
            <v>13890</v>
          </cell>
          <cell r="B4242">
            <v>6589</v>
          </cell>
          <cell r="C4242">
            <v>130</v>
          </cell>
          <cell r="D4242">
            <v>37219</v>
          </cell>
          <cell r="E4242" t="str">
            <v>Terminate Assignment</v>
          </cell>
          <cell r="F4242" t="str">
            <v>JAMES W</v>
          </cell>
          <cell r="H4242" t="str">
            <v>THOMAS</v>
          </cell>
        </row>
        <row r="4243">
          <cell r="A4243" t="str">
            <v>14536</v>
          </cell>
          <cell r="B4243">
            <v>5477</v>
          </cell>
          <cell r="C4243">
            <v>130</v>
          </cell>
          <cell r="D4243">
            <v>37548</v>
          </cell>
          <cell r="E4243" t="str">
            <v>Terminate Assignment</v>
          </cell>
          <cell r="F4243" t="str">
            <v>MATTHEW R</v>
          </cell>
          <cell r="H4243" t="str">
            <v>O'CONNELL</v>
          </cell>
        </row>
        <row r="4244">
          <cell r="A4244" t="str">
            <v>13472</v>
          </cell>
          <cell r="B4244">
            <v>3342</v>
          </cell>
          <cell r="C4244">
            <v>130</v>
          </cell>
          <cell r="D4244">
            <v>37761</v>
          </cell>
          <cell r="E4244" t="str">
            <v>Terminate Assignment</v>
          </cell>
          <cell r="F4244" t="str">
            <v>KEVIN W.</v>
          </cell>
          <cell r="H4244" t="str">
            <v>O'BRIEN</v>
          </cell>
        </row>
        <row r="4245">
          <cell r="A4245" t="str">
            <v>13651</v>
          </cell>
          <cell r="B4245">
            <v>3421</v>
          </cell>
          <cell r="C4245">
            <v>130</v>
          </cell>
          <cell r="D4245">
            <v>37058</v>
          </cell>
          <cell r="E4245" t="str">
            <v>Terminate Assignment</v>
          </cell>
          <cell r="F4245" t="str">
            <v>CHAD</v>
          </cell>
          <cell r="H4245" t="str">
            <v>BARKER</v>
          </cell>
        </row>
        <row r="4246">
          <cell r="A4246" t="str">
            <v>13060</v>
          </cell>
          <cell r="B4246">
            <v>3133</v>
          </cell>
          <cell r="C4246">
            <v>130</v>
          </cell>
          <cell r="D4246">
            <v>37742</v>
          </cell>
          <cell r="E4246" t="str">
            <v>Terminate Assignment</v>
          </cell>
          <cell r="F4246" t="str">
            <v>TARA L.</v>
          </cell>
          <cell r="H4246" t="str">
            <v>TACKER</v>
          </cell>
        </row>
        <row r="4247">
          <cell r="A4247" t="str">
            <v>13092</v>
          </cell>
          <cell r="B4247">
            <v>3143</v>
          </cell>
          <cell r="C4247">
            <v>130</v>
          </cell>
          <cell r="D4247">
            <v>37257</v>
          </cell>
          <cell r="E4247" t="str">
            <v>Terminate Assignment</v>
          </cell>
          <cell r="F4247" t="str">
            <v>DAVID P.</v>
          </cell>
          <cell r="H4247" t="str">
            <v>MULDREW</v>
          </cell>
        </row>
        <row r="4248">
          <cell r="A4248" t="str">
            <v>01173</v>
          </cell>
          <cell r="B4248">
            <v>1740</v>
          </cell>
          <cell r="C4248">
            <v>130</v>
          </cell>
          <cell r="D4248">
            <v>37401</v>
          </cell>
          <cell r="E4248" t="str">
            <v>Terminate Assignment</v>
          </cell>
          <cell r="F4248" t="str">
            <v>MATTEO</v>
          </cell>
          <cell r="H4248" t="str">
            <v>CHIAMPO</v>
          </cell>
        </row>
        <row r="4249">
          <cell r="A4249" t="str">
            <v>13488</v>
          </cell>
          <cell r="B4249">
            <v>3354</v>
          </cell>
          <cell r="C4249">
            <v>130</v>
          </cell>
          <cell r="D4249">
            <v>37450</v>
          </cell>
          <cell r="E4249" t="str">
            <v>Terminate Assignment</v>
          </cell>
          <cell r="F4249" t="str">
            <v>WENDY</v>
          </cell>
          <cell r="H4249" t="str">
            <v>WILLIAMS</v>
          </cell>
        </row>
        <row r="4250">
          <cell r="A4250" t="str">
            <v>12818</v>
          </cell>
          <cell r="B4250">
            <v>2710</v>
          </cell>
          <cell r="C4250">
            <v>130</v>
          </cell>
          <cell r="D4250">
            <v>37839</v>
          </cell>
          <cell r="E4250" t="str">
            <v>Terminate Assignment</v>
          </cell>
          <cell r="F4250" t="str">
            <v>STEPHEN E.</v>
          </cell>
          <cell r="H4250" t="str">
            <v>NICKERSON</v>
          </cell>
        </row>
        <row r="4251">
          <cell r="A4251" t="str">
            <v>11281</v>
          </cell>
          <cell r="B4251">
            <v>2357</v>
          </cell>
          <cell r="C4251">
            <v>130</v>
          </cell>
          <cell r="D4251">
            <v>37622</v>
          </cell>
          <cell r="E4251" t="str">
            <v>Terminate Assignment</v>
          </cell>
          <cell r="F4251" t="str">
            <v>THOMAS</v>
          </cell>
          <cell r="H4251" t="str">
            <v>TAYLOR</v>
          </cell>
        </row>
        <row r="4252">
          <cell r="A4252" t="str">
            <v>14433</v>
          </cell>
          <cell r="B4252">
            <v>5335</v>
          </cell>
          <cell r="C4252">
            <v>130</v>
          </cell>
          <cell r="D4252">
            <v>37484</v>
          </cell>
          <cell r="E4252" t="str">
            <v>Terminate Assignment</v>
          </cell>
          <cell r="F4252" t="str">
            <v>PAUL N</v>
          </cell>
          <cell r="H4252" t="str">
            <v>TAYLOR</v>
          </cell>
        </row>
        <row r="4253">
          <cell r="A4253" t="str">
            <v>14542</v>
          </cell>
          <cell r="B4253">
            <v>5997</v>
          </cell>
          <cell r="C4253">
            <v>130</v>
          </cell>
          <cell r="D4253">
            <v>37681</v>
          </cell>
          <cell r="E4253" t="str">
            <v>Terminate Assignment</v>
          </cell>
          <cell r="F4253" t="str">
            <v>TOBY</v>
          </cell>
          <cell r="H4253" t="str">
            <v>BRZOZNOWSKI</v>
          </cell>
        </row>
        <row r="4254">
          <cell r="A4254" t="str">
            <v>11470</v>
          </cell>
          <cell r="B4254">
            <v>2252</v>
          </cell>
          <cell r="C4254">
            <v>130</v>
          </cell>
          <cell r="D4254">
            <v>37477</v>
          </cell>
          <cell r="E4254" t="str">
            <v>Terminate Assignment</v>
          </cell>
          <cell r="F4254" t="str">
            <v>NARAYANAN</v>
          </cell>
          <cell r="H4254" t="str">
            <v>MATHRUBUTHAM</v>
          </cell>
        </row>
        <row r="4255">
          <cell r="A4255" t="str">
            <v>02712</v>
          </cell>
          <cell r="B4255">
            <v>1451</v>
          </cell>
          <cell r="C4255">
            <v>130</v>
          </cell>
          <cell r="D4255">
            <v>37492</v>
          </cell>
          <cell r="E4255" t="str">
            <v>Terminate Assignment</v>
          </cell>
          <cell r="F4255" t="str">
            <v>GUNAJIT</v>
          </cell>
          <cell r="H4255" t="str">
            <v>MEDHI</v>
          </cell>
        </row>
        <row r="4256">
          <cell r="A4256" t="str">
            <v>11443</v>
          </cell>
          <cell r="B4256">
            <v>2316</v>
          </cell>
          <cell r="C4256">
            <v>130</v>
          </cell>
          <cell r="D4256">
            <v>37874</v>
          </cell>
          <cell r="E4256" t="str">
            <v>Terminate Assignment</v>
          </cell>
          <cell r="F4256" t="str">
            <v>COLEBY G.</v>
          </cell>
          <cell r="H4256" t="str">
            <v>MANTZ</v>
          </cell>
        </row>
        <row r="4257">
          <cell r="A4257" t="str">
            <v>11966</v>
          </cell>
          <cell r="B4257">
            <v>4633</v>
          </cell>
          <cell r="C4257">
            <v>130</v>
          </cell>
          <cell r="D4257">
            <v>37758</v>
          </cell>
          <cell r="E4257" t="str">
            <v>Terminate Assignment</v>
          </cell>
          <cell r="F4257" t="str">
            <v>MARGARET</v>
          </cell>
          <cell r="H4257" t="str">
            <v>SHEIDOW</v>
          </cell>
        </row>
        <row r="4258">
          <cell r="A4258" t="str">
            <v>12697</v>
          </cell>
          <cell r="B4258">
            <v>2729</v>
          </cell>
          <cell r="C4258">
            <v>130</v>
          </cell>
          <cell r="D4258">
            <v>37327</v>
          </cell>
          <cell r="E4258" t="str">
            <v>Terminate Assignment</v>
          </cell>
          <cell r="F4258" t="str">
            <v>DAVID S.</v>
          </cell>
          <cell r="H4258" t="str">
            <v>LEBEL</v>
          </cell>
        </row>
        <row r="4259">
          <cell r="A4259" t="str">
            <v>02234</v>
          </cell>
          <cell r="B4259">
            <v>1170</v>
          </cell>
          <cell r="C4259">
            <v>130</v>
          </cell>
          <cell r="D4259">
            <v>37660</v>
          </cell>
          <cell r="E4259" t="str">
            <v>Terminate Assignment</v>
          </cell>
          <cell r="F4259" t="str">
            <v>JULIE</v>
          </cell>
          <cell r="H4259" t="str">
            <v>DILLON</v>
          </cell>
        </row>
        <row r="4260">
          <cell r="A4260" t="str">
            <v>12657</v>
          </cell>
          <cell r="B4260">
            <v>2566</v>
          </cell>
          <cell r="C4260">
            <v>130</v>
          </cell>
          <cell r="D4260">
            <v>37569</v>
          </cell>
          <cell r="E4260" t="str">
            <v>Terminate Assignment</v>
          </cell>
          <cell r="F4260" t="str">
            <v>AL</v>
          </cell>
          <cell r="H4260" t="str">
            <v>BOOTH</v>
          </cell>
        </row>
        <row r="4261">
          <cell r="A4261" t="str">
            <v>11789</v>
          </cell>
          <cell r="B4261">
            <v>2425</v>
          </cell>
          <cell r="C4261">
            <v>130</v>
          </cell>
          <cell r="D4261">
            <v>37707</v>
          </cell>
          <cell r="E4261" t="str">
            <v>Terminate Assignment</v>
          </cell>
          <cell r="F4261" t="str">
            <v>ANN</v>
          </cell>
          <cell r="H4261" t="str">
            <v>JORDAN</v>
          </cell>
        </row>
        <row r="4262">
          <cell r="A4262" t="str">
            <v>08497</v>
          </cell>
          <cell r="B4262">
            <v>2011</v>
          </cell>
          <cell r="C4262">
            <v>130</v>
          </cell>
          <cell r="D4262">
            <v>37401</v>
          </cell>
          <cell r="E4262" t="str">
            <v>Terminate Assignment</v>
          </cell>
          <cell r="F4262" t="str">
            <v>DAVID</v>
          </cell>
          <cell r="H4262" t="str">
            <v>MERTZ</v>
          </cell>
        </row>
        <row r="4263">
          <cell r="A4263" t="str">
            <v>13775</v>
          </cell>
          <cell r="B4263">
            <v>3461</v>
          </cell>
          <cell r="C4263">
            <v>130</v>
          </cell>
          <cell r="D4263">
            <v>37876</v>
          </cell>
          <cell r="E4263" t="str">
            <v>Terminate Assignment</v>
          </cell>
          <cell r="F4263" t="str">
            <v>ERIKA A</v>
          </cell>
          <cell r="H4263" t="str">
            <v>WIGHT</v>
          </cell>
        </row>
        <row r="4264">
          <cell r="A4264" t="str">
            <v>07765</v>
          </cell>
          <cell r="B4264">
            <v>1557</v>
          </cell>
          <cell r="C4264">
            <v>130</v>
          </cell>
          <cell r="D4264">
            <v>37149</v>
          </cell>
          <cell r="E4264" t="str">
            <v>Terminate Assignment</v>
          </cell>
          <cell r="F4264" t="str">
            <v>URSULA</v>
          </cell>
          <cell r="H4264" t="str">
            <v>NAUMANN</v>
          </cell>
        </row>
        <row r="4265">
          <cell r="A4265" t="str">
            <v>13742</v>
          </cell>
          <cell r="B4265">
            <v>5037</v>
          </cell>
          <cell r="C4265">
            <v>130</v>
          </cell>
          <cell r="D4265">
            <v>37806</v>
          </cell>
          <cell r="E4265" t="str">
            <v>Terminate Assignment</v>
          </cell>
          <cell r="F4265" t="str">
            <v>KIRAN</v>
          </cell>
          <cell r="H4265" t="str">
            <v>KOKA</v>
          </cell>
        </row>
        <row r="4266">
          <cell r="A4266" t="str">
            <v>14649</v>
          </cell>
          <cell r="B4266">
            <v>6350</v>
          </cell>
          <cell r="C4266">
            <v>130</v>
          </cell>
          <cell r="D4266">
            <v>37712</v>
          </cell>
          <cell r="E4266" t="str">
            <v>Terminate Assignment</v>
          </cell>
          <cell r="F4266" t="str">
            <v>PATRICK T</v>
          </cell>
          <cell r="H4266" t="str">
            <v>ANDREWS</v>
          </cell>
        </row>
        <row r="4267">
          <cell r="A4267" t="str">
            <v>08727</v>
          </cell>
          <cell r="B4267">
            <v>5681</v>
          </cell>
          <cell r="C4267">
            <v>130</v>
          </cell>
          <cell r="D4267">
            <v>37622</v>
          </cell>
          <cell r="E4267" t="str">
            <v>Terminate Assignment</v>
          </cell>
          <cell r="F4267" t="str">
            <v>BERNHARD</v>
          </cell>
          <cell r="H4267" t="str">
            <v>STILLGER</v>
          </cell>
        </row>
        <row r="4268">
          <cell r="A4268" t="str">
            <v>13745</v>
          </cell>
          <cell r="B4268">
            <v>3450</v>
          </cell>
          <cell r="C4268">
            <v>130</v>
          </cell>
          <cell r="D4268">
            <v>37401</v>
          </cell>
          <cell r="E4268" t="str">
            <v>Terminate Assignment</v>
          </cell>
          <cell r="F4268" t="str">
            <v>PATRICK E</v>
          </cell>
          <cell r="H4268" t="str">
            <v>GORMAN</v>
          </cell>
        </row>
        <row r="4269">
          <cell r="A4269" t="str">
            <v>11399</v>
          </cell>
          <cell r="B4269">
            <v>2268</v>
          </cell>
          <cell r="C4269">
            <v>130</v>
          </cell>
          <cell r="D4269">
            <v>37811</v>
          </cell>
          <cell r="E4269" t="str">
            <v>Terminate Assignment</v>
          </cell>
          <cell r="F4269" t="str">
            <v>JAKE J.</v>
          </cell>
          <cell r="H4269" t="str">
            <v>LOWRY</v>
          </cell>
        </row>
        <row r="4270">
          <cell r="A4270" t="str">
            <v>13398</v>
          </cell>
          <cell r="B4270">
            <v>4935</v>
          </cell>
          <cell r="C4270">
            <v>130</v>
          </cell>
          <cell r="D4270">
            <v>37471</v>
          </cell>
          <cell r="E4270" t="str">
            <v>Terminate Assignment</v>
          </cell>
          <cell r="F4270" t="str">
            <v>KATE L.</v>
          </cell>
          <cell r="H4270" t="str">
            <v>ROJKOV</v>
          </cell>
        </row>
        <row r="4271">
          <cell r="A4271" t="str">
            <v>14416</v>
          </cell>
          <cell r="B4271">
            <v>5319</v>
          </cell>
          <cell r="C4271">
            <v>130</v>
          </cell>
          <cell r="D4271">
            <v>37438</v>
          </cell>
          <cell r="E4271" t="str">
            <v>Terminate Assignment</v>
          </cell>
          <cell r="F4271" t="str">
            <v>WINTHROP W</v>
          </cell>
          <cell r="H4271" t="str">
            <v>VIPOND</v>
          </cell>
        </row>
        <row r="4272">
          <cell r="A4272" t="str">
            <v>13858</v>
          </cell>
          <cell r="B4272">
            <v>6586</v>
          </cell>
          <cell r="C4272">
            <v>130</v>
          </cell>
          <cell r="D4272">
            <v>37240</v>
          </cell>
          <cell r="E4272" t="str">
            <v>Terminate Assignment</v>
          </cell>
          <cell r="F4272" t="str">
            <v>HARVEY J</v>
          </cell>
          <cell r="H4272" t="str">
            <v>SMITH</v>
          </cell>
        </row>
        <row r="4273">
          <cell r="A4273" t="str">
            <v>13252</v>
          </cell>
          <cell r="B4273">
            <v>3194</v>
          </cell>
          <cell r="C4273">
            <v>130</v>
          </cell>
          <cell r="D4273">
            <v>37037</v>
          </cell>
          <cell r="E4273" t="str">
            <v>Terminate Assignment</v>
          </cell>
          <cell r="F4273" t="str">
            <v>PAUL</v>
          </cell>
          <cell r="H4273" t="str">
            <v>MARR</v>
          </cell>
        </row>
        <row r="4274">
          <cell r="A4274" t="str">
            <v>01088</v>
          </cell>
          <cell r="B4274">
            <v>468</v>
          </cell>
          <cell r="C4274">
            <v>130</v>
          </cell>
          <cell r="D4274">
            <v>37523</v>
          </cell>
          <cell r="E4274" t="str">
            <v>Terminate Assignment</v>
          </cell>
          <cell r="F4274" t="str">
            <v>JOAN</v>
          </cell>
          <cell r="H4274" t="str">
            <v>BASILE</v>
          </cell>
        </row>
        <row r="4275">
          <cell r="A4275" t="str">
            <v>00367</v>
          </cell>
          <cell r="B4275">
            <v>168</v>
          </cell>
          <cell r="C4275">
            <v>130</v>
          </cell>
          <cell r="D4275">
            <v>34117</v>
          </cell>
          <cell r="E4275" t="str">
            <v>Terminate Assignment</v>
          </cell>
          <cell r="F4275" t="str">
            <v>JOHN</v>
          </cell>
          <cell r="H4275" t="str">
            <v>MARTIN</v>
          </cell>
        </row>
        <row r="4276">
          <cell r="A4276" t="str">
            <v>13996</v>
          </cell>
          <cell r="B4276">
            <v>3559</v>
          </cell>
          <cell r="C4276">
            <v>130</v>
          </cell>
          <cell r="D4276">
            <v>37572</v>
          </cell>
          <cell r="E4276" t="str">
            <v>Terminate Assignment</v>
          </cell>
          <cell r="F4276" t="str">
            <v>JOHN</v>
          </cell>
          <cell r="H4276" t="str">
            <v>HOGAN</v>
          </cell>
        </row>
        <row r="4277">
          <cell r="A4277" t="str">
            <v>01291</v>
          </cell>
          <cell r="B4277">
            <v>355</v>
          </cell>
          <cell r="C4277">
            <v>130</v>
          </cell>
          <cell r="D4277">
            <v>34555</v>
          </cell>
          <cell r="E4277" t="str">
            <v>Terminate Assignment</v>
          </cell>
          <cell r="F4277" t="str">
            <v>JOHN</v>
          </cell>
          <cell r="H4277" t="str">
            <v>DUONG</v>
          </cell>
        </row>
        <row r="4278">
          <cell r="A4278" t="str">
            <v>14455</v>
          </cell>
          <cell r="B4278">
            <v>5355</v>
          </cell>
          <cell r="C4278">
            <v>130</v>
          </cell>
          <cell r="D4278">
            <v>37645</v>
          </cell>
          <cell r="E4278" t="str">
            <v>Terminate Assignment</v>
          </cell>
          <cell r="F4278" t="str">
            <v>PAUL</v>
          </cell>
          <cell r="H4278" t="str">
            <v>ERICKSON</v>
          </cell>
        </row>
        <row r="4279">
          <cell r="A4279" t="str">
            <v>07392</v>
          </cell>
          <cell r="B4279">
            <v>1532</v>
          </cell>
          <cell r="C4279">
            <v>130</v>
          </cell>
          <cell r="D4279">
            <v>37789</v>
          </cell>
          <cell r="E4279" t="str">
            <v>Terminate Assignment</v>
          </cell>
          <cell r="F4279" t="str">
            <v>BRUCE E</v>
          </cell>
          <cell r="H4279" t="str">
            <v>HALLOWELL JR</v>
          </cell>
        </row>
        <row r="4280">
          <cell r="A4280" t="str">
            <v>02888</v>
          </cell>
          <cell r="B4280">
            <v>824</v>
          </cell>
          <cell r="C4280">
            <v>130</v>
          </cell>
          <cell r="D4280">
            <v>35272</v>
          </cell>
          <cell r="E4280" t="str">
            <v>Terminate Assignment</v>
          </cell>
          <cell r="F4280" t="str">
            <v>BRIAN</v>
          </cell>
          <cell r="H4280" t="str">
            <v>MARVIN</v>
          </cell>
        </row>
        <row r="4281">
          <cell r="A4281" t="str">
            <v>14008</v>
          </cell>
          <cell r="B4281">
            <v>3565</v>
          </cell>
          <cell r="C4281">
            <v>130</v>
          </cell>
          <cell r="D4281">
            <v>37569</v>
          </cell>
          <cell r="E4281" t="str">
            <v>Terminate Assignment</v>
          </cell>
          <cell r="F4281" t="str">
            <v>CHRISTOPHER J</v>
          </cell>
          <cell r="H4281" t="str">
            <v>CIMITILE</v>
          </cell>
        </row>
        <row r="4282">
          <cell r="A4282" t="str">
            <v>13768</v>
          </cell>
          <cell r="B4282">
            <v>3459</v>
          </cell>
          <cell r="C4282">
            <v>130</v>
          </cell>
          <cell r="D4282">
            <v>37748</v>
          </cell>
          <cell r="E4282" t="str">
            <v>Terminate Assignment</v>
          </cell>
          <cell r="F4282" t="str">
            <v>KEVIN E</v>
          </cell>
          <cell r="H4282" t="str">
            <v>BURKE</v>
          </cell>
        </row>
        <row r="4283">
          <cell r="A4283" t="str">
            <v>08070</v>
          </cell>
          <cell r="B4283">
            <v>1685</v>
          </cell>
          <cell r="C4283">
            <v>130</v>
          </cell>
          <cell r="D4283">
            <v>37070</v>
          </cell>
          <cell r="E4283" t="str">
            <v>Terminate Assignment</v>
          </cell>
          <cell r="F4283" t="str">
            <v>JEFF</v>
          </cell>
          <cell r="H4283" t="str">
            <v>TESLUK</v>
          </cell>
        </row>
        <row r="4284">
          <cell r="A4284" t="str">
            <v>12258</v>
          </cell>
          <cell r="B4284">
            <v>2540</v>
          </cell>
          <cell r="C4284">
            <v>130</v>
          </cell>
          <cell r="D4284">
            <v>37401</v>
          </cell>
          <cell r="E4284" t="str">
            <v>Terminate Assignment</v>
          </cell>
          <cell r="F4284" t="str">
            <v>PHILIP</v>
          </cell>
          <cell r="H4284" t="str">
            <v>FARQUHARSON</v>
          </cell>
        </row>
        <row r="4285">
          <cell r="A4285" t="str">
            <v>12920</v>
          </cell>
          <cell r="B4285">
            <v>4815</v>
          </cell>
          <cell r="C4285">
            <v>130</v>
          </cell>
          <cell r="D4285">
            <v>37804</v>
          </cell>
          <cell r="E4285" t="str">
            <v>Terminate Assignment</v>
          </cell>
          <cell r="F4285" t="str">
            <v>JOHN M.</v>
          </cell>
          <cell r="H4285" t="str">
            <v>CHRETIEN</v>
          </cell>
        </row>
        <row r="4286">
          <cell r="A4286" t="str">
            <v>03598</v>
          </cell>
          <cell r="B4286">
            <v>1155</v>
          </cell>
          <cell r="C4286">
            <v>130</v>
          </cell>
          <cell r="D4286">
            <v>37804</v>
          </cell>
          <cell r="E4286" t="str">
            <v>Terminate Assignment</v>
          </cell>
          <cell r="F4286" t="str">
            <v>TERESA W.</v>
          </cell>
          <cell r="H4286" t="str">
            <v>BLESER</v>
          </cell>
        </row>
        <row r="4287">
          <cell r="A4287" t="str">
            <v>14928</v>
          </cell>
          <cell r="B4287">
            <v>10351</v>
          </cell>
          <cell r="C4287">
            <v>130</v>
          </cell>
          <cell r="D4287">
            <v>37849</v>
          </cell>
          <cell r="E4287" t="str">
            <v>Terminate Assignment</v>
          </cell>
          <cell r="F4287" t="str">
            <v>BRYAN D</v>
          </cell>
          <cell r="H4287" t="str">
            <v>ZOGG</v>
          </cell>
        </row>
        <row r="4288">
          <cell r="A4288" t="str">
            <v>01762</v>
          </cell>
          <cell r="B4288">
            <v>1032</v>
          </cell>
          <cell r="C4288">
            <v>130</v>
          </cell>
          <cell r="D4288">
            <v>37177</v>
          </cell>
          <cell r="E4288" t="str">
            <v>Terminate Assignment</v>
          </cell>
          <cell r="F4288" t="str">
            <v>PAUL</v>
          </cell>
          <cell r="H4288" t="str">
            <v>WHITE</v>
          </cell>
        </row>
        <row r="4289">
          <cell r="A4289" t="str">
            <v>13969</v>
          </cell>
          <cell r="B4289">
            <v>3550</v>
          </cell>
          <cell r="C4289">
            <v>130</v>
          </cell>
          <cell r="D4289">
            <v>37569</v>
          </cell>
          <cell r="E4289" t="str">
            <v>Terminate Assignment</v>
          </cell>
          <cell r="F4289" t="str">
            <v>FREDERICK C</v>
          </cell>
          <cell r="H4289" t="str">
            <v>ST. AMOUR</v>
          </cell>
        </row>
        <row r="4290">
          <cell r="A4290" t="str">
            <v>00683</v>
          </cell>
          <cell r="B4290">
            <v>686</v>
          </cell>
          <cell r="C4290">
            <v>130</v>
          </cell>
          <cell r="D4290">
            <v>36334</v>
          </cell>
          <cell r="E4290" t="str">
            <v>Terminate Assignment</v>
          </cell>
          <cell r="F4290" t="str">
            <v>ROBERT</v>
          </cell>
          <cell r="H4290" t="str">
            <v>VAUGHAN</v>
          </cell>
        </row>
        <row r="4291">
          <cell r="A4291" t="str">
            <v>12084</v>
          </cell>
          <cell r="B4291">
            <v>6481</v>
          </cell>
          <cell r="C4291">
            <v>130</v>
          </cell>
          <cell r="D4291">
            <v>37205</v>
          </cell>
          <cell r="E4291" t="str">
            <v>Terminate Assignment</v>
          </cell>
          <cell r="F4291" t="str">
            <v>GREGORY</v>
          </cell>
          <cell r="H4291" t="str">
            <v>JANECEK</v>
          </cell>
        </row>
        <row r="4292">
          <cell r="A4292" t="str">
            <v>00567</v>
          </cell>
          <cell r="B4292">
            <v>102</v>
          </cell>
          <cell r="C4292">
            <v>130</v>
          </cell>
          <cell r="D4292">
            <v>35656</v>
          </cell>
          <cell r="E4292" t="str">
            <v>Terminate Assignment</v>
          </cell>
          <cell r="F4292" t="str">
            <v>MICHAEL</v>
          </cell>
          <cell r="H4292" t="str">
            <v>MONGILIO</v>
          </cell>
        </row>
        <row r="4293">
          <cell r="A4293" t="str">
            <v>13596</v>
          </cell>
          <cell r="B4293">
            <v>3406</v>
          </cell>
          <cell r="C4293">
            <v>130</v>
          </cell>
          <cell r="D4293">
            <v>37485</v>
          </cell>
          <cell r="E4293" t="str">
            <v>Terminate Assignment</v>
          </cell>
          <cell r="F4293" t="str">
            <v>GARY</v>
          </cell>
          <cell r="H4293" t="str">
            <v>SPECTER</v>
          </cell>
        </row>
        <row r="4294">
          <cell r="A4294" t="str">
            <v>00934</v>
          </cell>
          <cell r="B4294">
            <v>239</v>
          </cell>
          <cell r="C4294">
            <v>130</v>
          </cell>
          <cell r="D4294">
            <v>34393</v>
          </cell>
          <cell r="E4294" t="str">
            <v>Terminate Assignment</v>
          </cell>
          <cell r="F4294" t="str">
            <v>BRIAN</v>
          </cell>
          <cell r="H4294" t="str">
            <v>PARIS</v>
          </cell>
        </row>
        <row r="4295">
          <cell r="A4295" t="str">
            <v>10578</v>
          </cell>
          <cell r="B4295">
            <v>2115</v>
          </cell>
          <cell r="C4295">
            <v>130</v>
          </cell>
          <cell r="D4295">
            <v>37667</v>
          </cell>
          <cell r="E4295" t="str">
            <v>Terminate Assignment</v>
          </cell>
          <cell r="F4295" t="str">
            <v>MATT</v>
          </cell>
          <cell r="H4295" t="str">
            <v>HUYBRECHT</v>
          </cell>
        </row>
        <row r="4296">
          <cell r="A4296" t="str">
            <v>13364</v>
          </cell>
          <cell r="B4296">
            <v>3258</v>
          </cell>
          <cell r="C4296">
            <v>130</v>
          </cell>
          <cell r="D4296">
            <v>37078</v>
          </cell>
          <cell r="E4296" t="str">
            <v>Terminate Assignment</v>
          </cell>
          <cell r="F4296" t="str">
            <v>JOY</v>
          </cell>
          <cell r="H4296" t="str">
            <v>DAVIS</v>
          </cell>
        </row>
        <row r="4297">
          <cell r="A4297" t="str">
            <v>08975</v>
          </cell>
          <cell r="B4297">
            <v>2046</v>
          </cell>
          <cell r="C4297">
            <v>130</v>
          </cell>
          <cell r="D4297">
            <v>36631</v>
          </cell>
          <cell r="E4297" t="str">
            <v>Terminate Assignment</v>
          </cell>
          <cell r="F4297" t="str">
            <v>JEFFREY S</v>
          </cell>
          <cell r="H4297" t="str">
            <v>SMITH</v>
          </cell>
        </row>
        <row r="4298">
          <cell r="A4298" t="str">
            <v>13568</v>
          </cell>
          <cell r="B4298">
            <v>4978</v>
          </cell>
          <cell r="C4298">
            <v>130</v>
          </cell>
          <cell r="D4298">
            <v>37401</v>
          </cell>
          <cell r="E4298" t="str">
            <v>Terminate Assignment</v>
          </cell>
          <cell r="F4298" t="str">
            <v>SOM</v>
          </cell>
          <cell r="H4298" t="str">
            <v>BOUALAPHANH</v>
          </cell>
        </row>
        <row r="4299">
          <cell r="A4299" t="str">
            <v>02218</v>
          </cell>
          <cell r="B4299">
            <v>621</v>
          </cell>
          <cell r="C4299">
            <v>130</v>
          </cell>
          <cell r="D4299">
            <v>35377</v>
          </cell>
          <cell r="E4299" t="str">
            <v>Terminate Assignment</v>
          </cell>
          <cell r="F4299" t="str">
            <v>KEVIN</v>
          </cell>
          <cell r="H4299" t="str">
            <v>HIDALGO</v>
          </cell>
        </row>
        <row r="4300">
          <cell r="A4300" t="str">
            <v>06598</v>
          </cell>
          <cell r="B4300">
            <v>1744</v>
          </cell>
          <cell r="C4300">
            <v>130</v>
          </cell>
          <cell r="D4300">
            <v>37639</v>
          </cell>
          <cell r="E4300" t="str">
            <v>Terminate Assignment</v>
          </cell>
          <cell r="F4300" t="str">
            <v>MATT</v>
          </cell>
          <cell r="H4300" t="str">
            <v>MEADOWS</v>
          </cell>
        </row>
        <row r="4301">
          <cell r="A4301" t="str">
            <v>14157</v>
          </cell>
          <cell r="B4301">
            <v>5178</v>
          </cell>
          <cell r="C4301">
            <v>130</v>
          </cell>
          <cell r="D4301">
            <v>37247</v>
          </cell>
          <cell r="E4301" t="str">
            <v>Terminate Assignment</v>
          </cell>
          <cell r="F4301" t="str">
            <v>JASON</v>
          </cell>
          <cell r="H4301" t="str">
            <v>GRONERT</v>
          </cell>
        </row>
        <row r="4302">
          <cell r="A4302" t="str">
            <v>13939</v>
          </cell>
          <cell r="B4302">
            <v>3543</v>
          </cell>
          <cell r="C4302">
            <v>130</v>
          </cell>
          <cell r="D4302">
            <v>37564</v>
          </cell>
          <cell r="E4302" t="str">
            <v>Terminate Assignment</v>
          </cell>
          <cell r="F4302" t="str">
            <v>MARK</v>
          </cell>
          <cell r="H4302" t="str">
            <v>CAMPBELL</v>
          </cell>
        </row>
        <row r="4303">
          <cell r="A4303" t="str">
            <v>11706</v>
          </cell>
          <cell r="B4303">
            <v>2368</v>
          </cell>
          <cell r="C4303">
            <v>130</v>
          </cell>
          <cell r="D4303">
            <v>37576</v>
          </cell>
          <cell r="E4303" t="str">
            <v>Terminate Assignment</v>
          </cell>
          <cell r="F4303" t="str">
            <v>JOSEPH U.</v>
          </cell>
          <cell r="H4303" t="str">
            <v>THOMPSON</v>
          </cell>
        </row>
        <row r="4304">
          <cell r="A4304" t="str">
            <v>01613</v>
          </cell>
          <cell r="B4304">
            <v>498</v>
          </cell>
          <cell r="C4304">
            <v>130</v>
          </cell>
          <cell r="D4304">
            <v>37408</v>
          </cell>
          <cell r="E4304" t="str">
            <v>Terminate Assignment</v>
          </cell>
          <cell r="F4304" t="str">
            <v>JOHN</v>
          </cell>
          <cell r="H4304" t="str">
            <v>CHIFFER</v>
          </cell>
        </row>
        <row r="4305">
          <cell r="A4305" t="str">
            <v>14447</v>
          </cell>
          <cell r="B4305">
            <v>5348</v>
          </cell>
          <cell r="C4305">
            <v>130</v>
          </cell>
          <cell r="D4305">
            <v>37401</v>
          </cell>
          <cell r="E4305" t="str">
            <v>Terminate Assignment</v>
          </cell>
          <cell r="F4305" t="str">
            <v>AUDREY O</v>
          </cell>
          <cell r="H4305" t="str">
            <v>YAKIMOV</v>
          </cell>
        </row>
        <row r="4306">
          <cell r="A4306" t="str">
            <v>03326</v>
          </cell>
          <cell r="B4306">
            <v>929</v>
          </cell>
          <cell r="C4306">
            <v>130</v>
          </cell>
          <cell r="D4306">
            <v>36627</v>
          </cell>
          <cell r="E4306" t="str">
            <v>Terminate Assignment</v>
          </cell>
          <cell r="F4306" t="str">
            <v>STEVE</v>
          </cell>
          <cell r="H4306" t="str">
            <v>TAMASI</v>
          </cell>
        </row>
        <row r="4307">
          <cell r="A4307" t="str">
            <v>04046</v>
          </cell>
          <cell r="B4307">
            <v>1113</v>
          </cell>
          <cell r="C4307">
            <v>130</v>
          </cell>
          <cell r="D4307">
            <v>37845</v>
          </cell>
          <cell r="E4307" t="str">
            <v>Terminate Assignment</v>
          </cell>
          <cell r="F4307" t="str">
            <v>WHITNEY</v>
          </cell>
          <cell r="H4307" t="str">
            <v>BIRCH</v>
          </cell>
        </row>
        <row r="4308">
          <cell r="A4308" t="str">
            <v>10559</v>
          </cell>
          <cell r="B4308">
            <v>2120</v>
          </cell>
          <cell r="C4308">
            <v>130</v>
          </cell>
          <cell r="D4308">
            <v>37667</v>
          </cell>
          <cell r="E4308" t="str">
            <v>Terminate Assignment</v>
          </cell>
          <cell r="F4308" t="str">
            <v>TERRY</v>
          </cell>
          <cell r="H4308" t="str">
            <v>KEMP</v>
          </cell>
        </row>
        <row r="4309">
          <cell r="A4309" t="str">
            <v>14038</v>
          </cell>
          <cell r="B4309">
            <v>3574</v>
          </cell>
          <cell r="C4309">
            <v>130</v>
          </cell>
          <cell r="D4309">
            <v>37695</v>
          </cell>
          <cell r="E4309" t="str">
            <v>Terminate Assignment</v>
          </cell>
          <cell r="F4309" t="str">
            <v>ROBERT J</v>
          </cell>
          <cell r="H4309" t="str">
            <v>RUFFIN</v>
          </cell>
        </row>
        <row r="4310">
          <cell r="A4310" t="str">
            <v>12890</v>
          </cell>
          <cell r="B4310">
            <v>6485</v>
          </cell>
          <cell r="C4310">
            <v>130</v>
          </cell>
          <cell r="D4310">
            <v>37275</v>
          </cell>
          <cell r="E4310" t="str">
            <v>Terminate Assignment</v>
          </cell>
          <cell r="F4310" t="str">
            <v>BRIAN</v>
          </cell>
          <cell r="H4310" t="str">
            <v>HAYUNGS</v>
          </cell>
        </row>
        <row r="4311">
          <cell r="A4311" t="str">
            <v>14199</v>
          </cell>
          <cell r="B4311">
            <v>3622</v>
          </cell>
          <cell r="C4311">
            <v>130</v>
          </cell>
          <cell r="D4311">
            <v>37331</v>
          </cell>
          <cell r="E4311" t="str">
            <v>Terminate Assignment</v>
          </cell>
          <cell r="F4311" t="str">
            <v>JAMES</v>
          </cell>
          <cell r="H4311" t="str">
            <v>CHEW</v>
          </cell>
        </row>
        <row r="4312">
          <cell r="A4312" t="str">
            <v>14930</v>
          </cell>
          <cell r="B4312">
            <v>10353</v>
          </cell>
          <cell r="C4312">
            <v>130</v>
          </cell>
          <cell r="D4312">
            <v>37679</v>
          </cell>
          <cell r="E4312" t="str">
            <v>Terminate Assignment</v>
          </cell>
          <cell r="F4312" t="str">
            <v>MATTHEW E</v>
          </cell>
          <cell r="H4312" t="str">
            <v>KOSKI</v>
          </cell>
        </row>
        <row r="4313">
          <cell r="A4313" t="str">
            <v>03532</v>
          </cell>
          <cell r="B4313">
            <v>1023</v>
          </cell>
          <cell r="C4313">
            <v>130</v>
          </cell>
          <cell r="D4313">
            <v>36713</v>
          </cell>
          <cell r="E4313" t="str">
            <v>Terminate Assignment</v>
          </cell>
          <cell r="F4313" t="str">
            <v>ALFRED</v>
          </cell>
          <cell r="H4313" t="str">
            <v>REYNAUD</v>
          </cell>
        </row>
        <row r="4314">
          <cell r="A4314" t="str">
            <v>14820</v>
          </cell>
          <cell r="B4314">
            <v>9271</v>
          </cell>
          <cell r="C4314">
            <v>130</v>
          </cell>
          <cell r="D4314">
            <v>37873</v>
          </cell>
          <cell r="E4314" t="str">
            <v>Terminate Assignment</v>
          </cell>
          <cell r="F4314" t="str">
            <v>SEAN B</v>
          </cell>
          <cell r="H4314" t="str">
            <v>PALACIO</v>
          </cell>
        </row>
        <row r="4315">
          <cell r="A4315" t="str">
            <v>07697</v>
          </cell>
          <cell r="B4315">
            <v>1595</v>
          </cell>
          <cell r="C4315">
            <v>130</v>
          </cell>
          <cell r="D4315">
            <v>37149</v>
          </cell>
          <cell r="E4315" t="str">
            <v>Terminate Assignment</v>
          </cell>
          <cell r="F4315" t="str">
            <v>ROBERT</v>
          </cell>
          <cell r="H4315" t="str">
            <v>MERTENS</v>
          </cell>
        </row>
        <row r="4316">
          <cell r="A4316" t="str">
            <v>01544</v>
          </cell>
          <cell r="B4316">
            <v>542</v>
          </cell>
          <cell r="C4316">
            <v>130</v>
          </cell>
          <cell r="D4316">
            <v>34682</v>
          </cell>
          <cell r="E4316" t="str">
            <v>Terminate Assignment</v>
          </cell>
          <cell r="F4316" t="str">
            <v>KIM</v>
          </cell>
          <cell r="H4316" t="str">
            <v>PARDI</v>
          </cell>
        </row>
        <row r="4317">
          <cell r="A4317" t="str">
            <v>14421</v>
          </cell>
          <cell r="B4317">
            <v>5324</v>
          </cell>
          <cell r="C4317">
            <v>130</v>
          </cell>
          <cell r="D4317">
            <v>37513</v>
          </cell>
          <cell r="E4317" t="str">
            <v>Terminate Assignment</v>
          </cell>
          <cell r="F4317" t="str">
            <v>JASON A</v>
          </cell>
          <cell r="H4317" t="str">
            <v>FRAGOSO</v>
          </cell>
        </row>
        <row r="4318">
          <cell r="A4318" t="str">
            <v>13987</v>
          </cell>
          <cell r="B4318">
            <v>5115</v>
          </cell>
          <cell r="C4318">
            <v>130</v>
          </cell>
          <cell r="D4318">
            <v>37401</v>
          </cell>
          <cell r="E4318" t="str">
            <v>Terminate Assignment</v>
          </cell>
          <cell r="F4318" t="str">
            <v>ANUPREET</v>
          </cell>
          <cell r="H4318" t="str">
            <v>SINGH</v>
          </cell>
        </row>
        <row r="4319">
          <cell r="A4319" t="str">
            <v>00131</v>
          </cell>
          <cell r="B4319">
            <v>122</v>
          </cell>
          <cell r="C4319">
            <v>130</v>
          </cell>
          <cell r="D4319">
            <v>33878</v>
          </cell>
          <cell r="E4319" t="str">
            <v>Terminate Assignment</v>
          </cell>
          <cell r="F4319" t="str">
            <v>RANDY</v>
          </cell>
          <cell r="H4319" t="str">
            <v>MCKENNEY</v>
          </cell>
        </row>
        <row r="4320">
          <cell r="A4320" t="str">
            <v>11216</v>
          </cell>
          <cell r="B4320">
            <v>2260</v>
          </cell>
          <cell r="C4320">
            <v>130</v>
          </cell>
          <cell r="D4320">
            <v>36652</v>
          </cell>
          <cell r="E4320" t="str">
            <v>Terminate Assignment</v>
          </cell>
          <cell r="F4320" t="str">
            <v>BARBARA</v>
          </cell>
          <cell r="H4320" t="str">
            <v>O'BRIEN</v>
          </cell>
        </row>
        <row r="4321">
          <cell r="A4321" t="str">
            <v>07525</v>
          </cell>
          <cell r="B4321">
            <v>1806</v>
          </cell>
          <cell r="C4321">
            <v>130</v>
          </cell>
          <cell r="D4321">
            <v>37401</v>
          </cell>
          <cell r="E4321" t="str">
            <v>Terminate Assignment</v>
          </cell>
          <cell r="F4321" t="str">
            <v>SUSAN</v>
          </cell>
          <cell r="H4321" t="str">
            <v>KESSLER</v>
          </cell>
        </row>
        <row r="4322">
          <cell r="A4322" t="str">
            <v>12789</v>
          </cell>
          <cell r="B4322">
            <v>2625</v>
          </cell>
          <cell r="C4322">
            <v>130</v>
          </cell>
          <cell r="D4322">
            <v>37555</v>
          </cell>
          <cell r="E4322" t="str">
            <v>Terminate Assignment</v>
          </cell>
          <cell r="F4322" t="str">
            <v>KEVIN</v>
          </cell>
          <cell r="H4322" t="str">
            <v>GONCALO</v>
          </cell>
        </row>
        <row r="4323">
          <cell r="A4323" t="str">
            <v>01349</v>
          </cell>
          <cell r="B4323">
            <v>413</v>
          </cell>
          <cell r="C4323">
            <v>130</v>
          </cell>
          <cell r="D4323">
            <v>37401</v>
          </cell>
          <cell r="E4323" t="str">
            <v>Terminate Assignment</v>
          </cell>
          <cell r="F4323" t="str">
            <v>COLIN</v>
          </cell>
          <cell r="H4323" t="str">
            <v>GIBSON</v>
          </cell>
        </row>
        <row r="4324">
          <cell r="A4324" t="str">
            <v>11195</v>
          </cell>
          <cell r="B4324">
            <v>2216</v>
          </cell>
          <cell r="C4324">
            <v>130</v>
          </cell>
          <cell r="D4324">
            <v>37576</v>
          </cell>
          <cell r="E4324" t="str">
            <v>Terminate Assignment</v>
          </cell>
          <cell r="F4324" t="str">
            <v>KENNETH</v>
          </cell>
          <cell r="H4324" t="str">
            <v>HICKS</v>
          </cell>
        </row>
        <row r="4325">
          <cell r="A4325" t="str">
            <v>01757</v>
          </cell>
          <cell r="B4325">
            <v>645</v>
          </cell>
          <cell r="C4325">
            <v>130</v>
          </cell>
          <cell r="D4325">
            <v>35482</v>
          </cell>
          <cell r="E4325" t="str">
            <v>Terminate Assignment</v>
          </cell>
          <cell r="F4325" t="str">
            <v>MARGARET</v>
          </cell>
          <cell r="H4325" t="str">
            <v>NELSON</v>
          </cell>
        </row>
        <row r="4326">
          <cell r="A4326" t="str">
            <v>14194</v>
          </cell>
          <cell r="B4326">
            <v>3620</v>
          </cell>
          <cell r="C4326">
            <v>130</v>
          </cell>
          <cell r="D4326">
            <v>37750</v>
          </cell>
          <cell r="E4326" t="str">
            <v>Terminate Assignment</v>
          </cell>
          <cell r="F4326" t="str">
            <v>DARREN M</v>
          </cell>
          <cell r="H4326" t="str">
            <v>CROWELL</v>
          </cell>
        </row>
        <row r="4327">
          <cell r="A4327" t="str">
            <v>09356</v>
          </cell>
          <cell r="B4327">
            <v>2085</v>
          </cell>
          <cell r="C4327">
            <v>130</v>
          </cell>
          <cell r="D4327">
            <v>37072</v>
          </cell>
          <cell r="E4327" t="str">
            <v>Terminate Assignment</v>
          </cell>
          <cell r="F4327" t="str">
            <v>JERRY</v>
          </cell>
          <cell r="H4327" t="str">
            <v>HAZEMOTO</v>
          </cell>
        </row>
        <row r="4328">
          <cell r="A4328" t="str">
            <v>14115</v>
          </cell>
          <cell r="B4328">
            <v>3593</v>
          </cell>
          <cell r="C4328">
            <v>130</v>
          </cell>
          <cell r="D4328">
            <v>37765</v>
          </cell>
          <cell r="E4328" t="str">
            <v>Terminate Assignment</v>
          </cell>
          <cell r="F4328" t="str">
            <v>PAUL F</v>
          </cell>
          <cell r="H4328" t="str">
            <v>OHRENBERGER</v>
          </cell>
        </row>
        <row r="4329">
          <cell r="A4329" t="str">
            <v>00694</v>
          </cell>
          <cell r="B4329">
            <v>197</v>
          </cell>
          <cell r="C4329">
            <v>130</v>
          </cell>
          <cell r="D4329">
            <v>34278</v>
          </cell>
          <cell r="E4329" t="str">
            <v>Terminate Assignment</v>
          </cell>
          <cell r="F4329" t="str">
            <v>ALEXANDER</v>
          </cell>
          <cell r="H4329" t="str">
            <v>TZIRANIS</v>
          </cell>
        </row>
        <row r="4330">
          <cell r="A4330" t="str">
            <v>08712</v>
          </cell>
          <cell r="B4330">
            <v>5673</v>
          </cell>
          <cell r="C4330">
            <v>130</v>
          </cell>
          <cell r="D4330">
            <v>37561</v>
          </cell>
          <cell r="E4330" t="str">
            <v>Terminate Assignment</v>
          </cell>
          <cell r="F4330" t="str">
            <v>PETER</v>
          </cell>
          <cell r="H4330" t="str">
            <v>SALZMANN</v>
          </cell>
        </row>
        <row r="4331">
          <cell r="A4331" t="str">
            <v>01001</v>
          </cell>
          <cell r="B4331">
            <v>245</v>
          </cell>
          <cell r="C4331">
            <v>130</v>
          </cell>
          <cell r="D4331">
            <v>37401</v>
          </cell>
          <cell r="E4331" t="str">
            <v>Terminate Assignment</v>
          </cell>
          <cell r="F4331" t="str">
            <v>PETER</v>
          </cell>
          <cell r="H4331" t="str">
            <v>LONEY</v>
          </cell>
        </row>
        <row r="4332">
          <cell r="A4332" t="str">
            <v>00226</v>
          </cell>
          <cell r="B4332">
            <v>151</v>
          </cell>
          <cell r="C4332">
            <v>130</v>
          </cell>
          <cell r="D4332">
            <v>37749</v>
          </cell>
          <cell r="E4332" t="str">
            <v>Terminate Assignment</v>
          </cell>
          <cell r="F4332" t="str">
            <v>PRESTON</v>
          </cell>
          <cell r="H4332" t="str">
            <v>LORD</v>
          </cell>
        </row>
        <row r="4333">
          <cell r="A4333" t="str">
            <v>12967</v>
          </cell>
          <cell r="B4333">
            <v>2706</v>
          </cell>
          <cell r="C4333">
            <v>130</v>
          </cell>
          <cell r="D4333">
            <v>37863</v>
          </cell>
          <cell r="E4333" t="str">
            <v>Terminate Assignment</v>
          </cell>
          <cell r="F4333" t="str">
            <v>SCOTT A.</v>
          </cell>
          <cell r="H4333" t="str">
            <v>DRESNER</v>
          </cell>
        </row>
        <row r="4334">
          <cell r="A4334" t="str">
            <v>04265</v>
          </cell>
          <cell r="B4334">
            <v>1168</v>
          </cell>
          <cell r="C4334">
            <v>130</v>
          </cell>
          <cell r="D4334">
            <v>37303</v>
          </cell>
          <cell r="E4334" t="str">
            <v>Terminate Assignment</v>
          </cell>
          <cell r="F4334" t="str">
            <v>MARY</v>
          </cell>
          <cell r="H4334" t="str">
            <v>O'NEIL</v>
          </cell>
        </row>
        <row r="4335">
          <cell r="A4335" t="str">
            <v>11301</v>
          </cell>
          <cell r="B4335">
            <v>2362</v>
          </cell>
          <cell r="C4335">
            <v>130</v>
          </cell>
          <cell r="D4335">
            <v>37582</v>
          </cell>
          <cell r="E4335" t="str">
            <v>Terminate Assignment</v>
          </cell>
          <cell r="F4335" t="str">
            <v>BRENT</v>
          </cell>
          <cell r="H4335" t="str">
            <v>FUNK</v>
          </cell>
        </row>
        <row r="4336">
          <cell r="A4336" t="str">
            <v>00495</v>
          </cell>
          <cell r="B4336">
            <v>204</v>
          </cell>
          <cell r="C4336">
            <v>130</v>
          </cell>
          <cell r="D4336">
            <v>36652</v>
          </cell>
          <cell r="E4336" t="str">
            <v>Terminate Assignment</v>
          </cell>
          <cell r="F4336" t="str">
            <v>PAULA</v>
          </cell>
          <cell r="H4336" t="str">
            <v>MCNEIL</v>
          </cell>
        </row>
        <row r="4337">
          <cell r="A4337" t="str">
            <v>13933</v>
          </cell>
          <cell r="B4337">
            <v>3538</v>
          </cell>
          <cell r="C4337">
            <v>130</v>
          </cell>
          <cell r="D4337">
            <v>37351</v>
          </cell>
          <cell r="E4337" t="str">
            <v>Terminate Assignment</v>
          </cell>
          <cell r="F4337" t="str">
            <v>MARC R</v>
          </cell>
          <cell r="H4337" t="str">
            <v>FUENTES</v>
          </cell>
        </row>
        <row r="4338">
          <cell r="A4338" t="str">
            <v>14617</v>
          </cell>
          <cell r="B4338">
            <v>6210</v>
          </cell>
          <cell r="C4338">
            <v>130</v>
          </cell>
          <cell r="D4338">
            <v>37806</v>
          </cell>
          <cell r="E4338" t="str">
            <v>Terminate Assignment</v>
          </cell>
          <cell r="F4338" t="str">
            <v>KATHERINE S</v>
          </cell>
          <cell r="H4338" t="str">
            <v>LANGMORE</v>
          </cell>
        </row>
        <row r="4339">
          <cell r="A4339" t="str">
            <v>00595</v>
          </cell>
          <cell r="B4339">
            <v>433</v>
          </cell>
          <cell r="C4339">
            <v>130</v>
          </cell>
          <cell r="D4339">
            <v>37163</v>
          </cell>
          <cell r="E4339" t="str">
            <v>Terminate Assignment</v>
          </cell>
          <cell r="F4339" t="str">
            <v>RICHARD</v>
          </cell>
          <cell r="H4339" t="str">
            <v>BURKE JR.</v>
          </cell>
        </row>
        <row r="4340">
          <cell r="A4340" t="str">
            <v>13703</v>
          </cell>
          <cell r="B4340">
            <v>6575</v>
          </cell>
          <cell r="C4340">
            <v>130</v>
          </cell>
          <cell r="D4340">
            <v>37208</v>
          </cell>
          <cell r="E4340" t="str">
            <v>Terminate Assignment</v>
          </cell>
          <cell r="F4340" t="str">
            <v>ALEXANDER</v>
          </cell>
          <cell r="H4340" t="str">
            <v>JAROTZKY</v>
          </cell>
        </row>
        <row r="4341">
          <cell r="A4341" t="str">
            <v>11800</v>
          </cell>
          <cell r="B4341">
            <v>2371</v>
          </cell>
          <cell r="C4341">
            <v>130</v>
          </cell>
          <cell r="D4341">
            <v>37255</v>
          </cell>
          <cell r="E4341" t="str">
            <v>Terminate Assignment</v>
          </cell>
          <cell r="F4341" t="str">
            <v>LAUREN</v>
          </cell>
          <cell r="H4341" t="str">
            <v>ANDERSON</v>
          </cell>
        </row>
        <row r="4342">
          <cell r="A4342" t="str">
            <v>05311</v>
          </cell>
          <cell r="B4342">
            <v>953</v>
          </cell>
          <cell r="C4342">
            <v>130</v>
          </cell>
          <cell r="D4342">
            <v>35748</v>
          </cell>
          <cell r="E4342" t="str">
            <v>Terminate Assignment</v>
          </cell>
          <cell r="F4342" t="str">
            <v>STEVE</v>
          </cell>
          <cell r="H4342" t="str">
            <v>MUELLER</v>
          </cell>
        </row>
        <row r="4343">
          <cell r="A4343" t="str">
            <v>06448</v>
          </cell>
          <cell r="B4343">
            <v>1817</v>
          </cell>
          <cell r="C4343">
            <v>130</v>
          </cell>
          <cell r="D4343">
            <v>37401</v>
          </cell>
          <cell r="E4343" t="str">
            <v>Terminate Assignment</v>
          </cell>
          <cell r="F4343" t="str">
            <v>JON</v>
          </cell>
          <cell r="H4343" t="str">
            <v>SHUPPY</v>
          </cell>
        </row>
        <row r="4344">
          <cell r="A4344" t="str">
            <v>14480</v>
          </cell>
          <cell r="B4344">
            <v>5375</v>
          </cell>
          <cell r="C4344">
            <v>130</v>
          </cell>
          <cell r="D4344">
            <v>37625</v>
          </cell>
          <cell r="E4344" t="str">
            <v>Terminate Assignment</v>
          </cell>
          <cell r="F4344" t="str">
            <v>BENJAMIN A</v>
          </cell>
          <cell r="H4344" t="str">
            <v>SWIM</v>
          </cell>
        </row>
        <row r="4345">
          <cell r="A4345" t="str">
            <v>13535</v>
          </cell>
          <cell r="B4345">
            <v>3382</v>
          </cell>
          <cell r="C4345">
            <v>130</v>
          </cell>
          <cell r="D4345">
            <v>37183</v>
          </cell>
          <cell r="E4345" t="str">
            <v>Terminate Assignment</v>
          </cell>
          <cell r="F4345" t="str">
            <v>ALBERT</v>
          </cell>
          <cell r="H4345" t="str">
            <v>CHURBY</v>
          </cell>
        </row>
        <row r="4346">
          <cell r="A4346" t="str">
            <v>14755</v>
          </cell>
          <cell r="B4346">
            <v>8490</v>
          </cell>
          <cell r="C4346">
            <v>130</v>
          </cell>
          <cell r="D4346">
            <v>37747</v>
          </cell>
          <cell r="E4346" t="str">
            <v>Terminate Assignment</v>
          </cell>
          <cell r="F4346" t="str">
            <v>ARTHUR</v>
          </cell>
          <cell r="H4346" t="str">
            <v>DEJOHN</v>
          </cell>
        </row>
        <row r="4347">
          <cell r="A4347" t="str">
            <v>13570</v>
          </cell>
          <cell r="B4347">
            <v>3393</v>
          </cell>
          <cell r="C4347">
            <v>130</v>
          </cell>
          <cell r="D4347">
            <v>37527</v>
          </cell>
          <cell r="E4347" t="str">
            <v>Terminate Assignment</v>
          </cell>
          <cell r="F4347" t="str">
            <v>PAUL</v>
          </cell>
          <cell r="H4347" t="str">
            <v>STIERER</v>
          </cell>
        </row>
        <row r="4348">
          <cell r="A4348" t="str">
            <v>06554</v>
          </cell>
          <cell r="B4348">
            <v>1634</v>
          </cell>
          <cell r="C4348">
            <v>130</v>
          </cell>
          <cell r="D4348">
            <v>37895</v>
          </cell>
          <cell r="E4348" t="str">
            <v>Terminate Assignment</v>
          </cell>
          <cell r="F4348" t="str">
            <v>ALAN</v>
          </cell>
          <cell r="H4348" t="str">
            <v>WOJCIK</v>
          </cell>
        </row>
        <row r="4349">
          <cell r="A4349" t="str">
            <v>00533</v>
          </cell>
          <cell r="B4349">
            <v>522</v>
          </cell>
          <cell r="C4349">
            <v>130</v>
          </cell>
          <cell r="D4349">
            <v>37401</v>
          </cell>
          <cell r="E4349" t="str">
            <v>Terminate Assignment</v>
          </cell>
          <cell r="F4349" t="str">
            <v>EUGENE</v>
          </cell>
          <cell r="H4349" t="str">
            <v>DANIELS</v>
          </cell>
        </row>
        <row r="4350">
          <cell r="A4350" t="str">
            <v>14669</v>
          </cell>
          <cell r="B4350">
            <v>6729</v>
          </cell>
          <cell r="C4350">
            <v>130</v>
          </cell>
          <cell r="D4350">
            <v>37497</v>
          </cell>
          <cell r="E4350" t="str">
            <v>Terminate Assignment</v>
          </cell>
          <cell r="F4350" t="str">
            <v>DAVID P</v>
          </cell>
          <cell r="H4350" t="str">
            <v>CAREY</v>
          </cell>
        </row>
        <row r="4351">
          <cell r="A4351" t="str">
            <v>00102</v>
          </cell>
          <cell r="B4351">
            <v>693</v>
          </cell>
          <cell r="C4351">
            <v>130</v>
          </cell>
          <cell r="D4351">
            <v>36100</v>
          </cell>
          <cell r="E4351" t="str">
            <v>Terminate Assignment</v>
          </cell>
          <cell r="F4351" t="str">
            <v>JOHN</v>
          </cell>
          <cell r="H4351" t="str">
            <v>MCMAHON</v>
          </cell>
        </row>
        <row r="4352">
          <cell r="A4352" t="str">
            <v>14062</v>
          </cell>
          <cell r="B4352">
            <v>6598</v>
          </cell>
          <cell r="C4352">
            <v>130</v>
          </cell>
          <cell r="D4352">
            <v>37226</v>
          </cell>
          <cell r="E4352" t="str">
            <v>Terminate Assignment</v>
          </cell>
          <cell r="F4352" t="str">
            <v>JOAN C</v>
          </cell>
          <cell r="H4352" t="str">
            <v>REED</v>
          </cell>
        </row>
        <row r="4353">
          <cell r="A4353" t="str">
            <v>01286</v>
          </cell>
          <cell r="B4353">
            <v>348</v>
          </cell>
          <cell r="C4353">
            <v>130</v>
          </cell>
          <cell r="D4353">
            <v>34458</v>
          </cell>
          <cell r="E4353" t="str">
            <v>Terminate Assignment</v>
          </cell>
          <cell r="F4353" t="str">
            <v>TODD</v>
          </cell>
          <cell r="H4353" t="str">
            <v>MEISTER</v>
          </cell>
        </row>
        <row r="4354">
          <cell r="A4354" t="str">
            <v>05304</v>
          </cell>
          <cell r="B4354">
            <v>1379</v>
          </cell>
          <cell r="C4354">
            <v>130</v>
          </cell>
          <cell r="D4354">
            <v>35634</v>
          </cell>
          <cell r="E4354" t="str">
            <v>Terminate Assignment</v>
          </cell>
          <cell r="F4354" t="str">
            <v>ERIC</v>
          </cell>
          <cell r="H4354" t="str">
            <v>VIGIL</v>
          </cell>
        </row>
        <row r="4355">
          <cell r="A4355" t="str">
            <v>01114</v>
          </cell>
          <cell r="B4355">
            <v>3783</v>
          </cell>
          <cell r="C4355">
            <v>130</v>
          </cell>
          <cell r="D4355">
            <v>37443</v>
          </cell>
          <cell r="E4355" t="str">
            <v>Terminate Assignment</v>
          </cell>
          <cell r="F4355" t="str">
            <v>DAVID E.</v>
          </cell>
          <cell r="H4355" t="str">
            <v>BREWSTER</v>
          </cell>
        </row>
        <row r="4356">
          <cell r="A4356" t="str">
            <v>13841</v>
          </cell>
          <cell r="B4356">
            <v>3495</v>
          </cell>
          <cell r="C4356">
            <v>130</v>
          </cell>
          <cell r="D4356">
            <v>37149</v>
          </cell>
          <cell r="E4356" t="str">
            <v>Terminate Assignment</v>
          </cell>
          <cell r="F4356" t="str">
            <v>BRION</v>
          </cell>
          <cell r="H4356" t="str">
            <v>BICKETT</v>
          </cell>
        </row>
        <row r="4357">
          <cell r="A4357" t="str">
            <v>08751</v>
          </cell>
          <cell r="B4357">
            <v>2063</v>
          </cell>
          <cell r="C4357">
            <v>130</v>
          </cell>
          <cell r="D4357">
            <v>36994</v>
          </cell>
          <cell r="E4357" t="str">
            <v>Terminate Assignment</v>
          </cell>
          <cell r="F4357" t="str">
            <v>RONALD</v>
          </cell>
          <cell r="H4357" t="str">
            <v>MYSZKOWSKI</v>
          </cell>
        </row>
        <row r="4358">
          <cell r="A4358" t="str">
            <v>01381</v>
          </cell>
          <cell r="B4358">
            <v>425</v>
          </cell>
          <cell r="C4358">
            <v>130</v>
          </cell>
          <cell r="D4358">
            <v>34533</v>
          </cell>
          <cell r="E4358" t="str">
            <v>Terminate Assignment</v>
          </cell>
          <cell r="F4358" t="str">
            <v>BERTRAM</v>
          </cell>
          <cell r="H4358" t="str">
            <v>FICKEL</v>
          </cell>
        </row>
        <row r="4359">
          <cell r="A4359" t="str">
            <v>14648</v>
          </cell>
          <cell r="B4359">
            <v>6349</v>
          </cell>
          <cell r="C4359">
            <v>130</v>
          </cell>
          <cell r="D4359">
            <v>37619</v>
          </cell>
          <cell r="E4359" t="str">
            <v>Terminate Assignment</v>
          </cell>
          <cell r="F4359" t="str">
            <v>M. BRIAN</v>
          </cell>
          <cell r="H4359" t="str">
            <v>BACHER</v>
          </cell>
        </row>
        <row r="4360">
          <cell r="A4360" t="str">
            <v>02722</v>
          </cell>
          <cell r="B4360">
            <v>761</v>
          </cell>
          <cell r="C4360">
            <v>130</v>
          </cell>
          <cell r="D4360">
            <v>37688</v>
          </cell>
          <cell r="E4360" t="str">
            <v>Terminate Assignment</v>
          </cell>
          <cell r="F4360" t="str">
            <v>DETRICH</v>
          </cell>
          <cell r="H4360" t="str">
            <v>BERLING</v>
          </cell>
        </row>
        <row r="4361">
          <cell r="A4361" t="str">
            <v>00852</v>
          </cell>
          <cell r="B4361">
            <v>1393</v>
          </cell>
          <cell r="C4361">
            <v>130</v>
          </cell>
          <cell r="D4361">
            <v>37660</v>
          </cell>
          <cell r="E4361" t="str">
            <v>Terminate Assignment</v>
          </cell>
          <cell r="F4361" t="str">
            <v>KAYO</v>
          </cell>
          <cell r="H4361" t="str">
            <v>YOSHIDA</v>
          </cell>
        </row>
        <row r="4362">
          <cell r="A4362" t="str">
            <v>05298</v>
          </cell>
          <cell r="B4362">
            <v>1335</v>
          </cell>
          <cell r="C4362">
            <v>130</v>
          </cell>
          <cell r="D4362">
            <v>37748</v>
          </cell>
          <cell r="E4362" t="str">
            <v>Terminate Assignment</v>
          </cell>
          <cell r="F4362" t="str">
            <v>RUSSELL A.</v>
          </cell>
          <cell r="H4362" t="str">
            <v>WONG</v>
          </cell>
        </row>
        <row r="4363">
          <cell r="A4363" t="str">
            <v>00071</v>
          </cell>
          <cell r="B4363">
            <v>105</v>
          </cell>
          <cell r="C4363">
            <v>130</v>
          </cell>
          <cell r="D4363">
            <v>37756</v>
          </cell>
          <cell r="E4363" t="str">
            <v>Terminate Assignment</v>
          </cell>
          <cell r="F4363" t="str">
            <v>JACK</v>
          </cell>
          <cell r="H4363" t="str">
            <v>FERRES</v>
          </cell>
        </row>
        <row r="4364">
          <cell r="A4364" t="str">
            <v>07152</v>
          </cell>
          <cell r="B4364">
            <v>1674</v>
          </cell>
          <cell r="C4364">
            <v>130</v>
          </cell>
          <cell r="D4364">
            <v>37814</v>
          </cell>
          <cell r="E4364" t="str">
            <v>Terminate Assignment</v>
          </cell>
          <cell r="F4364" t="str">
            <v>ROXANNE BERN</v>
          </cell>
          <cell r="H4364" t="str">
            <v>CARTWRIGHT</v>
          </cell>
        </row>
        <row r="4365">
          <cell r="A4365" t="str">
            <v>07927</v>
          </cell>
          <cell r="B4365">
            <v>4295</v>
          </cell>
          <cell r="C4365">
            <v>130</v>
          </cell>
          <cell r="D4365">
            <v>37401</v>
          </cell>
          <cell r="E4365" t="str">
            <v>Terminate Assignment</v>
          </cell>
          <cell r="F4365" t="str">
            <v>ELIZABETH A</v>
          </cell>
          <cell r="H4365" t="str">
            <v>ROZANSKI</v>
          </cell>
        </row>
        <row r="4366">
          <cell r="A4366" t="str">
            <v>03573</v>
          </cell>
          <cell r="B4366">
            <v>3637</v>
          </cell>
          <cell r="C4366">
            <v>130</v>
          </cell>
          <cell r="D4366">
            <v>37562</v>
          </cell>
          <cell r="E4366" t="str">
            <v>Terminate Assignment</v>
          </cell>
          <cell r="F4366" t="str">
            <v>MYLES</v>
          </cell>
          <cell r="H4366" t="str">
            <v>PEYTON</v>
          </cell>
        </row>
        <row r="4367">
          <cell r="A4367" t="str">
            <v>13980</v>
          </cell>
          <cell r="B4367">
            <v>3556</v>
          </cell>
          <cell r="C4367">
            <v>130</v>
          </cell>
          <cell r="D4367">
            <v>37681</v>
          </cell>
          <cell r="E4367" t="str">
            <v>Terminate Assignment</v>
          </cell>
          <cell r="F4367" t="str">
            <v>THOMAS M</v>
          </cell>
          <cell r="H4367" t="str">
            <v>BIENIEWICZ</v>
          </cell>
        </row>
        <row r="4368">
          <cell r="A4368" t="str">
            <v>13525</v>
          </cell>
          <cell r="B4368">
            <v>3379</v>
          </cell>
          <cell r="C4368">
            <v>130</v>
          </cell>
          <cell r="D4368">
            <v>37387</v>
          </cell>
          <cell r="E4368" t="str">
            <v>Terminate Assignment</v>
          </cell>
          <cell r="F4368" t="str">
            <v>LAWRENCE</v>
          </cell>
          <cell r="H4368" t="str">
            <v>JOBSON</v>
          </cell>
        </row>
        <row r="4369">
          <cell r="A4369" t="str">
            <v>00327</v>
          </cell>
          <cell r="B4369">
            <v>394</v>
          </cell>
          <cell r="C4369">
            <v>130</v>
          </cell>
          <cell r="D4369">
            <v>37397</v>
          </cell>
          <cell r="E4369" t="str">
            <v>Terminate Assignment</v>
          </cell>
          <cell r="F4369" t="str">
            <v>JOHN</v>
          </cell>
          <cell r="H4369" t="str">
            <v>LEWIECKI</v>
          </cell>
        </row>
        <row r="4370">
          <cell r="A4370" t="str">
            <v>07523</v>
          </cell>
          <cell r="B4370">
            <v>4271</v>
          </cell>
          <cell r="C4370">
            <v>130</v>
          </cell>
          <cell r="D4370">
            <v>37523</v>
          </cell>
          <cell r="E4370" t="str">
            <v>Terminate Assignment</v>
          </cell>
          <cell r="F4370" t="str">
            <v>STEVEN R.</v>
          </cell>
          <cell r="H4370" t="str">
            <v>KENNEN</v>
          </cell>
        </row>
        <row r="4371">
          <cell r="A4371" t="str">
            <v>13506</v>
          </cell>
          <cell r="B4371">
            <v>4958</v>
          </cell>
          <cell r="C4371">
            <v>130</v>
          </cell>
          <cell r="D4371">
            <v>37677</v>
          </cell>
          <cell r="E4371" t="str">
            <v>Terminate Assignment</v>
          </cell>
          <cell r="F4371" t="str">
            <v>SARA BETH</v>
          </cell>
          <cell r="H4371" t="str">
            <v>LEVINE</v>
          </cell>
        </row>
        <row r="4372">
          <cell r="A4372" t="str">
            <v>14913</v>
          </cell>
          <cell r="B4372">
            <v>10157</v>
          </cell>
          <cell r="C4372">
            <v>130</v>
          </cell>
          <cell r="D4372">
            <v>37742</v>
          </cell>
          <cell r="E4372" t="str">
            <v>Terminate Assignment</v>
          </cell>
          <cell r="F4372" t="str">
            <v>NATHAN A</v>
          </cell>
          <cell r="H4372" t="str">
            <v>HECK</v>
          </cell>
        </row>
        <row r="4373">
          <cell r="A4373" t="str">
            <v>11306</v>
          </cell>
          <cell r="B4373">
            <v>2484</v>
          </cell>
          <cell r="C4373">
            <v>130</v>
          </cell>
          <cell r="D4373">
            <v>37831</v>
          </cell>
          <cell r="E4373" t="str">
            <v>Terminate Assignment</v>
          </cell>
          <cell r="F4373" t="str">
            <v>REHANA H.</v>
          </cell>
          <cell r="H4373" t="str">
            <v>PERERA</v>
          </cell>
        </row>
        <row r="4374">
          <cell r="A4374" t="str">
            <v>05819</v>
          </cell>
          <cell r="B4374">
            <v>2330</v>
          </cell>
          <cell r="C4374">
            <v>130</v>
          </cell>
          <cell r="D4374">
            <v>37219</v>
          </cell>
          <cell r="E4374" t="str">
            <v>Terminate Assignment</v>
          </cell>
          <cell r="F4374" t="str">
            <v>ALDO</v>
          </cell>
          <cell r="H4374" t="str">
            <v>BERNASCONI</v>
          </cell>
        </row>
        <row r="4375">
          <cell r="A4375" t="str">
            <v>02649</v>
          </cell>
          <cell r="B4375">
            <v>778</v>
          </cell>
          <cell r="C4375">
            <v>130</v>
          </cell>
          <cell r="D4375">
            <v>35003</v>
          </cell>
          <cell r="E4375" t="str">
            <v>Terminate Assignment</v>
          </cell>
          <cell r="F4375" t="str">
            <v>JEFF</v>
          </cell>
          <cell r="H4375" t="str">
            <v>MEEKER</v>
          </cell>
        </row>
        <row r="4376">
          <cell r="A4376" t="str">
            <v>06225</v>
          </cell>
          <cell r="B4376">
            <v>1529</v>
          </cell>
          <cell r="C4376">
            <v>130</v>
          </cell>
          <cell r="D4376">
            <v>37884</v>
          </cell>
          <cell r="E4376" t="str">
            <v>Terminate Assignment</v>
          </cell>
          <cell r="F4376" t="str">
            <v>RICHARD</v>
          </cell>
          <cell r="H4376" t="str">
            <v>PIMENTEL</v>
          </cell>
        </row>
        <row r="4377">
          <cell r="A4377" t="str">
            <v>12825</v>
          </cell>
          <cell r="B4377">
            <v>2804</v>
          </cell>
          <cell r="C4377">
            <v>130</v>
          </cell>
          <cell r="D4377">
            <v>37401</v>
          </cell>
          <cell r="E4377" t="str">
            <v>Terminate Assignment</v>
          </cell>
          <cell r="F4377" t="str">
            <v>SARVESH</v>
          </cell>
          <cell r="H4377" t="str">
            <v>SRIVASTAVA</v>
          </cell>
        </row>
        <row r="4378">
          <cell r="A4378" t="str">
            <v>11705</v>
          </cell>
          <cell r="B4378">
            <v>2328</v>
          </cell>
          <cell r="C4378">
            <v>130</v>
          </cell>
          <cell r="D4378">
            <v>37149</v>
          </cell>
          <cell r="E4378" t="str">
            <v>Terminate Assignment</v>
          </cell>
          <cell r="F4378" t="str">
            <v>STEPHEN</v>
          </cell>
          <cell r="H4378" t="str">
            <v>YORK</v>
          </cell>
        </row>
        <row r="4379">
          <cell r="A4379" t="str">
            <v>14031</v>
          </cell>
          <cell r="B4379">
            <v>3572</v>
          </cell>
          <cell r="C4379">
            <v>130</v>
          </cell>
          <cell r="D4379">
            <v>37547</v>
          </cell>
          <cell r="E4379" t="str">
            <v>Terminate Assignment</v>
          </cell>
          <cell r="F4379" t="str">
            <v>WILLIAM R</v>
          </cell>
          <cell r="H4379" t="str">
            <v>LOUGH</v>
          </cell>
        </row>
        <row r="4380">
          <cell r="A4380" t="str">
            <v>14325</v>
          </cell>
          <cell r="B4380">
            <v>3678</v>
          </cell>
          <cell r="C4380">
            <v>130</v>
          </cell>
          <cell r="D4380">
            <v>37821</v>
          </cell>
          <cell r="E4380" t="str">
            <v>Terminate Assignment</v>
          </cell>
          <cell r="F4380" t="str">
            <v>JAMES B</v>
          </cell>
          <cell r="H4380" t="str">
            <v>TEDESCO</v>
          </cell>
        </row>
        <row r="4381">
          <cell r="A4381" t="str">
            <v>08613</v>
          </cell>
          <cell r="B4381">
            <v>1966</v>
          </cell>
          <cell r="C4381">
            <v>130</v>
          </cell>
          <cell r="D4381">
            <v>37401</v>
          </cell>
          <cell r="E4381" t="str">
            <v>Terminate Assignment</v>
          </cell>
          <cell r="F4381" t="str">
            <v>REID</v>
          </cell>
          <cell r="H4381" t="str">
            <v>GRANO</v>
          </cell>
        </row>
        <row r="4382">
          <cell r="A4382" t="str">
            <v>03855</v>
          </cell>
          <cell r="B4382">
            <v>1071</v>
          </cell>
          <cell r="C4382">
            <v>130</v>
          </cell>
          <cell r="D4382">
            <v>36267</v>
          </cell>
          <cell r="E4382" t="str">
            <v>Terminate Assignment</v>
          </cell>
          <cell r="F4382" t="str">
            <v>DAVID</v>
          </cell>
          <cell r="H4382" t="str">
            <v>PORTER</v>
          </cell>
        </row>
        <row r="4383">
          <cell r="A4383" t="str">
            <v>13808</v>
          </cell>
          <cell r="B4383">
            <v>3476</v>
          </cell>
          <cell r="C4383">
            <v>130</v>
          </cell>
          <cell r="D4383">
            <v>37007</v>
          </cell>
          <cell r="E4383" t="str">
            <v>Terminate Assignment</v>
          </cell>
          <cell r="F4383" t="str">
            <v>DAVID</v>
          </cell>
          <cell r="H4383" t="str">
            <v>MEYERS</v>
          </cell>
        </row>
        <row r="4384">
          <cell r="A4384" t="str">
            <v>14489</v>
          </cell>
          <cell r="B4384">
            <v>5384</v>
          </cell>
          <cell r="C4384">
            <v>130</v>
          </cell>
          <cell r="D4384">
            <v>37518</v>
          </cell>
          <cell r="E4384" t="str">
            <v>Terminate Assignment</v>
          </cell>
          <cell r="F4384" t="str">
            <v>SEAN E</v>
          </cell>
          <cell r="H4384" t="str">
            <v>PETERS</v>
          </cell>
        </row>
        <row r="4385">
          <cell r="A4385" t="str">
            <v>14613</v>
          </cell>
          <cell r="B4385">
            <v>6190</v>
          </cell>
          <cell r="C4385">
            <v>130</v>
          </cell>
          <cell r="D4385">
            <v>37834</v>
          </cell>
          <cell r="E4385" t="str">
            <v>Terminate Assignment</v>
          </cell>
          <cell r="F4385" t="str">
            <v>STACY A</v>
          </cell>
          <cell r="H4385" t="str">
            <v>CARLETON</v>
          </cell>
        </row>
        <row r="4386">
          <cell r="A4386" t="str">
            <v>09357</v>
          </cell>
          <cell r="B4386">
            <v>2070</v>
          </cell>
          <cell r="C4386">
            <v>130</v>
          </cell>
          <cell r="D4386">
            <v>37751</v>
          </cell>
          <cell r="E4386" t="str">
            <v>Terminate Assignment</v>
          </cell>
          <cell r="F4386" t="str">
            <v>STEPHEN M.</v>
          </cell>
          <cell r="H4386" t="str">
            <v>LIVEZEY</v>
          </cell>
        </row>
        <row r="4387">
          <cell r="A4387" t="str">
            <v>01234</v>
          </cell>
          <cell r="B4387">
            <v>389</v>
          </cell>
          <cell r="C4387">
            <v>130</v>
          </cell>
          <cell r="D4387">
            <v>34551</v>
          </cell>
          <cell r="E4387" t="str">
            <v>Terminate Assignment</v>
          </cell>
          <cell r="F4387" t="str">
            <v>JAMES</v>
          </cell>
          <cell r="H4387" t="str">
            <v>GASEK</v>
          </cell>
        </row>
        <row r="4388">
          <cell r="A4388" t="str">
            <v>02477</v>
          </cell>
          <cell r="B4388">
            <v>734</v>
          </cell>
          <cell r="C4388">
            <v>130</v>
          </cell>
          <cell r="D4388">
            <v>34915</v>
          </cell>
          <cell r="E4388" t="str">
            <v>Terminate Assignment</v>
          </cell>
          <cell r="F4388" t="str">
            <v>GREG</v>
          </cell>
          <cell r="H4388" t="str">
            <v>MCLAUGHLIN</v>
          </cell>
        </row>
        <row r="4389">
          <cell r="A4389" t="str">
            <v>14445</v>
          </cell>
          <cell r="B4389">
            <v>5347</v>
          </cell>
          <cell r="C4389">
            <v>130</v>
          </cell>
          <cell r="D4389">
            <v>37754</v>
          </cell>
          <cell r="E4389" t="str">
            <v>Terminate Assignment</v>
          </cell>
          <cell r="F4389" t="str">
            <v>RUTH E</v>
          </cell>
          <cell r="H4389" t="str">
            <v>MORRIS</v>
          </cell>
        </row>
        <row r="4390">
          <cell r="A4390" t="str">
            <v>02480</v>
          </cell>
          <cell r="B4390">
            <v>704</v>
          </cell>
          <cell r="C4390">
            <v>130</v>
          </cell>
          <cell r="D4390">
            <v>37758</v>
          </cell>
          <cell r="E4390" t="str">
            <v>Terminate Assignment</v>
          </cell>
          <cell r="F4390" t="str">
            <v>RAYMOND F</v>
          </cell>
          <cell r="H4390" t="str">
            <v>HERMAN</v>
          </cell>
        </row>
        <row r="4391">
          <cell r="A4391" t="str">
            <v>14431</v>
          </cell>
          <cell r="B4391">
            <v>5334</v>
          </cell>
          <cell r="C4391">
            <v>130</v>
          </cell>
          <cell r="D4391">
            <v>37742</v>
          </cell>
          <cell r="E4391" t="str">
            <v>Terminate Assignment</v>
          </cell>
          <cell r="F4391" t="str">
            <v>KALOMA A</v>
          </cell>
          <cell r="H4391" t="str">
            <v>O'MARDE</v>
          </cell>
        </row>
        <row r="4392">
          <cell r="A4392" t="str">
            <v>13694</v>
          </cell>
          <cell r="B4392">
            <v>5023</v>
          </cell>
          <cell r="C4392">
            <v>130</v>
          </cell>
          <cell r="D4392">
            <v>37499</v>
          </cell>
          <cell r="E4392" t="str">
            <v>Terminate Assignment</v>
          </cell>
          <cell r="F4392" t="str">
            <v>NATHAN</v>
          </cell>
          <cell r="H4392" t="str">
            <v>FREEBURG</v>
          </cell>
        </row>
        <row r="4393">
          <cell r="A4393" t="str">
            <v>03432</v>
          </cell>
          <cell r="B4393">
            <v>886</v>
          </cell>
          <cell r="C4393">
            <v>130</v>
          </cell>
          <cell r="D4393">
            <v>35620</v>
          </cell>
          <cell r="E4393" t="str">
            <v>Terminate Assignment</v>
          </cell>
          <cell r="F4393" t="str">
            <v>PAULA</v>
          </cell>
          <cell r="H4393" t="str">
            <v>WILSON</v>
          </cell>
        </row>
        <row r="4394">
          <cell r="A4394" t="str">
            <v>00009</v>
          </cell>
          <cell r="B4394">
            <v>6470</v>
          </cell>
          <cell r="C4394">
            <v>130</v>
          </cell>
          <cell r="D4394">
            <v>34082</v>
          </cell>
          <cell r="E4394" t="str">
            <v>Terminate Assignment</v>
          </cell>
          <cell r="F4394" t="str">
            <v>ANN</v>
          </cell>
          <cell r="H4394" t="str">
            <v>BURGDORF</v>
          </cell>
        </row>
        <row r="4395">
          <cell r="A4395" t="str">
            <v>14891</v>
          </cell>
          <cell r="B4395">
            <v>10111</v>
          </cell>
          <cell r="C4395">
            <v>130</v>
          </cell>
          <cell r="D4395">
            <v>37793</v>
          </cell>
          <cell r="E4395" t="str">
            <v>Terminate Assignment</v>
          </cell>
          <cell r="F4395" t="str">
            <v>KALENE R</v>
          </cell>
          <cell r="H4395" t="str">
            <v>WALSH</v>
          </cell>
        </row>
        <row r="4396">
          <cell r="A4396" t="str">
            <v>14890</v>
          </cell>
          <cell r="B4396">
            <v>10110</v>
          </cell>
          <cell r="C4396">
            <v>130</v>
          </cell>
          <cell r="D4396">
            <v>37793</v>
          </cell>
          <cell r="E4396" t="str">
            <v>Terminate Assignment</v>
          </cell>
          <cell r="F4396" t="str">
            <v>MATTHEW N</v>
          </cell>
          <cell r="H4396" t="str">
            <v>MACKINNON</v>
          </cell>
        </row>
        <row r="4397">
          <cell r="A4397" t="str">
            <v>02797</v>
          </cell>
          <cell r="B4397">
            <v>767</v>
          </cell>
          <cell r="C4397">
            <v>130</v>
          </cell>
          <cell r="D4397">
            <v>35608</v>
          </cell>
          <cell r="E4397" t="str">
            <v>Terminate Assignment</v>
          </cell>
          <cell r="F4397" t="str">
            <v>ELDAD</v>
          </cell>
          <cell r="H4397" t="str">
            <v>MORARU</v>
          </cell>
        </row>
        <row r="4398">
          <cell r="A4398" t="str">
            <v>05362</v>
          </cell>
          <cell r="B4398">
            <v>1375</v>
          </cell>
          <cell r="C4398">
            <v>130</v>
          </cell>
          <cell r="D4398">
            <v>37870</v>
          </cell>
          <cell r="E4398" t="str">
            <v>Terminate Assignment</v>
          </cell>
          <cell r="F4398" t="str">
            <v>PETER</v>
          </cell>
          <cell r="H4398" t="str">
            <v>HEGYI</v>
          </cell>
        </row>
        <row r="4399">
          <cell r="A4399" t="str">
            <v>08899</v>
          </cell>
          <cell r="B4399">
            <v>1922</v>
          </cell>
          <cell r="C4399">
            <v>130</v>
          </cell>
          <cell r="D4399">
            <v>37686</v>
          </cell>
          <cell r="E4399" t="str">
            <v>Terminate Assignment</v>
          </cell>
          <cell r="F4399" t="str">
            <v>MELISSA</v>
          </cell>
          <cell r="H4399" t="str">
            <v>FOWLER</v>
          </cell>
        </row>
        <row r="4400">
          <cell r="A4400" t="str">
            <v>14106</v>
          </cell>
          <cell r="B4400">
            <v>3591</v>
          </cell>
          <cell r="C4400">
            <v>130</v>
          </cell>
          <cell r="D4400">
            <v>37632</v>
          </cell>
          <cell r="E4400" t="str">
            <v>Terminate Assignment</v>
          </cell>
          <cell r="F4400" t="str">
            <v>XAVIER D</v>
          </cell>
          <cell r="H4400" t="str">
            <v>SIMON</v>
          </cell>
        </row>
        <row r="4401">
          <cell r="A4401" t="str">
            <v>02962</v>
          </cell>
          <cell r="B4401">
            <v>833</v>
          </cell>
          <cell r="C4401">
            <v>130</v>
          </cell>
          <cell r="D4401">
            <v>35094</v>
          </cell>
          <cell r="E4401" t="str">
            <v>Terminate Assignment</v>
          </cell>
          <cell r="F4401" t="str">
            <v>JOHN</v>
          </cell>
          <cell r="H4401" t="str">
            <v>MCCORKLE</v>
          </cell>
        </row>
        <row r="4402">
          <cell r="A4402" t="str">
            <v>02651</v>
          </cell>
          <cell r="B4402">
            <v>842</v>
          </cell>
          <cell r="C4402">
            <v>130</v>
          </cell>
          <cell r="D4402">
            <v>37149</v>
          </cell>
          <cell r="E4402" t="str">
            <v>Terminate Assignment</v>
          </cell>
          <cell r="F4402" t="str">
            <v>DAN</v>
          </cell>
          <cell r="H4402" t="str">
            <v>MILLER</v>
          </cell>
        </row>
        <row r="4403">
          <cell r="A4403" t="str">
            <v>14365</v>
          </cell>
          <cell r="B4403">
            <v>5284</v>
          </cell>
          <cell r="C4403">
            <v>130</v>
          </cell>
          <cell r="D4403">
            <v>37625</v>
          </cell>
          <cell r="E4403" t="str">
            <v>Terminate Assignment</v>
          </cell>
          <cell r="F4403" t="str">
            <v>ANDREW J</v>
          </cell>
          <cell r="H4403" t="str">
            <v>ZANESKI</v>
          </cell>
        </row>
        <row r="4404">
          <cell r="A4404" t="str">
            <v>00978</v>
          </cell>
          <cell r="B4404">
            <v>831</v>
          </cell>
          <cell r="C4404">
            <v>130</v>
          </cell>
          <cell r="D4404">
            <v>35300</v>
          </cell>
          <cell r="E4404" t="str">
            <v>Terminate Assignment</v>
          </cell>
          <cell r="F4404" t="str">
            <v>LINDA</v>
          </cell>
          <cell r="H4404" t="str">
            <v>MCLAUGHLIN</v>
          </cell>
        </row>
        <row r="4405">
          <cell r="A4405" t="str">
            <v>01092</v>
          </cell>
          <cell r="B4405">
            <v>291</v>
          </cell>
          <cell r="C4405">
            <v>130</v>
          </cell>
          <cell r="D4405">
            <v>34271</v>
          </cell>
          <cell r="E4405" t="str">
            <v>Terminate Assignment</v>
          </cell>
          <cell r="F4405" t="str">
            <v>JEAN</v>
          </cell>
          <cell r="H4405" t="str">
            <v>PERSONNAT</v>
          </cell>
        </row>
        <row r="4406">
          <cell r="A4406" t="str">
            <v>11382</v>
          </cell>
          <cell r="B4406">
            <v>4536</v>
          </cell>
          <cell r="C4406">
            <v>130</v>
          </cell>
          <cell r="D4406">
            <v>37681</v>
          </cell>
          <cell r="E4406" t="str">
            <v>Terminate Assignment</v>
          </cell>
          <cell r="F4406" t="str">
            <v>SANDRA R.</v>
          </cell>
          <cell r="H4406" t="str">
            <v>CLEMENTS</v>
          </cell>
        </row>
        <row r="4407">
          <cell r="A4407" t="str">
            <v>12163</v>
          </cell>
          <cell r="B4407">
            <v>2408</v>
          </cell>
          <cell r="C4407">
            <v>130</v>
          </cell>
          <cell r="D4407">
            <v>37401</v>
          </cell>
          <cell r="E4407" t="str">
            <v>Terminate Assignment</v>
          </cell>
          <cell r="F4407" t="str">
            <v>WILLIAM</v>
          </cell>
          <cell r="H4407" t="str">
            <v>KESSINGER</v>
          </cell>
        </row>
        <row r="4408">
          <cell r="A4408" t="str">
            <v>13033</v>
          </cell>
          <cell r="B4408">
            <v>2861</v>
          </cell>
          <cell r="C4408">
            <v>130</v>
          </cell>
          <cell r="D4408">
            <v>37653</v>
          </cell>
          <cell r="E4408" t="str">
            <v>Terminate Assignment</v>
          </cell>
          <cell r="F4408" t="str">
            <v>HATEM</v>
          </cell>
          <cell r="H4408" t="str">
            <v>EL-LAKANY</v>
          </cell>
        </row>
        <row r="4409">
          <cell r="A4409" t="str">
            <v>12291</v>
          </cell>
          <cell r="B4409">
            <v>2733</v>
          </cell>
          <cell r="C4409">
            <v>130</v>
          </cell>
          <cell r="D4409">
            <v>37428</v>
          </cell>
          <cell r="E4409" t="str">
            <v>Terminate Assignment</v>
          </cell>
          <cell r="F4409" t="str">
            <v>CHRISTINA A.</v>
          </cell>
          <cell r="H4409" t="str">
            <v>GRIMANIS</v>
          </cell>
        </row>
        <row r="4410">
          <cell r="A4410" t="str">
            <v>14687</v>
          </cell>
          <cell r="B4410">
            <v>7029</v>
          </cell>
          <cell r="C4410">
            <v>130</v>
          </cell>
          <cell r="D4410">
            <v>37779</v>
          </cell>
          <cell r="E4410" t="str">
            <v>Terminate Assignment</v>
          </cell>
          <cell r="F4410" t="str">
            <v>CINDY</v>
          </cell>
          <cell r="H4410" t="str">
            <v>JOU</v>
          </cell>
        </row>
        <row r="4411">
          <cell r="A4411" t="str">
            <v>00557</v>
          </cell>
          <cell r="B4411">
            <v>149</v>
          </cell>
          <cell r="C4411">
            <v>130</v>
          </cell>
          <cell r="D4411">
            <v>34201</v>
          </cell>
          <cell r="E4411" t="str">
            <v>Terminate Assignment</v>
          </cell>
          <cell r="F4411" t="str">
            <v>KEVIN</v>
          </cell>
          <cell r="H4411" t="str">
            <v>MOSCHETTI</v>
          </cell>
        </row>
        <row r="4412">
          <cell r="A4412" t="str">
            <v>00119</v>
          </cell>
          <cell r="B4412">
            <v>85</v>
          </cell>
          <cell r="C4412">
            <v>130</v>
          </cell>
          <cell r="D4412">
            <v>35352</v>
          </cell>
          <cell r="E4412" t="str">
            <v>Terminate Assignment</v>
          </cell>
          <cell r="F4412" t="str">
            <v>WILLIAM</v>
          </cell>
          <cell r="H4412" t="str">
            <v>NORBERG</v>
          </cell>
        </row>
        <row r="4413">
          <cell r="A4413" t="str">
            <v>13222</v>
          </cell>
          <cell r="B4413">
            <v>3180</v>
          </cell>
          <cell r="C4413">
            <v>130</v>
          </cell>
          <cell r="D4413">
            <v>37149</v>
          </cell>
          <cell r="E4413" t="str">
            <v>Terminate Assignment</v>
          </cell>
          <cell r="F4413" t="str">
            <v>LESLIE</v>
          </cell>
          <cell r="H4413" t="str">
            <v>INDIVERI</v>
          </cell>
        </row>
        <row r="4414">
          <cell r="A4414" t="str">
            <v>14557</v>
          </cell>
          <cell r="B4414">
            <v>6034</v>
          </cell>
          <cell r="C4414">
            <v>130</v>
          </cell>
          <cell r="D4414">
            <v>37429</v>
          </cell>
          <cell r="E4414" t="str">
            <v>Terminate Assignment</v>
          </cell>
          <cell r="F4414" t="str">
            <v>CHEN</v>
          </cell>
          <cell r="H4414" t="str">
            <v>ZHANG</v>
          </cell>
        </row>
        <row r="4415">
          <cell r="A4415" t="str">
            <v>08641</v>
          </cell>
          <cell r="B4415">
            <v>1974</v>
          </cell>
          <cell r="C4415">
            <v>130</v>
          </cell>
          <cell r="D4415">
            <v>37622</v>
          </cell>
          <cell r="E4415" t="str">
            <v>Terminate Assignment</v>
          </cell>
          <cell r="F4415" t="str">
            <v>RICHARD</v>
          </cell>
          <cell r="H4415" t="str">
            <v>TOLLEFSRUD</v>
          </cell>
        </row>
        <row r="4416">
          <cell r="A4416" t="str">
            <v>14169</v>
          </cell>
          <cell r="B4416">
            <v>3615</v>
          </cell>
          <cell r="C4416">
            <v>130</v>
          </cell>
          <cell r="D4416">
            <v>37348</v>
          </cell>
          <cell r="E4416" t="str">
            <v>Terminate Assignment</v>
          </cell>
          <cell r="F4416" t="str">
            <v>GLENN</v>
          </cell>
          <cell r="H4416" t="str">
            <v>GAUDET</v>
          </cell>
        </row>
        <row r="4417">
          <cell r="A4417" t="str">
            <v>11761</v>
          </cell>
          <cell r="B4417">
            <v>2382</v>
          </cell>
          <cell r="C4417">
            <v>130</v>
          </cell>
          <cell r="D4417">
            <v>37590</v>
          </cell>
          <cell r="E4417" t="str">
            <v>Terminate Assignment</v>
          </cell>
          <cell r="F4417" t="str">
            <v>HOAN</v>
          </cell>
          <cell r="H4417" t="str">
            <v>DUONG</v>
          </cell>
        </row>
        <row r="4418">
          <cell r="A4418" t="str">
            <v>03229</v>
          </cell>
          <cell r="B4418">
            <v>927</v>
          </cell>
          <cell r="C4418">
            <v>130</v>
          </cell>
          <cell r="D4418">
            <v>35135</v>
          </cell>
          <cell r="E4418" t="str">
            <v>Terminate Assignment</v>
          </cell>
          <cell r="F4418" t="str">
            <v>BROCK</v>
          </cell>
          <cell r="H4418" t="str">
            <v>NEWBY</v>
          </cell>
        </row>
        <row r="4419">
          <cell r="A4419" t="str">
            <v>13089</v>
          </cell>
          <cell r="B4419">
            <v>3146</v>
          </cell>
          <cell r="C4419">
            <v>130</v>
          </cell>
          <cell r="D4419">
            <v>37149</v>
          </cell>
          <cell r="E4419" t="str">
            <v>Terminate Assignment</v>
          </cell>
          <cell r="F4419" t="str">
            <v>DOUGLAS T.</v>
          </cell>
          <cell r="H4419" t="str">
            <v>BUTTS</v>
          </cell>
        </row>
        <row r="4420">
          <cell r="A4420" t="str">
            <v>07185</v>
          </cell>
          <cell r="B4420">
            <v>1675</v>
          </cell>
          <cell r="C4420">
            <v>130</v>
          </cell>
          <cell r="D4420">
            <v>37877</v>
          </cell>
          <cell r="E4420" t="str">
            <v>Terminate Assignment</v>
          </cell>
          <cell r="F4420" t="str">
            <v>JEAN L.</v>
          </cell>
          <cell r="H4420" t="str">
            <v>COMSTOCK</v>
          </cell>
        </row>
        <row r="4421">
          <cell r="A4421" t="str">
            <v>01583</v>
          </cell>
          <cell r="B4421">
            <v>407</v>
          </cell>
          <cell r="C4421">
            <v>130</v>
          </cell>
          <cell r="D4421">
            <v>37716</v>
          </cell>
          <cell r="E4421" t="str">
            <v>Terminate Assignment</v>
          </cell>
          <cell r="F4421" t="str">
            <v>KEVIN</v>
          </cell>
          <cell r="H4421" t="str">
            <v>BRONKE</v>
          </cell>
        </row>
        <row r="4422">
          <cell r="A4422" t="str">
            <v>13817</v>
          </cell>
          <cell r="B4422">
            <v>3482</v>
          </cell>
          <cell r="C4422">
            <v>130</v>
          </cell>
          <cell r="D4422">
            <v>37331</v>
          </cell>
          <cell r="E4422" t="str">
            <v>Terminate Assignment</v>
          </cell>
          <cell r="F4422" t="str">
            <v>TIMOTHY P</v>
          </cell>
          <cell r="H4422" t="str">
            <v>GEORGE</v>
          </cell>
        </row>
        <row r="4423">
          <cell r="A4423" t="str">
            <v>14537</v>
          </cell>
          <cell r="B4423">
            <v>5478</v>
          </cell>
          <cell r="C4423">
            <v>130</v>
          </cell>
          <cell r="D4423">
            <v>37544</v>
          </cell>
          <cell r="E4423" t="str">
            <v>Terminate Assignment</v>
          </cell>
          <cell r="F4423" t="str">
            <v>MICHAEL J</v>
          </cell>
          <cell r="H4423" t="str">
            <v>RAFTER</v>
          </cell>
        </row>
        <row r="4424">
          <cell r="A4424" t="str">
            <v>14427</v>
          </cell>
          <cell r="B4424">
            <v>5330</v>
          </cell>
          <cell r="C4424">
            <v>130</v>
          </cell>
          <cell r="D4424">
            <v>37499</v>
          </cell>
          <cell r="E4424" t="str">
            <v>Terminate Assignment</v>
          </cell>
          <cell r="F4424" t="str">
            <v>JENNIFER L</v>
          </cell>
          <cell r="H4424" t="str">
            <v>WOLFROM</v>
          </cell>
        </row>
        <row r="4425">
          <cell r="A4425" t="str">
            <v>08347</v>
          </cell>
          <cell r="B4425">
            <v>1906</v>
          </cell>
          <cell r="C4425">
            <v>130</v>
          </cell>
          <cell r="D4425">
            <v>37520</v>
          </cell>
          <cell r="E4425" t="str">
            <v>Terminate Assignment</v>
          </cell>
          <cell r="F4425" t="str">
            <v>HOWARD</v>
          </cell>
          <cell r="H4425" t="str">
            <v>DERUYTER</v>
          </cell>
        </row>
        <row r="4426">
          <cell r="A4426" t="str">
            <v>14808</v>
          </cell>
          <cell r="B4426">
            <v>9130</v>
          </cell>
          <cell r="C4426">
            <v>130</v>
          </cell>
          <cell r="D4426">
            <v>37884</v>
          </cell>
          <cell r="E4426" t="str">
            <v>Terminate Assignment</v>
          </cell>
          <cell r="F4426" t="str">
            <v>ERIC A</v>
          </cell>
          <cell r="H4426" t="str">
            <v>HAGOPIAN</v>
          </cell>
        </row>
        <row r="4427">
          <cell r="A4427" t="str">
            <v>00900</v>
          </cell>
          <cell r="B4427">
            <v>268</v>
          </cell>
          <cell r="C4427">
            <v>130</v>
          </cell>
          <cell r="D4427">
            <v>34999</v>
          </cell>
          <cell r="E4427" t="str">
            <v>Terminate Assignment</v>
          </cell>
          <cell r="F4427" t="str">
            <v>PARMOD</v>
          </cell>
          <cell r="H4427" t="str">
            <v>PAUL</v>
          </cell>
        </row>
        <row r="4428">
          <cell r="A4428" t="str">
            <v>06305</v>
          </cell>
          <cell r="B4428">
            <v>1637</v>
          </cell>
          <cell r="C4428">
            <v>130</v>
          </cell>
          <cell r="D4428">
            <v>37821</v>
          </cell>
          <cell r="E4428" t="str">
            <v>Terminate Assignment</v>
          </cell>
          <cell r="F4428" t="str">
            <v>ROBERT</v>
          </cell>
          <cell r="H4428" t="str">
            <v>BRINCHECK</v>
          </cell>
        </row>
        <row r="4429">
          <cell r="A4429" t="str">
            <v>13078</v>
          </cell>
          <cell r="B4429">
            <v>3141</v>
          </cell>
          <cell r="C4429">
            <v>130</v>
          </cell>
          <cell r="D4429">
            <v>37401</v>
          </cell>
          <cell r="E4429" t="str">
            <v>Terminate Assignment</v>
          </cell>
          <cell r="F4429" t="str">
            <v>JAYA ARVIND</v>
          </cell>
          <cell r="H4429" t="str">
            <v>KRISHNA</v>
          </cell>
        </row>
        <row r="4430">
          <cell r="A4430" t="str">
            <v>11158</v>
          </cell>
          <cell r="B4430">
            <v>2647</v>
          </cell>
          <cell r="C4430">
            <v>130</v>
          </cell>
          <cell r="D4430">
            <v>37814</v>
          </cell>
          <cell r="E4430" t="str">
            <v>Terminate Assignment</v>
          </cell>
          <cell r="F4430" t="str">
            <v>BASTIEN</v>
          </cell>
          <cell r="H4430" t="str">
            <v>MAZERAN</v>
          </cell>
        </row>
        <row r="4431">
          <cell r="A4431" t="str">
            <v>06581</v>
          </cell>
          <cell r="B4431">
            <v>2442</v>
          </cell>
          <cell r="C4431">
            <v>130</v>
          </cell>
          <cell r="D4431">
            <v>37401</v>
          </cell>
          <cell r="E4431" t="str">
            <v>Terminate Assignment</v>
          </cell>
          <cell r="F4431" t="str">
            <v>MATILDA</v>
          </cell>
          <cell r="H4431" t="str">
            <v>LARNERT</v>
          </cell>
        </row>
        <row r="4432">
          <cell r="A4432" t="str">
            <v>14658</v>
          </cell>
          <cell r="B4432">
            <v>6449</v>
          </cell>
          <cell r="C4432">
            <v>130</v>
          </cell>
          <cell r="D4432">
            <v>37639</v>
          </cell>
          <cell r="E4432" t="str">
            <v>Terminate Assignment</v>
          </cell>
          <cell r="F4432" t="str">
            <v>NICHOLAS V</v>
          </cell>
          <cell r="H4432" t="str">
            <v>DISANTO</v>
          </cell>
        </row>
        <row r="4433">
          <cell r="A4433" t="str">
            <v>14243</v>
          </cell>
          <cell r="B4433">
            <v>3638</v>
          </cell>
          <cell r="C4433">
            <v>130</v>
          </cell>
          <cell r="D4433">
            <v>37322</v>
          </cell>
          <cell r="E4433" t="str">
            <v>Terminate Assignment</v>
          </cell>
          <cell r="F4433" t="str">
            <v>RICHARD</v>
          </cell>
          <cell r="H4433" t="str">
            <v>TRANK</v>
          </cell>
        </row>
        <row r="4434">
          <cell r="A4434" t="str">
            <v>04878</v>
          </cell>
          <cell r="B4434">
            <v>1139</v>
          </cell>
          <cell r="C4434">
            <v>130</v>
          </cell>
          <cell r="D4434">
            <v>36321</v>
          </cell>
          <cell r="E4434" t="str">
            <v>Terminate Assignment</v>
          </cell>
          <cell r="F4434" t="str">
            <v>GUY</v>
          </cell>
          <cell r="H4434" t="str">
            <v>MITCHELL</v>
          </cell>
        </row>
        <row r="4435">
          <cell r="A4435" t="str">
            <v>01857</v>
          </cell>
          <cell r="B4435">
            <v>520</v>
          </cell>
          <cell r="C4435">
            <v>130</v>
          </cell>
          <cell r="D4435">
            <v>37674</v>
          </cell>
          <cell r="E4435" t="str">
            <v>Terminate Assignment</v>
          </cell>
          <cell r="F4435" t="str">
            <v>DOUGLAS</v>
          </cell>
          <cell r="H4435" t="str">
            <v>LEUPPERT</v>
          </cell>
        </row>
        <row r="4436">
          <cell r="A4436" t="str">
            <v>15013</v>
          </cell>
          <cell r="B4436">
            <v>11650</v>
          </cell>
          <cell r="C4436">
            <v>130</v>
          </cell>
          <cell r="D4436">
            <v>37858</v>
          </cell>
          <cell r="E4436" t="str">
            <v>Terminate Assignment</v>
          </cell>
          <cell r="F4436" t="str">
            <v>JOHN S</v>
          </cell>
          <cell r="H4436" t="str">
            <v>FILLA</v>
          </cell>
        </row>
        <row r="4437">
          <cell r="A4437" t="str">
            <v>01750</v>
          </cell>
          <cell r="B4437">
            <v>497</v>
          </cell>
          <cell r="C4437">
            <v>130</v>
          </cell>
          <cell r="D4437">
            <v>36575</v>
          </cell>
          <cell r="E4437" t="str">
            <v>Terminate Assignment</v>
          </cell>
          <cell r="F4437" t="str">
            <v>DALE</v>
          </cell>
          <cell r="H4437" t="str">
            <v>MONNIN</v>
          </cell>
        </row>
        <row r="4438">
          <cell r="A4438" t="str">
            <v>11863</v>
          </cell>
          <cell r="B4438">
            <v>2462</v>
          </cell>
          <cell r="C4438">
            <v>130</v>
          </cell>
          <cell r="D4438">
            <v>37149</v>
          </cell>
          <cell r="E4438" t="str">
            <v>Terminate Assignment</v>
          </cell>
          <cell r="F4438" t="str">
            <v>ROBERT</v>
          </cell>
          <cell r="H4438" t="str">
            <v>MANNING</v>
          </cell>
        </row>
        <row r="4439">
          <cell r="A4439" t="str">
            <v>13588</v>
          </cell>
          <cell r="B4439">
            <v>3400</v>
          </cell>
          <cell r="C4439">
            <v>130</v>
          </cell>
          <cell r="D4439">
            <v>37441</v>
          </cell>
          <cell r="E4439" t="str">
            <v>Terminate Assignment</v>
          </cell>
          <cell r="F4439" t="str">
            <v>JEFFREY</v>
          </cell>
          <cell r="H4439" t="str">
            <v>STEBBINS</v>
          </cell>
        </row>
        <row r="4440">
          <cell r="A4440" t="str">
            <v>08617</v>
          </cell>
          <cell r="B4440">
            <v>1940</v>
          </cell>
          <cell r="C4440">
            <v>130</v>
          </cell>
          <cell r="D4440">
            <v>37622</v>
          </cell>
          <cell r="E4440" t="str">
            <v>Terminate Assignment</v>
          </cell>
          <cell r="F4440" t="str">
            <v>MICHAEL</v>
          </cell>
          <cell r="H4440" t="str">
            <v>HANTEN</v>
          </cell>
        </row>
        <row r="4441">
          <cell r="A4441" t="str">
            <v>13598</v>
          </cell>
          <cell r="B4441">
            <v>4989</v>
          </cell>
          <cell r="C4441">
            <v>130</v>
          </cell>
          <cell r="D4441">
            <v>37628</v>
          </cell>
          <cell r="E4441" t="str">
            <v>Terminate Assignment</v>
          </cell>
          <cell r="F4441" t="str">
            <v>EDWIN C</v>
          </cell>
          <cell r="H4441" t="str">
            <v>CLAPP</v>
          </cell>
        </row>
        <row r="4442">
          <cell r="A4442" t="str">
            <v>13935</v>
          </cell>
          <cell r="B4442">
            <v>3537</v>
          </cell>
          <cell r="C4442">
            <v>130</v>
          </cell>
          <cell r="D4442">
            <v>37730</v>
          </cell>
          <cell r="E4442" t="str">
            <v>Terminate Assignment</v>
          </cell>
          <cell r="F4442" t="str">
            <v>MICHAEL A</v>
          </cell>
          <cell r="H4442" t="str">
            <v>O'NEIL</v>
          </cell>
        </row>
        <row r="4443">
          <cell r="A4443" t="str">
            <v>10712</v>
          </cell>
          <cell r="B4443">
            <v>2137</v>
          </cell>
          <cell r="C4443">
            <v>130</v>
          </cell>
          <cell r="D4443">
            <v>37519</v>
          </cell>
          <cell r="E4443" t="str">
            <v>Terminate Assignment</v>
          </cell>
          <cell r="F4443" t="str">
            <v>MICHAEL</v>
          </cell>
          <cell r="H4443" t="str">
            <v>PATSENKER</v>
          </cell>
        </row>
        <row r="4444">
          <cell r="A4444" t="str">
            <v>00151</v>
          </cell>
          <cell r="B4444">
            <v>1240</v>
          </cell>
          <cell r="C4444">
            <v>130</v>
          </cell>
          <cell r="D4444">
            <v>37401</v>
          </cell>
          <cell r="E4444" t="str">
            <v>Terminate Assignment</v>
          </cell>
          <cell r="F4444" t="str">
            <v>MICHAEL</v>
          </cell>
          <cell r="H4444" t="str">
            <v>BRESSLER</v>
          </cell>
        </row>
        <row r="4445">
          <cell r="A4445" t="str">
            <v>06377</v>
          </cell>
          <cell r="B4445">
            <v>4193</v>
          </cell>
          <cell r="C4445">
            <v>130</v>
          </cell>
          <cell r="D4445">
            <v>37778</v>
          </cell>
          <cell r="E4445" t="str">
            <v>Terminate Assignment</v>
          </cell>
          <cell r="F4445" t="str">
            <v>ANTHONY</v>
          </cell>
          <cell r="H4445" t="str">
            <v>SEBASTYN</v>
          </cell>
        </row>
        <row r="4446">
          <cell r="A4446" t="str">
            <v>13880</v>
          </cell>
          <cell r="B4446">
            <v>3516</v>
          </cell>
          <cell r="C4446">
            <v>130</v>
          </cell>
          <cell r="D4446">
            <v>37460</v>
          </cell>
          <cell r="E4446" t="str">
            <v>Terminate Assignment</v>
          </cell>
          <cell r="F4446" t="str">
            <v>JEFF W</v>
          </cell>
          <cell r="H4446" t="str">
            <v>RENIER</v>
          </cell>
        </row>
        <row r="4447">
          <cell r="A4447" t="str">
            <v>08624</v>
          </cell>
          <cell r="B4447">
            <v>1967</v>
          </cell>
          <cell r="C4447">
            <v>130</v>
          </cell>
          <cell r="D4447">
            <v>37622</v>
          </cell>
          <cell r="E4447" t="str">
            <v>Terminate Assignment</v>
          </cell>
          <cell r="F4447" t="str">
            <v>MICHAEL</v>
          </cell>
          <cell r="H4447" t="str">
            <v>LAST</v>
          </cell>
        </row>
        <row r="4448">
          <cell r="A4448" t="str">
            <v>04531</v>
          </cell>
          <cell r="B4448">
            <v>6475</v>
          </cell>
          <cell r="C4448">
            <v>130</v>
          </cell>
          <cell r="D4448">
            <v>37261</v>
          </cell>
          <cell r="E4448" t="str">
            <v>Terminate Assignment</v>
          </cell>
          <cell r="F4448" t="str">
            <v>BRENT</v>
          </cell>
          <cell r="H4448" t="str">
            <v>DESIDERIO</v>
          </cell>
        </row>
        <row r="4449">
          <cell r="A4449" t="str">
            <v>01083</v>
          </cell>
          <cell r="B4449">
            <v>293</v>
          </cell>
          <cell r="C4449">
            <v>130</v>
          </cell>
          <cell r="D4449">
            <v>34537</v>
          </cell>
          <cell r="E4449" t="str">
            <v>Terminate Assignment</v>
          </cell>
          <cell r="F4449" t="str">
            <v>THEODORE</v>
          </cell>
          <cell r="H4449" t="str">
            <v>NIEDZIELA</v>
          </cell>
        </row>
        <row r="4450">
          <cell r="A4450" t="str">
            <v>13812</v>
          </cell>
          <cell r="B4450">
            <v>3478</v>
          </cell>
          <cell r="C4450">
            <v>130</v>
          </cell>
          <cell r="D4450">
            <v>37667</v>
          </cell>
          <cell r="E4450" t="str">
            <v>Terminate Assignment</v>
          </cell>
          <cell r="F4450" t="str">
            <v>ROBERT K</v>
          </cell>
          <cell r="H4450" t="str">
            <v>PIKE</v>
          </cell>
        </row>
        <row r="4451">
          <cell r="A4451" t="str">
            <v>15127</v>
          </cell>
          <cell r="B4451">
            <v>13950</v>
          </cell>
          <cell r="C4451">
            <v>130</v>
          </cell>
          <cell r="D4451">
            <v>37782</v>
          </cell>
          <cell r="E4451" t="str">
            <v>Terminate Assignment</v>
          </cell>
          <cell r="F4451" t="str">
            <v>STEPHANIE E</v>
          </cell>
          <cell r="H4451" t="str">
            <v>SCHOCH</v>
          </cell>
        </row>
        <row r="4452">
          <cell r="A4452" t="str">
            <v>09185</v>
          </cell>
          <cell r="B4452">
            <v>2172</v>
          </cell>
          <cell r="C4452">
            <v>130</v>
          </cell>
          <cell r="D4452">
            <v>37873</v>
          </cell>
          <cell r="E4452" t="str">
            <v>Terminate Assignment</v>
          </cell>
          <cell r="F4452" t="str">
            <v>AARON M.</v>
          </cell>
          <cell r="H4452" t="str">
            <v>SMITH</v>
          </cell>
        </row>
        <row r="4453">
          <cell r="A4453" t="str">
            <v>01160</v>
          </cell>
          <cell r="B4453">
            <v>319</v>
          </cell>
          <cell r="C4453">
            <v>130</v>
          </cell>
          <cell r="D4453">
            <v>37401</v>
          </cell>
          <cell r="E4453" t="str">
            <v>Terminate Assignment</v>
          </cell>
          <cell r="F4453" t="str">
            <v>JOHN</v>
          </cell>
          <cell r="H4453" t="str">
            <v>JACOBSEN</v>
          </cell>
        </row>
        <row r="4454">
          <cell r="A4454" t="str">
            <v>08925</v>
          </cell>
          <cell r="B4454">
            <v>2359</v>
          </cell>
          <cell r="C4454">
            <v>130</v>
          </cell>
          <cell r="D4454">
            <v>37870</v>
          </cell>
          <cell r="E4454" t="str">
            <v>Terminate Assignment</v>
          </cell>
          <cell r="F4454" t="str">
            <v>ARTYOM</v>
          </cell>
          <cell r="H4454" t="str">
            <v>DJANIKIAN</v>
          </cell>
        </row>
        <row r="4455">
          <cell r="A4455" t="str">
            <v>04123</v>
          </cell>
          <cell r="B4455">
            <v>1216</v>
          </cell>
          <cell r="C4455">
            <v>130</v>
          </cell>
          <cell r="D4455">
            <v>37762</v>
          </cell>
          <cell r="E4455" t="str">
            <v>Terminate Assignment</v>
          </cell>
          <cell r="F4455" t="str">
            <v>RAWLE L.</v>
          </cell>
          <cell r="H4455" t="str">
            <v>SAMUEL</v>
          </cell>
        </row>
        <row r="4456">
          <cell r="A4456" t="str">
            <v>14458</v>
          </cell>
          <cell r="B4456">
            <v>5358</v>
          </cell>
          <cell r="C4456">
            <v>130</v>
          </cell>
          <cell r="D4456">
            <v>37728</v>
          </cell>
          <cell r="E4456" t="str">
            <v>Terminate Assignment</v>
          </cell>
          <cell r="F4456" t="str">
            <v>CARLA M</v>
          </cell>
          <cell r="H4456" t="str">
            <v>ANDERSON</v>
          </cell>
        </row>
        <row r="4457">
          <cell r="A4457" t="str">
            <v>12114</v>
          </cell>
          <cell r="B4457">
            <v>2487</v>
          </cell>
          <cell r="C4457">
            <v>130</v>
          </cell>
          <cell r="D4457">
            <v>36939</v>
          </cell>
          <cell r="E4457" t="str">
            <v>Terminate Assignment</v>
          </cell>
          <cell r="F4457" t="str">
            <v>STEVEN</v>
          </cell>
          <cell r="H4457" t="str">
            <v>RUCH</v>
          </cell>
        </row>
        <row r="4458">
          <cell r="A4458" t="str">
            <v>14670</v>
          </cell>
          <cell r="B4458">
            <v>6730</v>
          </cell>
          <cell r="C4458">
            <v>130</v>
          </cell>
          <cell r="D4458">
            <v>37765</v>
          </cell>
          <cell r="E4458" t="str">
            <v>Terminate Assignment</v>
          </cell>
          <cell r="F4458" t="str">
            <v>DOUGLAS W</v>
          </cell>
          <cell r="H4458" t="str">
            <v>LUCAS</v>
          </cell>
        </row>
        <row r="4459">
          <cell r="A4459" t="str">
            <v>14639</v>
          </cell>
          <cell r="B4459">
            <v>6340</v>
          </cell>
          <cell r="C4459">
            <v>130</v>
          </cell>
          <cell r="D4459">
            <v>37762</v>
          </cell>
          <cell r="E4459" t="str">
            <v>Terminate Assignment</v>
          </cell>
          <cell r="F4459" t="str">
            <v>KIMBERLY E</v>
          </cell>
          <cell r="H4459" t="str">
            <v>CONLEY</v>
          </cell>
        </row>
        <row r="4460">
          <cell r="A4460" t="str">
            <v>09199</v>
          </cell>
          <cell r="B4460">
            <v>1317</v>
          </cell>
          <cell r="C4460">
            <v>130</v>
          </cell>
          <cell r="D4460">
            <v>37750</v>
          </cell>
          <cell r="E4460" t="str">
            <v>Terminate Assignment</v>
          </cell>
          <cell r="F4460" t="str">
            <v>MINGWEN</v>
          </cell>
          <cell r="H4460" t="str">
            <v>JIANG</v>
          </cell>
        </row>
        <row r="4461">
          <cell r="A4461" t="str">
            <v>06955</v>
          </cell>
          <cell r="B4461">
            <v>2342</v>
          </cell>
          <cell r="C4461">
            <v>130</v>
          </cell>
          <cell r="D4461">
            <v>37475</v>
          </cell>
          <cell r="E4461" t="str">
            <v>Terminate Assignment</v>
          </cell>
          <cell r="F4461" t="str">
            <v>JAMES</v>
          </cell>
          <cell r="H4461" t="str">
            <v>HART</v>
          </cell>
        </row>
        <row r="4462">
          <cell r="A4462" t="str">
            <v>14152</v>
          </cell>
          <cell r="B4462">
            <v>5176</v>
          </cell>
          <cell r="C4462">
            <v>130</v>
          </cell>
          <cell r="D4462">
            <v>37497</v>
          </cell>
          <cell r="E4462" t="str">
            <v>Terminate Assignment</v>
          </cell>
          <cell r="F4462" t="str">
            <v>JONATHAN B</v>
          </cell>
          <cell r="H4462" t="str">
            <v>WAIT</v>
          </cell>
        </row>
        <row r="4463">
          <cell r="A4463" t="str">
            <v>13278</v>
          </cell>
          <cell r="B4463">
            <v>4901</v>
          </cell>
          <cell r="C4463">
            <v>130</v>
          </cell>
          <cell r="D4463">
            <v>37422</v>
          </cell>
          <cell r="E4463" t="str">
            <v>Terminate Assignment</v>
          </cell>
          <cell r="F4463" t="str">
            <v>ANN</v>
          </cell>
          <cell r="H4463" t="str">
            <v>BROWN</v>
          </cell>
        </row>
        <row r="4464">
          <cell r="A4464" t="str">
            <v>12474</v>
          </cell>
          <cell r="B4464">
            <v>2594</v>
          </cell>
          <cell r="C4464">
            <v>130</v>
          </cell>
          <cell r="D4464">
            <v>37779</v>
          </cell>
          <cell r="E4464" t="str">
            <v>Terminate Assignment</v>
          </cell>
          <cell r="F4464" t="str">
            <v>PETER J.</v>
          </cell>
          <cell r="H4464" t="str">
            <v>MCGEE</v>
          </cell>
        </row>
        <row r="4465">
          <cell r="A4465" t="str">
            <v>00234</v>
          </cell>
          <cell r="B4465">
            <v>86</v>
          </cell>
          <cell r="C4465">
            <v>130</v>
          </cell>
          <cell r="D4465">
            <v>34068</v>
          </cell>
          <cell r="E4465" t="str">
            <v>Terminate Assignment</v>
          </cell>
          <cell r="F4465" t="str">
            <v>RICHARD</v>
          </cell>
          <cell r="H4465" t="str">
            <v>ZUVELLA</v>
          </cell>
        </row>
        <row r="4466">
          <cell r="A4466" t="str">
            <v>14165</v>
          </cell>
          <cell r="B4466">
            <v>3609</v>
          </cell>
          <cell r="C4466">
            <v>130</v>
          </cell>
          <cell r="D4466">
            <v>37749</v>
          </cell>
          <cell r="E4466" t="str">
            <v>Terminate Assignment</v>
          </cell>
          <cell r="F4466" t="str">
            <v>PAUL</v>
          </cell>
          <cell r="H4466" t="str">
            <v>STAID</v>
          </cell>
        </row>
        <row r="4467">
          <cell r="A4467" t="str">
            <v>13157</v>
          </cell>
          <cell r="B4467">
            <v>3158</v>
          </cell>
          <cell r="C4467">
            <v>130</v>
          </cell>
          <cell r="D4467">
            <v>37149</v>
          </cell>
          <cell r="E4467" t="str">
            <v>Terminate Assignment</v>
          </cell>
          <cell r="F4467" t="str">
            <v>MARTIN M.</v>
          </cell>
          <cell r="H4467" t="str">
            <v>CORREIA</v>
          </cell>
        </row>
        <row r="4468">
          <cell r="A4468" t="str">
            <v>13246</v>
          </cell>
          <cell r="B4468">
            <v>3189</v>
          </cell>
          <cell r="C4468">
            <v>130</v>
          </cell>
          <cell r="D4468">
            <v>37548</v>
          </cell>
          <cell r="E4468" t="str">
            <v>Terminate Assignment</v>
          </cell>
          <cell r="F4468" t="str">
            <v>GREGG K.</v>
          </cell>
          <cell r="H4468" t="str">
            <v>FENTON</v>
          </cell>
        </row>
        <row r="4469">
          <cell r="A4469" t="str">
            <v>12176</v>
          </cell>
          <cell r="B4469">
            <v>2761</v>
          </cell>
          <cell r="C4469">
            <v>130</v>
          </cell>
          <cell r="D4469">
            <v>37429</v>
          </cell>
          <cell r="E4469" t="str">
            <v>Terminate Assignment</v>
          </cell>
          <cell r="F4469" t="str">
            <v>RYAN C.</v>
          </cell>
          <cell r="H4469" t="str">
            <v>WILLARD</v>
          </cell>
        </row>
        <row r="4470">
          <cell r="A4470" t="str">
            <v>11980</v>
          </cell>
          <cell r="B4470">
            <v>2791</v>
          </cell>
          <cell r="C4470">
            <v>130</v>
          </cell>
          <cell r="D4470">
            <v>37485</v>
          </cell>
          <cell r="E4470" t="str">
            <v>Terminate Assignment</v>
          </cell>
          <cell r="F4470" t="str">
            <v>CAMERON T.</v>
          </cell>
          <cell r="H4470" t="str">
            <v>CHRISTENSEN</v>
          </cell>
        </row>
        <row r="4471">
          <cell r="A4471" t="str">
            <v>14929</v>
          </cell>
          <cell r="B4471">
            <v>10352</v>
          </cell>
          <cell r="C4471">
            <v>130</v>
          </cell>
          <cell r="D4471">
            <v>37793</v>
          </cell>
          <cell r="E4471" t="str">
            <v>Terminate Assignment</v>
          </cell>
          <cell r="F4471" t="str">
            <v>ANDREA J</v>
          </cell>
          <cell r="H4471" t="str">
            <v>KOWALSKI</v>
          </cell>
        </row>
        <row r="4472">
          <cell r="A4472" t="str">
            <v>03958</v>
          </cell>
          <cell r="B4472">
            <v>1037</v>
          </cell>
          <cell r="C4472">
            <v>130</v>
          </cell>
          <cell r="D4472">
            <v>37884</v>
          </cell>
          <cell r="E4472" t="str">
            <v>Terminate Assignment</v>
          </cell>
          <cell r="F4472" t="str">
            <v>ARUN</v>
          </cell>
          <cell r="H4472" t="str">
            <v>KUNJUR</v>
          </cell>
        </row>
        <row r="4473">
          <cell r="A4473" t="str">
            <v>13973</v>
          </cell>
          <cell r="B4473">
            <v>3553</v>
          </cell>
          <cell r="C4473">
            <v>130</v>
          </cell>
          <cell r="D4473">
            <v>37344</v>
          </cell>
          <cell r="E4473" t="str">
            <v>Terminate Assignment</v>
          </cell>
          <cell r="F4473" t="str">
            <v>JESSICA A</v>
          </cell>
          <cell r="H4473" t="str">
            <v>DONSKY</v>
          </cell>
        </row>
        <row r="4474">
          <cell r="A4474" t="str">
            <v>01479</v>
          </cell>
          <cell r="B4474">
            <v>428</v>
          </cell>
          <cell r="C4474">
            <v>130</v>
          </cell>
          <cell r="D4474">
            <v>34607</v>
          </cell>
          <cell r="E4474" t="str">
            <v>Terminate Assignment</v>
          </cell>
          <cell r="F4474" t="str">
            <v>DIANE</v>
          </cell>
          <cell r="H4474" t="str">
            <v>PARROTTINO</v>
          </cell>
        </row>
        <row r="4475">
          <cell r="A4475" t="str">
            <v>14287</v>
          </cell>
          <cell r="B4475">
            <v>5241</v>
          </cell>
          <cell r="C4475">
            <v>130</v>
          </cell>
          <cell r="D4475">
            <v>37406</v>
          </cell>
          <cell r="E4475" t="str">
            <v>Terminate Assignment</v>
          </cell>
          <cell r="F4475" t="str">
            <v>ANDREW</v>
          </cell>
          <cell r="H4475" t="str">
            <v>SIRPIS</v>
          </cell>
        </row>
        <row r="4476">
          <cell r="A4476" t="str">
            <v>08209</v>
          </cell>
          <cell r="B4476">
            <v>1594</v>
          </cell>
          <cell r="C4476">
            <v>130</v>
          </cell>
          <cell r="D4476">
            <v>35867</v>
          </cell>
          <cell r="E4476" t="str">
            <v>Terminate Assignment</v>
          </cell>
          <cell r="F4476" t="str">
            <v>JOHN</v>
          </cell>
          <cell r="H4476" t="str">
            <v>MOORE</v>
          </cell>
        </row>
        <row r="4477">
          <cell r="A4477" t="str">
            <v>13296</v>
          </cell>
          <cell r="B4477">
            <v>3206</v>
          </cell>
          <cell r="C4477">
            <v>130</v>
          </cell>
          <cell r="D4477">
            <v>37049</v>
          </cell>
          <cell r="E4477" t="str">
            <v>Terminate Assignment</v>
          </cell>
          <cell r="F4477" t="str">
            <v>SHANKAR B.</v>
          </cell>
          <cell r="H4477" t="str">
            <v>EARNI</v>
          </cell>
        </row>
        <row r="4478">
          <cell r="A4478" t="str">
            <v>11601</v>
          </cell>
          <cell r="B4478">
            <v>2344</v>
          </cell>
          <cell r="C4478">
            <v>130</v>
          </cell>
          <cell r="D4478">
            <v>37576</v>
          </cell>
          <cell r="E4478" t="str">
            <v>Terminate Assignment</v>
          </cell>
          <cell r="F4478" t="str">
            <v>THOMAS</v>
          </cell>
          <cell r="H4478" t="str">
            <v>BACIGALUPO</v>
          </cell>
        </row>
        <row r="4479">
          <cell r="A4479" t="str">
            <v>09018</v>
          </cell>
          <cell r="B4479">
            <v>1988</v>
          </cell>
          <cell r="C4479">
            <v>130</v>
          </cell>
          <cell r="D4479">
            <v>36407</v>
          </cell>
          <cell r="E4479" t="str">
            <v>Terminate Assignment</v>
          </cell>
          <cell r="F4479" t="str">
            <v>THOMAS</v>
          </cell>
          <cell r="H4479" t="str">
            <v>MONTESI</v>
          </cell>
        </row>
        <row r="4480">
          <cell r="A4480" t="str">
            <v>01541</v>
          </cell>
          <cell r="B4480">
            <v>455</v>
          </cell>
          <cell r="C4480">
            <v>130</v>
          </cell>
          <cell r="D4480">
            <v>34894</v>
          </cell>
          <cell r="E4480" t="str">
            <v>Terminate Assignment</v>
          </cell>
          <cell r="F4480" t="str">
            <v>JAMES</v>
          </cell>
          <cell r="H4480" t="str">
            <v>NARIMATSU</v>
          </cell>
        </row>
        <row r="4481">
          <cell r="A4481" t="str">
            <v>12177</v>
          </cell>
          <cell r="B4481">
            <v>2476</v>
          </cell>
          <cell r="C4481">
            <v>130</v>
          </cell>
          <cell r="D4481">
            <v>37583</v>
          </cell>
          <cell r="E4481" t="str">
            <v>Terminate Assignment</v>
          </cell>
          <cell r="F4481" t="str">
            <v>RUDI</v>
          </cell>
          <cell r="H4481" t="str">
            <v>BAUKNECHT</v>
          </cell>
        </row>
        <row r="4482">
          <cell r="A4482" t="str">
            <v>13696</v>
          </cell>
          <cell r="B4482">
            <v>3436</v>
          </cell>
          <cell r="C4482">
            <v>130</v>
          </cell>
          <cell r="D4482">
            <v>37632</v>
          </cell>
          <cell r="E4482" t="str">
            <v>Terminate Assignment</v>
          </cell>
          <cell r="F4482" t="str">
            <v>TRENT A</v>
          </cell>
          <cell r="H4482" t="str">
            <v>STEPHENS</v>
          </cell>
        </row>
        <row r="4483">
          <cell r="A4483" t="str">
            <v>13934</v>
          </cell>
          <cell r="B4483">
            <v>3540</v>
          </cell>
          <cell r="C4483">
            <v>130</v>
          </cell>
          <cell r="D4483">
            <v>37569</v>
          </cell>
          <cell r="E4483" t="str">
            <v>Terminate Assignment</v>
          </cell>
          <cell r="F4483" t="str">
            <v>WILLIAM T</v>
          </cell>
          <cell r="H4483" t="str">
            <v>MACFALLS</v>
          </cell>
        </row>
        <row r="4484">
          <cell r="A4484" t="str">
            <v>13604</v>
          </cell>
          <cell r="B4484">
            <v>4991</v>
          </cell>
          <cell r="C4484">
            <v>130</v>
          </cell>
          <cell r="D4484">
            <v>37346</v>
          </cell>
          <cell r="E4484" t="str">
            <v>Terminate Assignment</v>
          </cell>
          <cell r="F4484" t="str">
            <v>JASON R.</v>
          </cell>
          <cell r="H4484" t="str">
            <v>BOOTH</v>
          </cell>
        </row>
        <row r="4485">
          <cell r="A4485" t="str">
            <v>14770</v>
          </cell>
          <cell r="B4485">
            <v>8709</v>
          </cell>
          <cell r="C4485">
            <v>130</v>
          </cell>
          <cell r="D4485">
            <v>37861</v>
          </cell>
          <cell r="E4485" t="str">
            <v>Terminate Assignment</v>
          </cell>
          <cell r="F4485" t="str">
            <v>TERRENCE P</v>
          </cell>
          <cell r="H4485" t="str">
            <v>MCGINLEY</v>
          </cell>
        </row>
        <row r="4486">
          <cell r="A4486" t="str">
            <v>14324</v>
          </cell>
          <cell r="B4486">
            <v>5254</v>
          </cell>
          <cell r="C4486">
            <v>130</v>
          </cell>
          <cell r="D4486">
            <v>37625</v>
          </cell>
          <cell r="E4486" t="str">
            <v>Terminate Assignment</v>
          </cell>
          <cell r="F4486" t="str">
            <v>NATHAN J</v>
          </cell>
          <cell r="H4486" t="str">
            <v>YOURCHUCK</v>
          </cell>
        </row>
        <row r="4487">
          <cell r="A4487" t="str">
            <v>14057</v>
          </cell>
          <cell r="B4487">
            <v>3579</v>
          </cell>
          <cell r="C4487">
            <v>130</v>
          </cell>
          <cell r="D4487">
            <v>37344</v>
          </cell>
          <cell r="E4487" t="str">
            <v>Terminate Assignment</v>
          </cell>
          <cell r="F4487" t="str">
            <v>WOJCIECH</v>
          </cell>
          <cell r="H4487" t="str">
            <v>HAJDUCZEK</v>
          </cell>
        </row>
        <row r="4488">
          <cell r="A4488" t="str">
            <v>04796</v>
          </cell>
          <cell r="B4488">
            <v>1289</v>
          </cell>
          <cell r="C4488">
            <v>130</v>
          </cell>
          <cell r="D4488">
            <v>37257</v>
          </cell>
          <cell r="E4488" t="str">
            <v>Terminate Assignment</v>
          </cell>
          <cell r="F4488" t="str">
            <v>PETER</v>
          </cell>
          <cell r="H4488" t="str">
            <v>ALTIERI</v>
          </cell>
        </row>
        <row r="4489">
          <cell r="A4489" t="str">
            <v>11541</v>
          </cell>
          <cell r="B4489">
            <v>2295</v>
          </cell>
          <cell r="C4489">
            <v>130</v>
          </cell>
          <cell r="D4489">
            <v>37366</v>
          </cell>
          <cell r="E4489" t="str">
            <v>Terminate Assignment</v>
          </cell>
          <cell r="F4489" t="str">
            <v>BRIAN</v>
          </cell>
          <cell r="H4489" t="str">
            <v>POMYKALA</v>
          </cell>
        </row>
        <row r="4490">
          <cell r="A4490" t="str">
            <v>11818</v>
          </cell>
          <cell r="B4490">
            <v>4605</v>
          </cell>
          <cell r="C4490">
            <v>130</v>
          </cell>
          <cell r="D4490">
            <v>37370</v>
          </cell>
          <cell r="E4490" t="str">
            <v>Terminate Assignment</v>
          </cell>
          <cell r="F4490" t="str">
            <v>LARS</v>
          </cell>
          <cell r="H4490" t="str">
            <v>ALENIUS</v>
          </cell>
        </row>
        <row r="4491">
          <cell r="A4491" t="str">
            <v>04023</v>
          </cell>
          <cell r="B4491">
            <v>1383</v>
          </cell>
          <cell r="C4491">
            <v>130</v>
          </cell>
          <cell r="D4491">
            <v>37310</v>
          </cell>
          <cell r="E4491" t="str">
            <v>Terminate Assignment</v>
          </cell>
          <cell r="F4491" t="str">
            <v>KEVIN</v>
          </cell>
          <cell r="H4491" t="str">
            <v>FOLEY</v>
          </cell>
        </row>
        <row r="4492">
          <cell r="A4492" t="str">
            <v>11942</v>
          </cell>
          <cell r="B4492">
            <v>2430</v>
          </cell>
          <cell r="C4492">
            <v>130</v>
          </cell>
          <cell r="D4492">
            <v>37755</v>
          </cell>
          <cell r="E4492" t="str">
            <v>Terminate Assignment</v>
          </cell>
          <cell r="F4492" t="str">
            <v>MARK</v>
          </cell>
          <cell r="H4492" t="str">
            <v>BERBERIAN</v>
          </cell>
        </row>
        <row r="4493">
          <cell r="A4493" t="str">
            <v>12730</v>
          </cell>
          <cell r="B4493">
            <v>2728</v>
          </cell>
          <cell r="C4493">
            <v>130</v>
          </cell>
          <cell r="D4493">
            <v>37544</v>
          </cell>
          <cell r="E4493" t="str">
            <v>Terminate Assignment</v>
          </cell>
          <cell r="F4493" t="str">
            <v>TIZIANO</v>
          </cell>
          <cell r="H4493" t="str">
            <v>DOTO</v>
          </cell>
        </row>
        <row r="4494">
          <cell r="A4494" t="str">
            <v>13048</v>
          </cell>
          <cell r="B4494">
            <v>3129</v>
          </cell>
          <cell r="C4494">
            <v>130</v>
          </cell>
          <cell r="D4494">
            <v>37338</v>
          </cell>
          <cell r="E4494" t="str">
            <v>Terminate Assignment</v>
          </cell>
          <cell r="F4494" t="str">
            <v>FRANK</v>
          </cell>
          <cell r="H4494" t="str">
            <v>JONES</v>
          </cell>
        </row>
        <row r="4495">
          <cell r="A4495" t="str">
            <v>03635</v>
          </cell>
          <cell r="B4495">
            <v>2283</v>
          </cell>
          <cell r="C4495">
            <v>130</v>
          </cell>
          <cell r="D4495">
            <v>35531</v>
          </cell>
          <cell r="E4495" t="str">
            <v>Terminate Assignment</v>
          </cell>
          <cell r="F4495" t="str">
            <v>MICHAEL B.</v>
          </cell>
          <cell r="H4495" t="str">
            <v>MURRAY</v>
          </cell>
        </row>
        <row r="4496">
          <cell r="A4496" t="str">
            <v>11864</v>
          </cell>
          <cell r="B4496">
            <v>2438</v>
          </cell>
          <cell r="C4496">
            <v>130</v>
          </cell>
          <cell r="D4496">
            <v>36642</v>
          </cell>
          <cell r="E4496" t="str">
            <v>Terminate Assignment</v>
          </cell>
          <cell r="F4496" t="str">
            <v>SRINIVAS</v>
          </cell>
          <cell r="H4496" t="str">
            <v>MOOLA</v>
          </cell>
        </row>
        <row r="4497">
          <cell r="A4497" t="str">
            <v>09189</v>
          </cell>
          <cell r="B4497">
            <v>2150</v>
          </cell>
          <cell r="C4497">
            <v>130</v>
          </cell>
          <cell r="D4497">
            <v>36274</v>
          </cell>
          <cell r="E4497" t="str">
            <v>Terminate Assignment</v>
          </cell>
          <cell r="F4497" t="str">
            <v>BRIAN.</v>
          </cell>
          <cell r="H4497" t="str">
            <v>MELLEA</v>
          </cell>
        </row>
        <row r="4498">
          <cell r="A4498" t="str">
            <v>11349</v>
          </cell>
          <cell r="B4498">
            <v>2278</v>
          </cell>
          <cell r="C4498">
            <v>130</v>
          </cell>
          <cell r="D4498">
            <v>37401</v>
          </cell>
          <cell r="E4498" t="str">
            <v>Terminate Assignment</v>
          </cell>
          <cell r="F4498" t="str">
            <v>JOSEPH E.</v>
          </cell>
          <cell r="H4498" t="str">
            <v>MCKEEVER IV</v>
          </cell>
        </row>
        <row r="4499">
          <cell r="A4499" t="str">
            <v>01814</v>
          </cell>
          <cell r="B4499">
            <v>502</v>
          </cell>
          <cell r="C4499">
            <v>130</v>
          </cell>
          <cell r="D4499">
            <v>34971</v>
          </cell>
          <cell r="E4499" t="str">
            <v>Terminate Assignment</v>
          </cell>
          <cell r="F4499" t="str">
            <v>BRENT</v>
          </cell>
          <cell r="H4499" t="str">
            <v>EARL</v>
          </cell>
        </row>
        <row r="4500">
          <cell r="A4500" t="str">
            <v>11353</v>
          </cell>
          <cell r="B4500">
            <v>4531</v>
          </cell>
          <cell r="C4500">
            <v>130</v>
          </cell>
          <cell r="D4500">
            <v>37529</v>
          </cell>
          <cell r="E4500" t="str">
            <v>Terminate Assignment</v>
          </cell>
          <cell r="F4500" t="str">
            <v>JOSHUA D.</v>
          </cell>
          <cell r="H4500" t="str">
            <v>HANSON</v>
          </cell>
        </row>
        <row r="4501">
          <cell r="A4501" t="str">
            <v>10518</v>
          </cell>
          <cell r="B4501">
            <v>2169</v>
          </cell>
          <cell r="C4501">
            <v>130</v>
          </cell>
          <cell r="D4501">
            <v>37744</v>
          </cell>
          <cell r="E4501" t="str">
            <v>Terminate Assignment</v>
          </cell>
          <cell r="F4501" t="str">
            <v>MICHAEL J.</v>
          </cell>
          <cell r="H4501" t="str">
            <v>BOURQUE</v>
          </cell>
        </row>
        <row r="4502">
          <cell r="A4502" t="str">
            <v>00238</v>
          </cell>
          <cell r="B4502">
            <v>395</v>
          </cell>
          <cell r="C4502">
            <v>130</v>
          </cell>
          <cell r="D4502">
            <v>37030</v>
          </cell>
          <cell r="E4502" t="str">
            <v>Terminate Assignment</v>
          </cell>
          <cell r="F4502" t="str">
            <v>YURI YU</v>
          </cell>
          <cell r="H4502" t="str">
            <v>MACHKASOV</v>
          </cell>
        </row>
        <row r="4503">
          <cell r="A4503" t="str">
            <v>13938</v>
          </cell>
          <cell r="B4503">
            <v>3544</v>
          </cell>
          <cell r="C4503">
            <v>130</v>
          </cell>
          <cell r="D4503">
            <v>37219</v>
          </cell>
          <cell r="E4503" t="str">
            <v>Terminate Assignment</v>
          </cell>
          <cell r="F4503" t="str">
            <v>JASON</v>
          </cell>
          <cell r="H4503" t="str">
            <v>COWLEY</v>
          </cell>
        </row>
        <row r="4504">
          <cell r="A4504" t="str">
            <v>01049</v>
          </cell>
          <cell r="B4504">
            <v>6471</v>
          </cell>
          <cell r="C4504">
            <v>130</v>
          </cell>
          <cell r="D4504">
            <v>37229</v>
          </cell>
          <cell r="E4504" t="str">
            <v>Terminate Assignment</v>
          </cell>
          <cell r="F4504" t="str">
            <v>REED</v>
          </cell>
          <cell r="H4504" t="str">
            <v>IBRAHIM</v>
          </cell>
        </row>
        <row r="4505">
          <cell r="A4505" t="str">
            <v>02818</v>
          </cell>
          <cell r="B4505">
            <v>1758</v>
          </cell>
          <cell r="C4505">
            <v>130</v>
          </cell>
          <cell r="D4505">
            <v>37324</v>
          </cell>
          <cell r="E4505" t="str">
            <v>Terminate Assignment</v>
          </cell>
          <cell r="F4505" t="str">
            <v>KEN</v>
          </cell>
          <cell r="H4505" t="str">
            <v>SHORT</v>
          </cell>
        </row>
        <row r="4506">
          <cell r="A4506" t="str">
            <v>13439</v>
          </cell>
          <cell r="B4506">
            <v>4948</v>
          </cell>
          <cell r="C4506">
            <v>130</v>
          </cell>
          <cell r="D4506">
            <v>37411</v>
          </cell>
          <cell r="E4506" t="str">
            <v>Terminate Assignment</v>
          </cell>
          <cell r="F4506" t="str">
            <v>PETER TRAVIS</v>
          </cell>
          <cell r="H4506" t="str">
            <v>SIMMONS</v>
          </cell>
        </row>
        <row r="4507">
          <cell r="A4507" t="str">
            <v>13661</v>
          </cell>
          <cell r="B4507">
            <v>5015</v>
          </cell>
          <cell r="C4507">
            <v>130</v>
          </cell>
          <cell r="D4507">
            <v>37531</v>
          </cell>
          <cell r="E4507" t="str">
            <v>Terminate Assignment</v>
          </cell>
          <cell r="F4507" t="str">
            <v>PIERRE</v>
          </cell>
          <cell r="H4507" t="str">
            <v>JAMET</v>
          </cell>
        </row>
        <row r="4508">
          <cell r="A4508" t="str">
            <v>12375</v>
          </cell>
          <cell r="B4508">
            <v>2392</v>
          </cell>
          <cell r="C4508">
            <v>130</v>
          </cell>
          <cell r="D4508">
            <v>37555</v>
          </cell>
          <cell r="E4508" t="str">
            <v>Terminate Assignment</v>
          </cell>
          <cell r="F4508" t="str">
            <v>EDWIN</v>
          </cell>
          <cell r="H4508" t="str">
            <v>BACHESON</v>
          </cell>
        </row>
        <row r="4509">
          <cell r="A4509" t="str">
            <v>14023</v>
          </cell>
          <cell r="B4509">
            <v>5127</v>
          </cell>
          <cell r="C4509">
            <v>130</v>
          </cell>
          <cell r="D4509">
            <v>37576</v>
          </cell>
          <cell r="E4509" t="str">
            <v>Terminate Assignment</v>
          </cell>
          <cell r="F4509" t="str">
            <v>JACLYN H</v>
          </cell>
          <cell r="H4509" t="str">
            <v>SWIGART</v>
          </cell>
        </row>
        <row r="4510">
          <cell r="A4510" t="str">
            <v>14202</v>
          </cell>
          <cell r="B4510">
            <v>3624</v>
          </cell>
          <cell r="C4510">
            <v>130</v>
          </cell>
          <cell r="D4510">
            <v>37695</v>
          </cell>
          <cell r="E4510" t="str">
            <v>Terminate Assignment</v>
          </cell>
          <cell r="F4510" t="str">
            <v>GREGG</v>
          </cell>
          <cell r="H4510" t="str">
            <v>GIZA</v>
          </cell>
        </row>
        <row r="4511">
          <cell r="A4511" t="str">
            <v>13975</v>
          </cell>
          <cell r="B4511">
            <v>5112</v>
          </cell>
          <cell r="C4511">
            <v>130</v>
          </cell>
          <cell r="D4511">
            <v>37742</v>
          </cell>
          <cell r="E4511" t="str">
            <v>Terminate Assignment</v>
          </cell>
          <cell r="F4511" t="str">
            <v>NEAL</v>
          </cell>
          <cell r="H4511" t="str">
            <v>BRUCE</v>
          </cell>
        </row>
        <row r="4512">
          <cell r="A4512" t="str">
            <v>10794</v>
          </cell>
          <cell r="B4512">
            <v>2188</v>
          </cell>
          <cell r="C4512">
            <v>130</v>
          </cell>
          <cell r="D4512">
            <v>37372</v>
          </cell>
          <cell r="E4512" t="str">
            <v>Terminate Assignment</v>
          </cell>
          <cell r="F4512" t="str">
            <v>WAYNE</v>
          </cell>
          <cell r="H4512" t="str">
            <v>BAKER</v>
          </cell>
        </row>
        <row r="4513">
          <cell r="A4513" t="str">
            <v>14541</v>
          </cell>
          <cell r="B4513">
            <v>5482</v>
          </cell>
          <cell r="C4513">
            <v>130</v>
          </cell>
          <cell r="D4513">
            <v>37874</v>
          </cell>
          <cell r="E4513" t="str">
            <v>Terminate Assignment</v>
          </cell>
          <cell r="F4513" t="str">
            <v>ANTHONY B</v>
          </cell>
          <cell r="H4513" t="str">
            <v>NELSON</v>
          </cell>
        </row>
        <row r="4514">
          <cell r="A4514" t="str">
            <v>14357</v>
          </cell>
          <cell r="B4514">
            <v>5277</v>
          </cell>
          <cell r="C4514">
            <v>130</v>
          </cell>
          <cell r="D4514">
            <v>37757</v>
          </cell>
          <cell r="E4514" t="str">
            <v>Terminate Assignment</v>
          </cell>
          <cell r="F4514" t="str">
            <v>ANDRE A</v>
          </cell>
          <cell r="H4514" t="str">
            <v>STEVENSON</v>
          </cell>
        </row>
        <row r="4515">
          <cell r="A4515" t="str">
            <v>12945</v>
          </cell>
          <cell r="B4515">
            <v>2715</v>
          </cell>
          <cell r="C4515">
            <v>130</v>
          </cell>
          <cell r="D4515">
            <v>37492</v>
          </cell>
          <cell r="E4515" t="str">
            <v>Terminate Assignment</v>
          </cell>
          <cell r="F4515" t="str">
            <v>SHAUN J.</v>
          </cell>
          <cell r="H4515" t="str">
            <v>ENNIS</v>
          </cell>
        </row>
        <row r="4516">
          <cell r="A4516" t="str">
            <v>00351</v>
          </cell>
          <cell r="B4516">
            <v>107</v>
          </cell>
          <cell r="C4516">
            <v>130</v>
          </cell>
          <cell r="D4516">
            <v>34292</v>
          </cell>
          <cell r="E4516" t="str">
            <v>Terminate Assignment</v>
          </cell>
          <cell r="F4516" t="str">
            <v>TIM</v>
          </cell>
          <cell r="H4516" t="str">
            <v>MCLELLAN</v>
          </cell>
        </row>
        <row r="4517">
          <cell r="A4517" t="str">
            <v>01099</v>
          </cell>
          <cell r="B4517">
            <v>277</v>
          </cell>
          <cell r="C4517">
            <v>130</v>
          </cell>
          <cell r="D4517">
            <v>35662</v>
          </cell>
          <cell r="E4517" t="str">
            <v>Terminate Assignment</v>
          </cell>
          <cell r="F4517" t="str">
            <v>RICHARD A</v>
          </cell>
          <cell r="H4517" t="str">
            <v>DECRISTOFARO</v>
          </cell>
        </row>
        <row r="4518">
          <cell r="A4518" t="str">
            <v>10625</v>
          </cell>
          <cell r="B4518">
            <v>2731</v>
          </cell>
          <cell r="C4518">
            <v>130</v>
          </cell>
          <cell r="D4518">
            <v>37787</v>
          </cell>
          <cell r="E4518" t="str">
            <v>Terminate Assignment</v>
          </cell>
          <cell r="F4518" t="str">
            <v>ROBERT C.</v>
          </cell>
          <cell r="H4518" t="str">
            <v>ENDICOTT</v>
          </cell>
        </row>
        <row r="4519">
          <cell r="A4519" t="str">
            <v>04031</v>
          </cell>
          <cell r="B4519">
            <v>1097</v>
          </cell>
          <cell r="C4519">
            <v>130</v>
          </cell>
          <cell r="D4519">
            <v>35290</v>
          </cell>
          <cell r="E4519" t="str">
            <v>Terminate Assignment</v>
          </cell>
          <cell r="F4519" t="str">
            <v>PHILLIP</v>
          </cell>
          <cell r="H4519" t="str">
            <v>PILON</v>
          </cell>
        </row>
        <row r="4520">
          <cell r="A4520" t="str">
            <v>11768</v>
          </cell>
          <cell r="B4520">
            <v>2387</v>
          </cell>
          <cell r="C4520">
            <v>130</v>
          </cell>
          <cell r="D4520">
            <v>37451</v>
          </cell>
          <cell r="E4520" t="str">
            <v>Terminate Assignment</v>
          </cell>
          <cell r="F4520" t="str">
            <v>M.A.</v>
          </cell>
          <cell r="H4520" t="str">
            <v>ELSAYED</v>
          </cell>
        </row>
        <row r="4521">
          <cell r="A4521" t="str">
            <v>13809</v>
          </cell>
          <cell r="B4521">
            <v>3477</v>
          </cell>
          <cell r="C4521">
            <v>130</v>
          </cell>
          <cell r="D4521">
            <v>37544</v>
          </cell>
          <cell r="E4521" t="str">
            <v>Terminate Assignment</v>
          </cell>
          <cell r="F4521" t="str">
            <v>CJ</v>
          </cell>
          <cell r="H4521" t="str">
            <v>LEVENDOSKI</v>
          </cell>
        </row>
        <row r="4522">
          <cell r="A4522" t="str">
            <v>06162</v>
          </cell>
          <cell r="B4522">
            <v>1223</v>
          </cell>
          <cell r="C4522">
            <v>130</v>
          </cell>
          <cell r="D4522">
            <v>37219</v>
          </cell>
          <cell r="E4522" t="str">
            <v>Terminate Assignment</v>
          </cell>
          <cell r="F4522" t="str">
            <v>RICHARD</v>
          </cell>
          <cell r="H4522" t="str">
            <v>YORK</v>
          </cell>
        </row>
        <row r="4523">
          <cell r="A4523" t="str">
            <v>14368</v>
          </cell>
          <cell r="B4523">
            <v>5286</v>
          </cell>
          <cell r="C4523">
            <v>130</v>
          </cell>
          <cell r="D4523">
            <v>37490</v>
          </cell>
          <cell r="E4523" t="str">
            <v>Terminate Assignment</v>
          </cell>
          <cell r="F4523" t="str">
            <v>IVAN</v>
          </cell>
          <cell r="H4523" t="str">
            <v>CHELTSOV</v>
          </cell>
        </row>
        <row r="4524">
          <cell r="A4524" t="str">
            <v>11642</v>
          </cell>
          <cell r="B4524">
            <v>2351</v>
          </cell>
          <cell r="C4524">
            <v>130</v>
          </cell>
          <cell r="D4524">
            <v>37453</v>
          </cell>
          <cell r="E4524" t="str">
            <v>Terminate Assignment</v>
          </cell>
          <cell r="F4524" t="str">
            <v>KRISTIN HARRIS</v>
          </cell>
          <cell r="H4524" t="str">
            <v>MCDONALD</v>
          </cell>
        </row>
        <row r="4525">
          <cell r="A4525" t="str">
            <v>08305</v>
          </cell>
          <cell r="B4525">
            <v>2812</v>
          </cell>
          <cell r="C4525">
            <v>130</v>
          </cell>
          <cell r="D4525">
            <v>37219</v>
          </cell>
          <cell r="E4525" t="str">
            <v>Terminate Assignment</v>
          </cell>
          <cell r="F4525" t="str">
            <v>MICHAEL S.</v>
          </cell>
          <cell r="H4525" t="str">
            <v>MCGOVERN</v>
          </cell>
        </row>
        <row r="4526">
          <cell r="A4526" t="str">
            <v>03313</v>
          </cell>
          <cell r="B4526">
            <v>980</v>
          </cell>
          <cell r="C4526">
            <v>130</v>
          </cell>
          <cell r="D4526">
            <v>36071</v>
          </cell>
          <cell r="E4526" t="str">
            <v>Terminate Assignment</v>
          </cell>
          <cell r="F4526" t="str">
            <v>PAUL</v>
          </cell>
          <cell r="H4526" t="str">
            <v>MORIARITY</v>
          </cell>
        </row>
        <row r="4527">
          <cell r="A4527" t="str">
            <v>09373</v>
          </cell>
          <cell r="B4527">
            <v>2086</v>
          </cell>
          <cell r="C4527">
            <v>130</v>
          </cell>
          <cell r="D4527">
            <v>37351</v>
          </cell>
          <cell r="E4527" t="str">
            <v>Terminate Assignment</v>
          </cell>
          <cell r="F4527" t="str">
            <v>JEANNIE</v>
          </cell>
          <cell r="H4527" t="str">
            <v>CHOI</v>
          </cell>
        </row>
        <row r="4528">
          <cell r="A4528" t="str">
            <v>02669</v>
          </cell>
          <cell r="B4528">
            <v>763</v>
          </cell>
          <cell r="C4528">
            <v>130</v>
          </cell>
          <cell r="D4528">
            <v>35137</v>
          </cell>
          <cell r="E4528" t="str">
            <v>Terminate Assignment</v>
          </cell>
          <cell r="F4528" t="str">
            <v>DAVID</v>
          </cell>
          <cell r="H4528" t="str">
            <v>PIDWELL</v>
          </cell>
        </row>
        <row r="4529">
          <cell r="A4529" t="str">
            <v>14630</v>
          </cell>
          <cell r="B4529">
            <v>6290</v>
          </cell>
          <cell r="C4529">
            <v>130</v>
          </cell>
          <cell r="D4529">
            <v>37867</v>
          </cell>
          <cell r="E4529" t="str">
            <v>Terminate Assignment</v>
          </cell>
          <cell r="F4529" t="str">
            <v>PATTIE</v>
          </cell>
          <cell r="H4529" t="str">
            <v>GLAROPOULOS</v>
          </cell>
        </row>
        <row r="4530">
          <cell r="A4530" t="str">
            <v>01992</v>
          </cell>
          <cell r="B4530">
            <v>743</v>
          </cell>
          <cell r="C4530">
            <v>130</v>
          </cell>
          <cell r="D4530">
            <v>37450</v>
          </cell>
          <cell r="E4530" t="str">
            <v>Terminate Assignment</v>
          </cell>
          <cell r="F4530" t="str">
            <v>DAVID</v>
          </cell>
          <cell r="H4530" t="str">
            <v>COLEMAN</v>
          </cell>
        </row>
        <row r="4531">
          <cell r="A4531" t="str">
            <v>13979</v>
          </cell>
          <cell r="B4531">
            <v>3555</v>
          </cell>
          <cell r="C4531">
            <v>130</v>
          </cell>
          <cell r="D4531">
            <v>37383</v>
          </cell>
          <cell r="E4531" t="str">
            <v>Terminate Assignment</v>
          </cell>
          <cell r="F4531" t="str">
            <v>JAMES B</v>
          </cell>
          <cell r="H4531" t="str">
            <v>MANN</v>
          </cell>
        </row>
        <row r="4532">
          <cell r="A4532" t="str">
            <v>08695</v>
          </cell>
          <cell r="B4532">
            <v>5665</v>
          </cell>
          <cell r="C4532">
            <v>130</v>
          </cell>
          <cell r="D4532">
            <v>37561</v>
          </cell>
          <cell r="E4532" t="str">
            <v>Terminate Assignment</v>
          </cell>
          <cell r="F4532" t="str">
            <v>UWE</v>
          </cell>
          <cell r="H4532" t="str">
            <v>LEHMANN</v>
          </cell>
        </row>
        <row r="4533">
          <cell r="A4533" t="str">
            <v>15046</v>
          </cell>
          <cell r="B4533">
            <v>12369</v>
          </cell>
          <cell r="C4533">
            <v>130</v>
          </cell>
          <cell r="D4533">
            <v>37747</v>
          </cell>
          <cell r="E4533" t="str">
            <v>Terminate Assignment</v>
          </cell>
          <cell r="F4533" t="str">
            <v>MICHAEL J</v>
          </cell>
          <cell r="H4533" t="str">
            <v>UBALDINI</v>
          </cell>
        </row>
        <row r="4534">
          <cell r="A4534" t="str">
            <v>13320</v>
          </cell>
          <cell r="B4534">
            <v>3252</v>
          </cell>
          <cell r="C4534">
            <v>130</v>
          </cell>
          <cell r="D4534">
            <v>37842</v>
          </cell>
          <cell r="E4534" t="str">
            <v>Terminate Assignment</v>
          </cell>
          <cell r="F4534" t="str">
            <v>LARRY</v>
          </cell>
          <cell r="H4534" t="str">
            <v>MORSE</v>
          </cell>
        </row>
        <row r="4535">
          <cell r="A4535" t="str">
            <v>14497</v>
          </cell>
          <cell r="B4535">
            <v>5391</v>
          </cell>
          <cell r="C4535">
            <v>130</v>
          </cell>
          <cell r="D4535">
            <v>37497</v>
          </cell>
          <cell r="E4535" t="str">
            <v>Terminate Assignment</v>
          </cell>
          <cell r="F4535" t="str">
            <v>JASON A</v>
          </cell>
          <cell r="H4535" t="str">
            <v>DARE</v>
          </cell>
        </row>
        <row r="4536">
          <cell r="A4536" t="str">
            <v>02245</v>
          </cell>
          <cell r="B4536">
            <v>764</v>
          </cell>
          <cell r="C4536">
            <v>130</v>
          </cell>
          <cell r="D4536">
            <v>35388</v>
          </cell>
          <cell r="E4536" t="str">
            <v>Terminate Assignment</v>
          </cell>
          <cell r="F4536" t="str">
            <v>NANCY</v>
          </cell>
          <cell r="H4536" t="str">
            <v>LESLIE</v>
          </cell>
        </row>
        <row r="4537">
          <cell r="A4537" t="str">
            <v>13718</v>
          </cell>
          <cell r="B4537">
            <v>3442</v>
          </cell>
          <cell r="C4537">
            <v>130</v>
          </cell>
          <cell r="D4537">
            <v>37183</v>
          </cell>
          <cell r="E4537" t="str">
            <v>Terminate Assignment</v>
          </cell>
          <cell r="F4537" t="str">
            <v>AMRUTA</v>
          </cell>
          <cell r="H4537" t="str">
            <v>KSHATRIYA</v>
          </cell>
        </row>
        <row r="4538">
          <cell r="A4538" t="str">
            <v>04398</v>
          </cell>
          <cell r="B4538">
            <v>1268</v>
          </cell>
          <cell r="C4538">
            <v>130</v>
          </cell>
          <cell r="D4538">
            <v>37205</v>
          </cell>
          <cell r="E4538" t="str">
            <v>Terminate Assignment</v>
          </cell>
          <cell r="F4538" t="str">
            <v>JENNIFER</v>
          </cell>
          <cell r="H4538" t="str">
            <v>WETSTEIN</v>
          </cell>
        </row>
        <row r="4539">
          <cell r="A4539" t="str">
            <v>14367</v>
          </cell>
          <cell r="B4539">
            <v>5285</v>
          </cell>
          <cell r="C4539">
            <v>130</v>
          </cell>
          <cell r="D4539">
            <v>37321</v>
          </cell>
          <cell r="E4539" t="str">
            <v>Terminate Assignment</v>
          </cell>
          <cell r="F4539" t="str">
            <v>NICK D</v>
          </cell>
          <cell r="H4539" t="str">
            <v>KETTNER</v>
          </cell>
        </row>
        <row r="4540">
          <cell r="A4540" t="str">
            <v>05185</v>
          </cell>
          <cell r="B4540">
            <v>4065</v>
          </cell>
          <cell r="C4540">
            <v>130</v>
          </cell>
          <cell r="D4540">
            <v>37748</v>
          </cell>
          <cell r="E4540" t="str">
            <v>Terminate Assignment</v>
          </cell>
          <cell r="F4540" t="str">
            <v>SARAH</v>
          </cell>
          <cell r="H4540" t="str">
            <v>SPENCER</v>
          </cell>
        </row>
        <row r="4541">
          <cell r="A4541" t="str">
            <v>13840</v>
          </cell>
          <cell r="B4541">
            <v>3497</v>
          </cell>
          <cell r="C4541">
            <v>130</v>
          </cell>
          <cell r="D4541">
            <v>37747</v>
          </cell>
          <cell r="E4541" t="str">
            <v>Terminate Assignment</v>
          </cell>
          <cell r="F4541" t="str">
            <v>JAMES Q</v>
          </cell>
          <cell r="H4541" t="str">
            <v>MCALPINE</v>
          </cell>
        </row>
        <row r="4542">
          <cell r="A4542" t="str">
            <v>14010</v>
          </cell>
          <cell r="B4542">
            <v>3566</v>
          </cell>
          <cell r="C4542">
            <v>130</v>
          </cell>
          <cell r="D4542">
            <v>37460</v>
          </cell>
          <cell r="E4542" t="str">
            <v>Terminate Assignment</v>
          </cell>
          <cell r="F4542" t="str">
            <v>PAUL B</v>
          </cell>
          <cell r="H4542" t="str">
            <v>BERBERET JR.</v>
          </cell>
        </row>
        <row r="4543">
          <cell r="A4543" t="str">
            <v>13673</v>
          </cell>
          <cell r="B4543">
            <v>3425</v>
          </cell>
          <cell r="C4543">
            <v>130</v>
          </cell>
          <cell r="D4543">
            <v>37149</v>
          </cell>
          <cell r="E4543" t="str">
            <v>Terminate Assignment</v>
          </cell>
          <cell r="F4543" t="str">
            <v>SHPEND</v>
          </cell>
          <cell r="H4543" t="str">
            <v>DEMIRI</v>
          </cell>
        </row>
        <row r="4544">
          <cell r="A4544" t="str">
            <v>11684</v>
          </cell>
          <cell r="B4544">
            <v>6482</v>
          </cell>
          <cell r="C4544">
            <v>130</v>
          </cell>
          <cell r="D4544">
            <v>37195</v>
          </cell>
          <cell r="E4544" t="str">
            <v>Terminate Assignment</v>
          </cell>
          <cell r="F4544" t="str">
            <v>WADE</v>
          </cell>
          <cell r="H4544" t="str">
            <v>LAMONT</v>
          </cell>
        </row>
        <row r="4545">
          <cell r="A4545" t="str">
            <v>12739</v>
          </cell>
          <cell r="B4545">
            <v>2678</v>
          </cell>
          <cell r="C4545">
            <v>130</v>
          </cell>
          <cell r="D4545">
            <v>37436</v>
          </cell>
          <cell r="E4545" t="str">
            <v>Terminate Assignment</v>
          </cell>
          <cell r="F4545" t="str">
            <v>MICHAEL</v>
          </cell>
          <cell r="H4545" t="str">
            <v>DURAND</v>
          </cell>
        </row>
        <row r="4546">
          <cell r="A4546" t="str">
            <v>13698</v>
          </cell>
          <cell r="B4546">
            <v>6574</v>
          </cell>
          <cell r="C4546">
            <v>130</v>
          </cell>
          <cell r="D4546">
            <v>37236</v>
          </cell>
          <cell r="E4546" t="str">
            <v>Terminate Assignment</v>
          </cell>
          <cell r="F4546" t="str">
            <v>LUIS E</v>
          </cell>
          <cell r="H4546" t="str">
            <v>GONZALEZ</v>
          </cell>
        </row>
        <row r="4547">
          <cell r="A4547" t="str">
            <v>06471</v>
          </cell>
          <cell r="B4547">
            <v>5563</v>
          </cell>
          <cell r="C4547">
            <v>130</v>
          </cell>
          <cell r="D4547">
            <v>37734</v>
          </cell>
          <cell r="E4547" t="str">
            <v>Terminate Assignment</v>
          </cell>
          <cell r="F4547" t="str">
            <v>EDWARD</v>
          </cell>
          <cell r="H4547" t="str">
            <v>PEREIRA</v>
          </cell>
        </row>
        <row r="4548">
          <cell r="A4548" t="str">
            <v>10704</v>
          </cell>
          <cell r="B4548">
            <v>4447</v>
          </cell>
          <cell r="C4548">
            <v>130</v>
          </cell>
          <cell r="D4548">
            <v>37716</v>
          </cell>
          <cell r="E4548" t="str">
            <v>Terminate Assignment</v>
          </cell>
          <cell r="F4548" t="str">
            <v>CHRISTOPHER</v>
          </cell>
          <cell r="H4548" t="str">
            <v>YEAGER</v>
          </cell>
        </row>
        <row r="4549">
          <cell r="A4549" t="str">
            <v>14233</v>
          </cell>
          <cell r="B4549">
            <v>5215</v>
          </cell>
          <cell r="C4549">
            <v>130</v>
          </cell>
          <cell r="D4549">
            <v>37748</v>
          </cell>
          <cell r="E4549" t="str">
            <v>Terminate Assignment</v>
          </cell>
          <cell r="F4549" t="str">
            <v>JAGADEESWARA G</v>
          </cell>
          <cell r="H4549" t="str">
            <v>NAGALAMADAKA</v>
          </cell>
        </row>
        <row r="4550">
          <cell r="A4550" t="str">
            <v>09254</v>
          </cell>
          <cell r="B4550">
            <v>1688</v>
          </cell>
          <cell r="C4550">
            <v>130</v>
          </cell>
          <cell r="D4550">
            <v>37786</v>
          </cell>
          <cell r="E4550" t="str">
            <v>Terminate Assignment</v>
          </cell>
          <cell r="F4550" t="str">
            <v>DMITRY</v>
          </cell>
          <cell r="H4550" t="str">
            <v>SKAVISH</v>
          </cell>
        </row>
        <row r="4551">
          <cell r="A4551" t="str">
            <v>13810</v>
          </cell>
          <cell r="B4551">
            <v>3475</v>
          </cell>
          <cell r="C4551">
            <v>130</v>
          </cell>
          <cell r="D4551">
            <v>37747</v>
          </cell>
          <cell r="E4551" t="str">
            <v>Terminate Assignment</v>
          </cell>
          <cell r="F4551" t="str">
            <v>JASON C</v>
          </cell>
          <cell r="H4551" t="str">
            <v>BURKE</v>
          </cell>
        </row>
        <row r="4552">
          <cell r="A4552" t="str">
            <v>00743</v>
          </cell>
          <cell r="B4552">
            <v>180</v>
          </cell>
          <cell r="C4552">
            <v>130</v>
          </cell>
          <cell r="D4552">
            <v>34320</v>
          </cell>
          <cell r="E4552" t="str">
            <v>Terminate Assignment</v>
          </cell>
          <cell r="F4552" t="str">
            <v>EDWARD</v>
          </cell>
          <cell r="H4552" t="str">
            <v>MCCROSSEN</v>
          </cell>
        </row>
        <row r="4553">
          <cell r="A4553" t="str">
            <v>06182</v>
          </cell>
          <cell r="B4553">
            <v>1502</v>
          </cell>
          <cell r="C4553">
            <v>130</v>
          </cell>
          <cell r="D4553">
            <v>37513</v>
          </cell>
          <cell r="E4553" t="str">
            <v>Terminate Assignment</v>
          </cell>
          <cell r="F4553" t="str">
            <v>CRAIG</v>
          </cell>
          <cell r="H4553" t="str">
            <v>ZIER</v>
          </cell>
        </row>
        <row r="4554">
          <cell r="A4554" t="str">
            <v>14077</v>
          </cell>
          <cell r="B4554">
            <v>3582</v>
          </cell>
          <cell r="C4554">
            <v>130</v>
          </cell>
          <cell r="D4554">
            <v>37758</v>
          </cell>
          <cell r="E4554" t="str">
            <v>Terminate Assignment</v>
          </cell>
          <cell r="F4554" t="str">
            <v>EDDIE N</v>
          </cell>
          <cell r="H4554" t="str">
            <v>LEE</v>
          </cell>
        </row>
        <row r="4555">
          <cell r="A4555" t="str">
            <v>13295</v>
          </cell>
          <cell r="B4555">
            <v>6559</v>
          </cell>
          <cell r="C4555">
            <v>130</v>
          </cell>
          <cell r="D4555">
            <v>37212</v>
          </cell>
          <cell r="E4555" t="str">
            <v>Terminate Assignment</v>
          </cell>
          <cell r="F4555" t="str">
            <v>RANDY</v>
          </cell>
          <cell r="H4555" t="str">
            <v>STONE</v>
          </cell>
        </row>
        <row r="4556">
          <cell r="A4556" t="str">
            <v>14217</v>
          </cell>
          <cell r="B4556">
            <v>3632</v>
          </cell>
          <cell r="C4556">
            <v>130</v>
          </cell>
          <cell r="D4556">
            <v>37695</v>
          </cell>
          <cell r="E4556" t="str">
            <v>Terminate Assignment</v>
          </cell>
          <cell r="F4556" t="str">
            <v>ALEXEY</v>
          </cell>
          <cell r="H4556" t="str">
            <v>SONKIN</v>
          </cell>
        </row>
        <row r="4557">
          <cell r="A4557" t="str">
            <v>07340</v>
          </cell>
          <cell r="B4557">
            <v>1684</v>
          </cell>
          <cell r="C4557">
            <v>130</v>
          </cell>
          <cell r="D4557">
            <v>37530</v>
          </cell>
          <cell r="E4557" t="str">
            <v>Terminate Assignment</v>
          </cell>
          <cell r="F4557" t="str">
            <v>WAYNE</v>
          </cell>
          <cell r="H4557" t="str">
            <v>GEORGE</v>
          </cell>
        </row>
        <row r="4558">
          <cell r="A4558" t="str">
            <v>06868</v>
          </cell>
          <cell r="B4558">
            <v>1786</v>
          </cell>
          <cell r="C4558">
            <v>130</v>
          </cell>
          <cell r="D4558">
            <v>37588</v>
          </cell>
          <cell r="E4558" t="str">
            <v>Terminate Assignment</v>
          </cell>
          <cell r="F4558" t="str">
            <v>JAY</v>
          </cell>
          <cell r="H4558" t="str">
            <v>WEIGAND</v>
          </cell>
        </row>
        <row r="4559">
          <cell r="A4559" t="str">
            <v>10673</v>
          </cell>
          <cell r="B4559">
            <v>2189</v>
          </cell>
          <cell r="C4559">
            <v>130</v>
          </cell>
          <cell r="D4559">
            <v>37352</v>
          </cell>
          <cell r="E4559" t="str">
            <v>Terminate Assignment</v>
          </cell>
          <cell r="F4559" t="str">
            <v>MARK</v>
          </cell>
          <cell r="H4559" t="str">
            <v>BARTLO</v>
          </cell>
        </row>
        <row r="4560">
          <cell r="A4560" t="str">
            <v>14528</v>
          </cell>
          <cell r="B4560">
            <v>5422</v>
          </cell>
          <cell r="C4560">
            <v>130</v>
          </cell>
          <cell r="D4560">
            <v>37338</v>
          </cell>
          <cell r="E4560" t="str">
            <v>Terminate Assignment</v>
          </cell>
          <cell r="F4560" t="str">
            <v>PAUL K</v>
          </cell>
          <cell r="H4560" t="str">
            <v>STEDMAN</v>
          </cell>
        </row>
        <row r="4561">
          <cell r="A4561" t="str">
            <v>13919</v>
          </cell>
          <cell r="B4561">
            <v>3532</v>
          </cell>
          <cell r="C4561">
            <v>130</v>
          </cell>
          <cell r="D4561">
            <v>37695</v>
          </cell>
          <cell r="E4561" t="str">
            <v>Terminate Assignment</v>
          </cell>
          <cell r="F4561" t="str">
            <v>THOMAS P</v>
          </cell>
          <cell r="H4561" t="str">
            <v>WILLIAMSON</v>
          </cell>
        </row>
        <row r="4562">
          <cell r="A4562" t="str">
            <v>08560</v>
          </cell>
          <cell r="B4562">
            <v>6479</v>
          </cell>
          <cell r="C4562">
            <v>130</v>
          </cell>
          <cell r="D4562">
            <v>37233</v>
          </cell>
          <cell r="E4562" t="str">
            <v>Terminate Assignment</v>
          </cell>
          <cell r="F4562" t="str">
            <v>MARK</v>
          </cell>
          <cell r="H4562" t="str">
            <v>TRACY</v>
          </cell>
        </row>
        <row r="4563">
          <cell r="A4563" t="str">
            <v>00376</v>
          </cell>
          <cell r="B4563">
            <v>89</v>
          </cell>
          <cell r="C4563">
            <v>130</v>
          </cell>
          <cell r="D4563">
            <v>37747</v>
          </cell>
          <cell r="E4563" t="str">
            <v>Terminate Assignment</v>
          </cell>
          <cell r="F4563" t="str">
            <v>LARRY</v>
          </cell>
          <cell r="H4563" t="str">
            <v>HALL</v>
          </cell>
        </row>
        <row r="4564">
          <cell r="A4564" t="str">
            <v>14195</v>
          </cell>
          <cell r="B4564">
            <v>3621</v>
          </cell>
          <cell r="C4564">
            <v>130</v>
          </cell>
          <cell r="D4564">
            <v>37414</v>
          </cell>
          <cell r="E4564" t="str">
            <v>Terminate Assignment</v>
          </cell>
          <cell r="F4564" t="str">
            <v>ADRIAN L</v>
          </cell>
          <cell r="H4564" t="str">
            <v>SANDS</v>
          </cell>
        </row>
        <row r="4565">
          <cell r="A4565" t="str">
            <v>11112</v>
          </cell>
          <cell r="B4565">
            <v>2858</v>
          </cell>
          <cell r="C4565">
            <v>130</v>
          </cell>
          <cell r="D4565">
            <v>37609</v>
          </cell>
          <cell r="E4565" t="str">
            <v>Terminate Assignment</v>
          </cell>
          <cell r="F4565" t="str">
            <v>DIANNE</v>
          </cell>
          <cell r="H4565" t="str">
            <v>HALLORAN</v>
          </cell>
        </row>
        <row r="4566">
          <cell r="A4566" t="str">
            <v>13355</v>
          </cell>
          <cell r="B4566">
            <v>3253</v>
          </cell>
          <cell r="C4566">
            <v>130</v>
          </cell>
          <cell r="D4566">
            <v>37380</v>
          </cell>
          <cell r="E4566" t="str">
            <v>Terminate Assignment</v>
          </cell>
          <cell r="F4566" t="str">
            <v>NANCY</v>
          </cell>
          <cell r="H4566" t="str">
            <v>ABBOTT-LEE</v>
          </cell>
        </row>
        <row r="4567">
          <cell r="A4567" t="str">
            <v>02899</v>
          </cell>
          <cell r="B4567">
            <v>830</v>
          </cell>
          <cell r="C4567">
            <v>130</v>
          </cell>
          <cell r="D4567">
            <v>37854</v>
          </cell>
          <cell r="E4567" t="str">
            <v>Terminate Assignment</v>
          </cell>
          <cell r="F4567" t="str">
            <v>MARQUE A</v>
          </cell>
          <cell r="H4567" t="str">
            <v>TEEGARDIN</v>
          </cell>
        </row>
        <row r="4568">
          <cell r="A4568" t="str">
            <v>08699</v>
          </cell>
          <cell r="B4568">
            <v>5668</v>
          </cell>
          <cell r="C4568">
            <v>130</v>
          </cell>
          <cell r="D4568">
            <v>37469</v>
          </cell>
          <cell r="E4568" t="str">
            <v>Terminate Assignment</v>
          </cell>
          <cell r="F4568" t="str">
            <v>RAINER</v>
          </cell>
          <cell r="H4568" t="str">
            <v>MEUER</v>
          </cell>
        </row>
        <row r="4569">
          <cell r="A4569" t="str">
            <v>08697</v>
          </cell>
          <cell r="B4569">
            <v>5667</v>
          </cell>
          <cell r="C4569">
            <v>130</v>
          </cell>
          <cell r="D4569">
            <v>37561</v>
          </cell>
          <cell r="E4569" t="str">
            <v>Terminate Assignment</v>
          </cell>
          <cell r="F4569" t="str">
            <v>JOHANNES</v>
          </cell>
          <cell r="H4569" t="str">
            <v>MAGEL</v>
          </cell>
        </row>
        <row r="4570">
          <cell r="A4570" t="str">
            <v>06528</v>
          </cell>
          <cell r="B4570">
            <v>1691</v>
          </cell>
          <cell r="C4570">
            <v>130</v>
          </cell>
          <cell r="D4570">
            <v>37142</v>
          </cell>
          <cell r="E4570" t="str">
            <v>Terminate Assignment</v>
          </cell>
          <cell r="F4570" t="str">
            <v>PHIL</v>
          </cell>
          <cell r="H4570" t="str">
            <v>ABERCROMBIE</v>
          </cell>
        </row>
        <row r="4571">
          <cell r="A4571" t="str">
            <v>11471</v>
          </cell>
          <cell r="B4571">
            <v>1908</v>
          </cell>
          <cell r="C4571">
            <v>130</v>
          </cell>
          <cell r="D4571">
            <v>37401</v>
          </cell>
          <cell r="E4571" t="str">
            <v>Terminate Assignment</v>
          </cell>
          <cell r="F4571" t="str">
            <v>JASON</v>
          </cell>
          <cell r="H4571" t="str">
            <v>BATEMAN</v>
          </cell>
        </row>
        <row r="4572">
          <cell r="A4572" t="str">
            <v>02383</v>
          </cell>
          <cell r="B4572">
            <v>724</v>
          </cell>
          <cell r="C4572">
            <v>130</v>
          </cell>
          <cell r="D4572">
            <v>34984</v>
          </cell>
          <cell r="E4572" t="str">
            <v>Terminate Assignment</v>
          </cell>
          <cell r="F4572" t="str">
            <v>YACKOV</v>
          </cell>
          <cell r="H4572" t="str">
            <v>MITELMAN</v>
          </cell>
        </row>
        <row r="4573">
          <cell r="A4573" t="str">
            <v>14686</v>
          </cell>
          <cell r="B4573">
            <v>7009</v>
          </cell>
          <cell r="C4573">
            <v>130</v>
          </cell>
          <cell r="D4573">
            <v>37518</v>
          </cell>
          <cell r="E4573" t="str">
            <v>Terminate Assignment</v>
          </cell>
          <cell r="F4573" t="str">
            <v>DOUGLAS</v>
          </cell>
          <cell r="H4573" t="str">
            <v>MORIN</v>
          </cell>
        </row>
        <row r="4574">
          <cell r="A4574" t="str">
            <v>02632</v>
          </cell>
          <cell r="B4574">
            <v>1788</v>
          </cell>
          <cell r="C4574">
            <v>130</v>
          </cell>
          <cell r="D4574">
            <v>37149</v>
          </cell>
          <cell r="E4574" t="str">
            <v>Terminate Assignment</v>
          </cell>
          <cell r="F4574" t="str">
            <v>DONALD</v>
          </cell>
          <cell r="H4574" t="str">
            <v>KOHN</v>
          </cell>
        </row>
        <row r="4575">
          <cell r="A4575" t="str">
            <v>08704</v>
          </cell>
          <cell r="B4575">
            <v>5670</v>
          </cell>
          <cell r="C4575">
            <v>130</v>
          </cell>
          <cell r="D4575">
            <v>37561</v>
          </cell>
          <cell r="E4575" t="str">
            <v>Terminate Assignment</v>
          </cell>
          <cell r="F4575" t="str">
            <v>ALMUT</v>
          </cell>
          <cell r="H4575" t="str">
            <v>PLEWE</v>
          </cell>
        </row>
        <row r="4576">
          <cell r="A4576" t="str">
            <v>10938</v>
          </cell>
          <cell r="B4576">
            <v>2273</v>
          </cell>
          <cell r="C4576">
            <v>130</v>
          </cell>
          <cell r="D4576">
            <v>37624</v>
          </cell>
          <cell r="E4576" t="str">
            <v>Terminate Assignment</v>
          </cell>
          <cell r="F4576" t="str">
            <v>MICHAEL</v>
          </cell>
          <cell r="H4576" t="str">
            <v>FOLEY</v>
          </cell>
        </row>
        <row r="4577">
          <cell r="A4577" t="str">
            <v>13747</v>
          </cell>
          <cell r="B4577">
            <v>3452</v>
          </cell>
          <cell r="C4577">
            <v>130</v>
          </cell>
          <cell r="D4577">
            <v>37520</v>
          </cell>
          <cell r="E4577" t="str">
            <v>Terminate Assignment</v>
          </cell>
          <cell r="F4577" t="str">
            <v>GREG C</v>
          </cell>
          <cell r="H4577" t="str">
            <v>PALMER</v>
          </cell>
        </row>
        <row r="4578">
          <cell r="A4578" t="str">
            <v>04487</v>
          </cell>
          <cell r="B4578">
            <v>1479</v>
          </cell>
          <cell r="C4578">
            <v>130</v>
          </cell>
          <cell r="D4578">
            <v>37401</v>
          </cell>
          <cell r="E4578" t="str">
            <v>Terminate Assignment</v>
          </cell>
          <cell r="F4578" t="str">
            <v>JOHN</v>
          </cell>
          <cell r="H4578" t="str">
            <v>LANYI</v>
          </cell>
        </row>
        <row r="4579">
          <cell r="A4579" t="str">
            <v>14305</v>
          </cell>
          <cell r="B4579">
            <v>6611</v>
          </cell>
          <cell r="C4579">
            <v>130</v>
          </cell>
          <cell r="D4579">
            <v>37196</v>
          </cell>
          <cell r="E4579" t="str">
            <v>Terminate Assignment</v>
          </cell>
          <cell r="F4579" t="str">
            <v>LIAM J</v>
          </cell>
          <cell r="H4579" t="str">
            <v>O'HEIR</v>
          </cell>
        </row>
        <row r="4580">
          <cell r="A4580" t="str">
            <v>12271</v>
          </cell>
          <cell r="B4580">
            <v>2492</v>
          </cell>
          <cell r="C4580">
            <v>130</v>
          </cell>
          <cell r="D4580">
            <v>37070</v>
          </cell>
          <cell r="E4580" t="str">
            <v>Terminate Assignment</v>
          </cell>
          <cell r="F4580" t="str">
            <v>JAMES</v>
          </cell>
          <cell r="H4580" t="str">
            <v>MULVANNY</v>
          </cell>
        </row>
        <row r="4581">
          <cell r="A4581" t="str">
            <v>00583</v>
          </cell>
          <cell r="B4581">
            <v>118</v>
          </cell>
          <cell r="C4581">
            <v>130</v>
          </cell>
          <cell r="D4581">
            <v>36218</v>
          </cell>
          <cell r="E4581" t="str">
            <v>Terminate Assignment</v>
          </cell>
          <cell r="F4581" t="str">
            <v>KEITH</v>
          </cell>
          <cell r="H4581" t="str">
            <v>MORELAND</v>
          </cell>
        </row>
        <row r="4582">
          <cell r="A4582" t="str">
            <v>06781</v>
          </cell>
          <cell r="B4582">
            <v>1790</v>
          </cell>
          <cell r="C4582">
            <v>130</v>
          </cell>
          <cell r="D4582">
            <v>37343</v>
          </cell>
          <cell r="E4582" t="str">
            <v>Terminate Assignment</v>
          </cell>
          <cell r="F4582" t="str">
            <v>HONGYAN</v>
          </cell>
          <cell r="H4582" t="str">
            <v>GAO</v>
          </cell>
        </row>
        <row r="4583">
          <cell r="A4583" t="str">
            <v>12547</v>
          </cell>
          <cell r="B4583">
            <v>2637</v>
          </cell>
          <cell r="C4583">
            <v>130</v>
          </cell>
          <cell r="D4583">
            <v>37055</v>
          </cell>
          <cell r="E4583" t="str">
            <v>Terminate Assignment</v>
          </cell>
          <cell r="F4583" t="str">
            <v>ANNA</v>
          </cell>
          <cell r="H4583" t="str">
            <v>BREITENBORN</v>
          </cell>
        </row>
        <row r="4584">
          <cell r="A4584" t="str">
            <v>14665</v>
          </cell>
          <cell r="B4584">
            <v>6635</v>
          </cell>
          <cell r="C4584">
            <v>130</v>
          </cell>
          <cell r="D4584">
            <v>37681</v>
          </cell>
          <cell r="E4584" t="str">
            <v>Terminate Assignment</v>
          </cell>
          <cell r="F4584" t="str">
            <v>CHRISTOPHER</v>
          </cell>
          <cell r="H4584" t="str">
            <v>NARDONE</v>
          </cell>
        </row>
        <row r="4585">
          <cell r="A4585" t="str">
            <v>05959</v>
          </cell>
          <cell r="B4585">
            <v>1461</v>
          </cell>
          <cell r="C4585">
            <v>130</v>
          </cell>
          <cell r="D4585">
            <v>36748</v>
          </cell>
          <cell r="E4585" t="str">
            <v>Terminate Assignment</v>
          </cell>
          <cell r="F4585" t="str">
            <v>MICHAEL</v>
          </cell>
          <cell r="H4585" t="str">
            <v>TURCOTTE</v>
          </cell>
        </row>
        <row r="4586">
          <cell r="A4586" t="str">
            <v>00833</v>
          </cell>
          <cell r="B4586">
            <v>240</v>
          </cell>
          <cell r="C4586">
            <v>130</v>
          </cell>
          <cell r="D4586">
            <v>35317</v>
          </cell>
          <cell r="E4586" t="str">
            <v>Terminate Assignment</v>
          </cell>
          <cell r="F4586" t="str">
            <v>JARED</v>
          </cell>
          <cell r="H4586" t="str">
            <v>EATON</v>
          </cell>
        </row>
        <row r="4587">
          <cell r="A4587" t="str">
            <v>05570</v>
          </cell>
          <cell r="B4587">
            <v>1386</v>
          </cell>
          <cell r="C4587">
            <v>130</v>
          </cell>
          <cell r="D4587">
            <v>37401</v>
          </cell>
          <cell r="E4587" t="str">
            <v>Terminate Assignment</v>
          </cell>
          <cell r="F4587" t="str">
            <v>LISA ANN</v>
          </cell>
          <cell r="H4587" t="str">
            <v>HAGIN</v>
          </cell>
        </row>
        <row r="4588">
          <cell r="A4588" t="str">
            <v>13846</v>
          </cell>
          <cell r="B4588">
            <v>3500</v>
          </cell>
          <cell r="C4588">
            <v>130</v>
          </cell>
          <cell r="D4588">
            <v>37771</v>
          </cell>
          <cell r="E4588" t="str">
            <v>Terminate Assignment</v>
          </cell>
          <cell r="F4588" t="str">
            <v>MARY</v>
          </cell>
          <cell r="H4588" t="str">
            <v>RUDDY</v>
          </cell>
        </row>
        <row r="4589">
          <cell r="A4589" t="str">
            <v>13323</v>
          </cell>
          <cell r="B4589">
            <v>3220</v>
          </cell>
          <cell r="C4589">
            <v>130</v>
          </cell>
          <cell r="D4589">
            <v>37863</v>
          </cell>
          <cell r="E4589" t="str">
            <v>Terminate Assignment</v>
          </cell>
          <cell r="F4589" t="str">
            <v>BULENT</v>
          </cell>
          <cell r="H4589" t="str">
            <v>AYDIN</v>
          </cell>
        </row>
        <row r="4590">
          <cell r="A4590" t="str">
            <v>09142</v>
          </cell>
          <cell r="B4590">
            <v>2021</v>
          </cell>
          <cell r="C4590">
            <v>130</v>
          </cell>
          <cell r="D4590">
            <v>37453</v>
          </cell>
          <cell r="E4590" t="str">
            <v>Terminate Assignment</v>
          </cell>
          <cell r="F4590" t="str">
            <v>SHERIF</v>
          </cell>
          <cell r="H4590" t="str">
            <v>ALY</v>
          </cell>
        </row>
        <row r="4591">
          <cell r="A4591" t="str">
            <v>13800</v>
          </cell>
          <cell r="B4591">
            <v>3468</v>
          </cell>
          <cell r="C4591">
            <v>130</v>
          </cell>
          <cell r="D4591">
            <v>37450</v>
          </cell>
          <cell r="E4591" t="str">
            <v>Terminate Assignment</v>
          </cell>
          <cell r="F4591" t="str">
            <v>C. SCOTT</v>
          </cell>
          <cell r="H4591" t="str">
            <v>BEVINS</v>
          </cell>
        </row>
        <row r="4592">
          <cell r="A4592" t="str">
            <v>14170</v>
          </cell>
          <cell r="B4592">
            <v>3613</v>
          </cell>
          <cell r="C4592">
            <v>130</v>
          </cell>
          <cell r="D4592">
            <v>37411</v>
          </cell>
          <cell r="E4592" t="str">
            <v>Terminate Assignment</v>
          </cell>
          <cell r="F4592" t="str">
            <v>JANINE</v>
          </cell>
          <cell r="H4592" t="str">
            <v>RUDDER</v>
          </cell>
        </row>
        <row r="4593">
          <cell r="A4593" t="str">
            <v>11712</v>
          </cell>
          <cell r="B4593">
            <v>2853</v>
          </cell>
          <cell r="C4593">
            <v>130</v>
          </cell>
          <cell r="D4593">
            <v>37149</v>
          </cell>
          <cell r="E4593" t="str">
            <v>Terminate Assignment</v>
          </cell>
          <cell r="F4593" t="str">
            <v>ANN MARIE</v>
          </cell>
          <cell r="H4593" t="str">
            <v>NELSON</v>
          </cell>
        </row>
        <row r="4594">
          <cell r="A4594" t="str">
            <v>13909</v>
          </cell>
          <cell r="B4594">
            <v>6590</v>
          </cell>
          <cell r="C4594">
            <v>130</v>
          </cell>
          <cell r="D4594">
            <v>37288</v>
          </cell>
          <cell r="E4594" t="str">
            <v>Terminate Assignment</v>
          </cell>
          <cell r="F4594" t="str">
            <v>DANIEL S</v>
          </cell>
          <cell r="H4594" t="str">
            <v>DIVJAK</v>
          </cell>
        </row>
        <row r="4595">
          <cell r="A4595" t="str">
            <v>08637</v>
          </cell>
          <cell r="B4595">
            <v>1956</v>
          </cell>
          <cell r="C4595">
            <v>130</v>
          </cell>
          <cell r="D4595">
            <v>37622</v>
          </cell>
          <cell r="E4595" t="str">
            <v>Terminate Assignment</v>
          </cell>
          <cell r="F4595" t="str">
            <v>DOUG</v>
          </cell>
          <cell r="H4595" t="str">
            <v>SCHAFFER</v>
          </cell>
        </row>
        <row r="4596">
          <cell r="A4596" t="str">
            <v>13182</v>
          </cell>
          <cell r="B4596">
            <v>4877</v>
          </cell>
          <cell r="C4596">
            <v>130</v>
          </cell>
          <cell r="D4596">
            <v>37341</v>
          </cell>
          <cell r="E4596" t="str">
            <v>Terminate Assignment</v>
          </cell>
          <cell r="F4596" t="str">
            <v>JOSEPH J.</v>
          </cell>
          <cell r="H4596" t="str">
            <v>MICHALOWICZ</v>
          </cell>
        </row>
        <row r="4597">
          <cell r="A4597" t="str">
            <v>03032</v>
          </cell>
          <cell r="B4597">
            <v>884</v>
          </cell>
          <cell r="C4597">
            <v>130</v>
          </cell>
          <cell r="D4597">
            <v>35214</v>
          </cell>
          <cell r="E4597" t="str">
            <v>Terminate Assignment</v>
          </cell>
          <cell r="F4597" t="str">
            <v>DANIEL</v>
          </cell>
          <cell r="H4597" t="str">
            <v>MCDONALD</v>
          </cell>
        </row>
        <row r="4598">
          <cell r="A4598" t="str">
            <v>13972</v>
          </cell>
          <cell r="B4598">
            <v>3552</v>
          </cell>
          <cell r="C4598">
            <v>130</v>
          </cell>
          <cell r="D4598">
            <v>37317</v>
          </cell>
          <cell r="E4598" t="str">
            <v>Terminate Assignment</v>
          </cell>
          <cell r="F4598" t="str">
            <v>MATTHEW T</v>
          </cell>
          <cell r="H4598" t="str">
            <v>HALFERTY</v>
          </cell>
        </row>
        <row r="4599">
          <cell r="A4599" t="str">
            <v>14193</v>
          </cell>
          <cell r="B4599">
            <v>3623</v>
          </cell>
          <cell r="C4599">
            <v>130</v>
          </cell>
          <cell r="D4599">
            <v>37541</v>
          </cell>
          <cell r="E4599" t="str">
            <v>Terminate Assignment</v>
          </cell>
          <cell r="F4599" t="str">
            <v>GREGORY P</v>
          </cell>
          <cell r="H4599" t="str">
            <v>CARSON</v>
          </cell>
        </row>
        <row r="4600">
          <cell r="A4600" t="str">
            <v>14276</v>
          </cell>
          <cell r="B4600">
            <v>3652</v>
          </cell>
          <cell r="C4600">
            <v>130</v>
          </cell>
          <cell r="D4600">
            <v>37544</v>
          </cell>
          <cell r="E4600" t="str">
            <v>Terminate Assignment</v>
          </cell>
          <cell r="F4600" t="str">
            <v>GRAHAM L</v>
          </cell>
          <cell r="H4600" t="str">
            <v>GNOS</v>
          </cell>
        </row>
        <row r="4601">
          <cell r="A4601" t="str">
            <v>07425</v>
          </cell>
          <cell r="B4601">
            <v>1919</v>
          </cell>
          <cell r="C4601">
            <v>130</v>
          </cell>
          <cell r="D4601">
            <v>37881</v>
          </cell>
          <cell r="E4601" t="str">
            <v>Terminate Assignment</v>
          </cell>
          <cell r="F4601" t="str">
            <v>SUSAN A.</v>
          </cell>
          <cell r="H4601" t="str">
            <v>HERBST</v>
          </cell>
        </row>
        <row r="4602">
          <cell r="A4602" t="str">
            <v>13312</v>
          </cell>
          <cell r="B4602">
            <v>3214</v>
          </cell>
          <cell r="C4602">
            <v>130</v>
          </cell>
          <cell r="D4602">
            <v>37370</v>
          </cell>
          <cell r="E4602" t="str">
            <v>Terminate Assignment</v>
          </cell>
          <cell r="F4602" t="str">
            <v>CHRISTOPHER M.</v>
          </cell>
          <cell r="H4602" t="str">
            <v>LINDBLOM</v>
          </cell>
        </row>
        <row r="4603">
          <cell r="A4603" t="str">
            <v>05218</v>
          </cell>
          <cell r="B4603">
            <v>1866</v>
          </cell>
          <cell r="C4603">
            <v>130</v>
          </cell>
          <cell r="D4603">
            <v>37586</v>
          </cell>
          <cell r="E4603" t="str">
            <v>Terminate Assignment</v>
          </cell>
          <cell r="F4603" t="str">
            <v>PAUL</v>
          </cell>
          <cell r="H4603" t="str">
            <v>HABERMAS</v>
          </cell>
        </row>
        <row r="4604">
          <cell r="A4604" t="str">
            <v>08720</v>
          </cell>
          <cell r="B4604">
            <v>5678</v>
          </cell>
          <cell r="C4604">
            <v>130</v>
          </cell>
          <cell r="D4604">
            <v>37469</v>
          </cell>
          <cell r="E4604" t="str">
            <v>Terminate Assignment</v>
          </cell>
          <cell r="F4604" t="str">
            <v>MANFRED</v>
          </cell>
          <cell r="H4604" t="str">
            <v>SCHOETTNER</v>
          </cell>
        </row>
        <row r="4605">
          <cell r="A4605" t="str">
            <v>13802</v>
          </cell>
          <cell r="B4605">
            <v>3473</v>
          </cell>
          <cell r="C4605">
            <v>130</v>
          </cell>
          <cell r="D4605">
            <v>37362</v>
          </cell>
          <cell r="E4605" t="str">
            <v>Terminate Assignment</v>
          </cell>
          <cell r="F4605" t="str">
            <v>DAVID J</v>
          </cell>
          <cell r="H4605" t="str">
            <v>MELVIN</v>
          </cell>
        </row>
        <row r="4606">
          <cell r="A4606" t="str">
            <v>03405</v>
          </cell>
          <cell r="B4606">
            <v>964</v>
          </cell>
          <cell r="C4606">
            <v>130</v>
          </cell>
          <cell r="D4606">
            <v>35674</v>
          </cell>
          <cell r="E4606" t="str">
            <v>Terminate Assignment</v>
          </cell>
          <cell r="F4606" t="str">
            <v>IGOR</v>
          </cell>
          <cell r="H4606" t="str">
            <v>NYS</v>
          </cell>
        </row>
        <row r="4607">
          <cell r="A4607" t="str">
            <v>13772</v>
          </cell>
          <cell r="B4607">
            <v>6580</v>
          </cell>
          <cell r="C4607">
            <v>130</v>
          </cell>
          <cell r="D4607">
            <v>37194</v>
          </cell>
          <cell r="E4607" t="str">
            <v>Terminate Assignment</v>
          </cell>
          <cell r="F4607" t="str">
            <v>LAWRENCE R</v>
          </cell>
          <cell r="H4607" t="str">
            <v>RHODES</v>
          </cell>
        </row>
        <row r="4608">
          <cell r="A4608" t="str">
            <v>03320</v>
          </cell>
          <cell r="B4608">
            <v>857</v>
          </cell>
          <cell r="C4608">
            <v>130</v>
          </cell>
          <cell r="D4608">
            <v>37401</v>
          </cell>
          <cell r="E4608" t="str">
            <v>Terminate Assignment</v>
          </cell>
          <cell r="F4608" t="str">
            <v>CHRIS</v>
          </cell>
          <cell r="H4608" t="str">
            <v>CARMODY</v>
          </cell>
        </row>
        <row r="4609">
          <cell r="A4609" t="str">
            <v>14279</v>
          </cell>
          <cell r="B4609">
            <v>3657</v>
          </cell>
          <cell r="C4609">
            <v>130</v>
          </cell>
          <cell r="D4609">
            <v>37198</v>
          </cell>
          <cell r="E4609" t="str">
            <v>Terminate Assignment</v>
          </cell>
          <cell r="F4609" t="str">
            <v>PETER</v>
          </cell>
          <cell r="H4609" t="str">
            <v>DELLAMONICA</v>
          </cell>
        </row>
        <row r="4610">
          <cell r="A4610" t="str">
            <v>04020</v>
          </cell>
          <cell r="B4610">
            <v>1231</v>
          </cell>
          <cell r="C4610">
            <v>130</v>
          </cell>
          <cell r="D4610">
            <v>37163</v>
          </cell>
          <cell r="E4610" t="str">
            <v>Terminate Assignment</v>
          </cell>
          <cell r="F4610" t="str">
            <v>JEFF</v>
          </cell>
          <cell r="H4610" t="str">
            <v>YORK</v>
          </cell>
        </row>
        <row r="4611">
          <cell r="A4611" t="str">
            <v>12194</v>
          </cell>
          <cell r="B4611">
            <v>2593</v>
          </cell>
          <cell r="C4611">
            <v>130</v>
          </cell>
          <cell r="D4611">
            <v>37401</v>
          </cell>
          <cell r="E4611" t="str">
            <v>Terminate Assignment</v>
          </cell>
          <cell r="F4611" t="str">
            <v>JERROLD</v>
          </cell>
          <cell r="H4611" t="str">
            <v>SCHRIEVER</v>
          </cell>
        </row>
        <row r="4612">
          <cell r="A4612" t="str">
            <v>06183</v>
          </cell>
          <cell r="B4612">
            <v>1514</v>
          </cell>
          <cell r="C4612">
            <v>130</v>
          </cell>
          <cell r="D4612">
            <v>37516</v>
          </cell>
          <cell r="E4612" t="str">
            <v>Terminate Assignment</v>
          </cell>
          <cell r="F4612" t="str">
            <v>STACEY</v>
          </cell>
          <cell r="H4612" t="str">
            <v>MOE</v>
          </cell>
        </row>
        <row r="4613">
          <cell r="A4613" t="str">
            <v>00079</v>
          </cell>
          <cell r="B4613">
            <v>155</v>
          </cell>
          <cell r="C4613">
            <v>130</v>
          </cell>
          <cell r="D4613">
            <v>37873</v>
          </cell>
          <cell r="E4613" t="str">
            <v>Terminate Assignment</v>
          </cell>
          <cell r="F4613" t="str">
            <v>JOHN D.</v>
          </cell>
          <cell r="H4613" t="str">
            <v>BUSA</v>
          </cell>
        </row>
        <row r="4614">
          <cell r="A4614" t="str">
            <v>13863</v>
          </cell>
          <cell r="B4614">
            <v>3506</v>
          </cell>
          <cell r="C4614">
            <v>130</v>
          </cell>
          <cell r="D4614">
            <v>37438</v>
          </cell>
          <cell r="E4614" t="str">
            <v>Terminate Assignment</v>
          </cell>
          <cell r="F4614" t="str">
            <v>ALEX J</v>
          </cell>
          <cell r="H4614" t="str">
            <v>BECKER</v>
          </cell>
        </row>
        <row r="4615">
          <cell r="A4615" t="str">
            <v>12738</v>
          </cell>
          <cell r="B4615">
            <v>4779</v>
          </cell>
          <cell r="C4615">
            <v>130</v>
          </cell>
          <cell r="D4615">
            <v>37302</v>
          </cell>
          <cell r="E4615" t="str">
            <v>Terminate Assignment</v>
          </cell>
          <cell r="F4615" t="str">
            <v>DAVID G.</v>
          </cell>
          <cell r="H4615" t="str">
            <v>FISCHER</v>
          </cell>
        </row>
        <row r="4616">
          <cell r="A4616" t="str">
            <v>00896</v>
          </cell>
          <cell r="B4616">
            <v>314</v>
          </cell>
          <cell r="C4616">
            <v>130</v>
          </cell>
          <cell r="D4616">
            <v>34761</v>
          </cell>
          <cell r="E4616" t="str">
            <v>Terminate Assignment</v>
          </cell>
          <cell r="F4616" t="str">
            <v>NAMRITA</v>
          </cell>
          <cell r="H4616" t="str">
            <v>MCLAUGHLIN</v>
          </cell>
        </row>
        <row r="4617">
          <cell r="A4617" t="str">
            <v>12087</v>
          </cell>
          <cell r="B4617">
            <v>4653</v>
          </cell>
          <cell r="C4617">
            <v>130</v>
          </cell>
          <cell r="D4617">
            <v>37370</v>
          </cell>
          <cell r="E4617" t="str">
            <v>Terminate Assignment</v>
          </cell>
          <cell r="F4617" t="str">
            <v>STEVEN O.</v>
          </cell>
          <cell r="H4617" t="str">
            <v>WILSON</v>
          </cell>
        </row>
        <row r="4618">
          <cell r="A4618" t="str">
            <v>13223</v>
          </cell>
          <cell r="B4618">
            <v>3181</v>
          </cell>
          <cell r="C4618">
            <v>130</v>
          </cell>
          <cell r="D4618">
            <v>37583</v>
          </cell>
          <cell r="E4618" t="str">
            <v>Terminate Assignment</v>
          </cell>
          <cell r="F4618" t="str">
            <v>RUSSELL</v>
          </cell>
          <cell r="H4618" t="str">
            <v>KUHN</v>
          </cell>
        </row>
        <row r="4619">
          <cell r="A4619" t="str">
            <v>06811</v>
          </cell>
          <cell r="B4619">
            <v>1801</v>
          </cell>
          <cell r="C4619">
            <v>130</v>
          </cell>
          <cell r="D4619">
            <v>37058</v>
          </cell>
          <cell r="E4619" t="str">
            <v>Terminate Assignment</v>
          </cell>
          <cell r="F4619" t="str">
            <v>KAREN</v>
          </cell>
          <cell r="H4619" t="str">
            <v>MCFARLAND</v>
          </cell>
        </row>
        <row r="4620">
          <cell r="A4620" t="str">
            <v>14799</v>
          </cell>
          <cell r="B4620">
            <v>8911</v>
          </cell>
          <cell r="C4620">
            <v>130</v>
          </cell>
          <cell r="D4620">
            <v>37660</v>
          </cell>
          <cell r="E4620" t="str">
            <v>Terminate Assignment</v>
          </cell>
          <cell r="F4620" t="str">
            <v>MICHAEL</v>
          </cell>
          <cell r="H4620" t="str">
            <v>KEARNEY</v>
          </cell>
        </row>
        <row r="4621">
          <cell r="A4621" t="str">
            <v>13477</v>
          </cell>
          <cell r="B4621">
            <v>3348</v>
          </cell>
          <cell r="C4621">
            <v>130</v>
          </cell>
          <cell r="D4621">
            <v>37594</v>
          </cell>
          <cell r="E4621" t="str">
            <v>Terminate Assignment</v>
          </cell>
          <cell r="F4621" t="str">
            <v>SEAN M.</v>
          </cell>
          <cell r="H4621" t="str">
            <v>FRY</v>
          </cell>
        </row>
        <row r="4622">
          <cell r="A4622" t="str">
            <v>12410</v>
          </cell>
          <cell r="B4622">
            <v>1264</v>
          </cell>
          <cell r="C4622">
            <v>130</v>
          </cell>
          <cell r="D4622">
            <v>37422</v>
          </cell>
          <cell r="E4622" t="str">
            <v>Terminate Assignment</v>
          </cell>
          <cell r="F4622" t="str">
            <v>SRINIVASA</v>
          </cell>
          <cell r="H4622" t="str">
            <v>ERRAMILLI</v>
          </cell>
        </row>
        <row r="4623">
          <cell r="A4623" t="str">
            <v>12445</v>
          </cell>
          <cell r="B4623">
            <v>2545</v>
          </cell>
          <cell r="C4623">
            <v>130</v>
          </cell>
          <cell r="D4623">
            <v>37600</v>
          </cell>
          <cell r="E4623" t="str">
            <v>Terminate Assignment</v>
          </cell>
          <cell r="F4623" t="str">
            <v>LOURDEZ</v>
          </cell>
          <cell r="H4623" t="str">
            <v>KEMP</v>
          </cell>
        </row>
        <row r="4624">
          <cell r="A4624" t="str">
            <v>06723</v>
          </cell>
          <cell r="B4624">
            <v>1715</v>
          </cell>
          <cell r="C4624">
            <v>130</v>
          </cell>
          <cell r="D4624">
            <v>37541</v>
          </cell>
          <cell r="E4624" t="str">
            <v>Terminate Assignment</v>
          </cell>
          <cell r="F4624" t="str">
            <v>SCOTT</v>
          </cell>
          <cell r="H4624" t="str">
            <v>SMITH</v>
          </cell>
        </row>
        <row r="4625">
          <cell r="A4625" t="str">
            <v>15110</v>
          </cell>
          <cell r="B4625">
            <v>13769</v>
          </cell>
          <cell r="C4625">
            <v>130</v>
          </cell>
          <cell r="D4625">
            <v>37848</v>
          </cell>
          <cell r="E4625" t="str">
            <v>Terminate Assignment</v>
          </cell>
          <cell r="F4625" t="str">
            <v>ANDREA A</v>
          </cell>
          <cell r="H4625" t="str">
            <v>RIZZO</v>
          </cell>
        </row>
        <row r="4626">
          <cell r="A4626" t="str">
            <v>03446</v>
          </cell>
          <cell r="B4626">
            <v>1802</v>
          </cell>
          <cell r="C4626">
            <v>130</v>
          </cell>
          <cell r="D4626">
            <v>37366</v>
          </cell>
          <cell r="E4626" t="str">
            <v>Terminate Assignment</v>
          </cell>
          <cell r="F4626" t="str">
            <v>NEIL</v>
          </cell>
          <cell r="H4626" t="str">
            <v>HAGERTY</v>
          </cell>
        </row>
        <row r="4627">
          <cell r="A4627" t="str">
            <v>06188</v>
          </cell>
          <cell r="B4627">
            <v>1521</v>
          </cell>
          <cell r="C4627">
            <v>130</v>
          </cell>
          <cell r="D4627">
            <v>37747</v>
          </cell>
          <cell r="E4627" t="str">
            <v>Terminate Assignment</v>
          </cell>
          <cell r="F4627" t="str">
            <v>JOHN W</v>
          </cell>
          <cell r="H4627" t="str">
            <v>LITWIN</v>
          </cell>
        </row>
        <row r="4628">
          <cell r="A4628" t="str">
            <v>14932</v>
          </cell>
          <cell r="B4628">
            <v>10389</v>
          </cell>
          <cell r="C4628">
            <v>130</v>
          </cell>
          <cell r="D4628">
            <v>37810</v>
          </cell>
          <cell r="E4628" t="str">
            <v>Terminate Assignment</v>
          </cell>
          <cell r="F4628" t="str">
            <v>CAROLYN M</v>
          </cell>
          <cell r="H4628" t="str">
            <v>LIGHTNER</v>
          </cell>
        </row>
        <row r="4629">
          <cell r="A4629" t="str">
            <v>12971</v>
          </cell>
          <cell r="B4629">
            <v>2723</v>
          </cell>
          <cell r="C4629">
            <v>130</v>
          </cell>
          <cell r="D4629">
            <v>37387</v>
          </cell>
          <cell r="E4629" t="str">
            <v>Terminate Assignment</v>
          </cell>
          <cell r="F4629" t="str">
            <v>CHRISTOPHER</v>
          </cell>
          <cell r="H4629" t="str">
            <v>MILLERICK</v>
          </cell>
        </row>
        <row r="4630">
          <cell r="A4630" t="str">
            <v>11713</v>
          </cell>
          <cell r="B4630">
            <v>2338</v>
          </cell>
          <cell r="C4630">
            <v>130</v>
          </cell>
          <cell r="D4630">
            <v>37859</v>
          </cell>
          <cell r="E4630" t="str">
            <v>Terminate Assignment</v>
          </cell>
          <cell r="F4630" t="str">
            <v>JONATHAN M.</v>
          </cell>
          <cell r="H4630" t="str">
            <v>BEAULIER</v>
          </cell>
        </row>
        <row r="4631">
          <cell r="A4631" t="str">
            <v>12715</v>
          </cell>
          <cell r="B4631">
            <v>2574</v>
          </cell>
          <cell r="C4631">
            <v>130</v>
          </cell>
          <cell r="D4631">
            <v>37072</v>
          </cell>
          <cell r="E4631" t="str">
            <v>Terminate Assignment</v>
          </cell>
          <cell r="F4631" t="str">
            <v>JACK</v>
          </cell>
          <cell r="H4631" t="str">
            <v>MILLER</v>
          </cell>
        </row>
        <row r="4632">
          <cell r="A4632" t="str">
            <v>12985</v>
          </cell>
          <cell r="B4632">
            <v>2742</v>
          </cell>
          <cell r="C4632">
            <v>130</v>
          </cell>
          <cell r="D4632">
            <v>37688</v>
          </cell>
          <cell r="E4632" t="str">
            <v>Terminate Assignment</v>
          </cell>
          <cell r="F4632" t="str">
            <v>MAURICE L.</v>
          </cell>
          <cell r="H4632" t="str">
            <v>MILTON</v>
          </cell>
        </row>
        <row r="4633">
          <cell r="A4633" t="str">
            <v>04355</v>
          </cell>
          <cell r="B4633">
            <v>1222</v>
          </cell>
          <cell r="C4633">
            <v>130</v>
          </cell>
          <cell r="D4633">
            <v>37443</v>
          </cell>
          <cell r="E4633" t="str">
            <v>Terminate Assignment</v>
          </cell>
          <cell r="F4633" t="str">
            <v>JANE</v>
          </cell>
          <cell r="H4633" t="str">
            <v>LANDRY</v>
          </cell>
        </row>
        <row r="4634">
          <cell r="A4634" t="str">
            <v>13365</v>
          </cell>
          <cell r="B4634">
            <v>3263</v>
          </cell>
          <cell r="C4634">
            <v>130</v>
          </cell>
          <cell r="D4634">
            <v>37219</v>
          </cell>
          <cell r="E4634" t="str">
            <v>Terminate Assignment</v>
          </cell>
          <cell r="F4634" t="str">
            <v>GERALD R.</v>
          </cell>
          <cell r="H4634" t="str">
            <v>PALACIOS JR.</v>
          </cell>
        </row>
        <row r="4635">
          <cell r="A4635" t="str">
            <v>00750</v>
          </cell>
          <cell r="B4635">
            <v>201</v>
          </cell>
          <cell r="C4635">
            <v>130</v>
          </cell>
          <cell r="D4635">
            <v>34164</v>
          </cell>
          <cell r="E4635" t="str">
            <v>Terminate Assignment</v>
          </cell>
          <cell r="F4635" t="str">
            <v>GENE</v>
          </cell>
          <cell r="H4635" t="str">
            <v>MEYER</v>
          </cell>
        </row>
        <row r="4636">
          <cell r="A4636" t="str">
            <v>13630</v>
          </cell>
          <cell r="B4636">
            <v>6571</v>
          </cell>
          <cell r="C4636">
            <v>130</v>
          </cell>
          <cell r="D4636">
            <v>37225</v>
          </cell>
          <cell r="E4636" t="str">
            <v>Terminate Assignment</v>
          </cell>
          <cell r="F4636" t="str">
            <v>LAWRENCE E.</v>
          </cell>
          <cell r="H4636" t="str">
            <v>WEISS</v>
          </cell>
        </row>
        <row r="4637">
          <cell r="A4637" t="str">
            <v>12490</v>
          </cell>
          <cell r="B4637">
            <v>2608</v>
          </cell>
          <cell r="C4637">
            <v>130</v>
          </cell>
          <cell r="D4637">
            <v>37411</v>
          </cell>
          <cell r="E4637" t="str">
            <v>Terminate Assignment</v>
          </cell>
          <cell r="F4637" t="str">
            <v>LYNDA</v>
          </cell>
          <cell r="H4637" t="str">
            <v>HALDER</v>
          </cell>
        </row>
        <row r="4638">
          <cell r="A4638" t="str">
            <v>13156</v>
          </cell>
          <cell r="B4638">
            <v>232</v>
          </cell>
          <cell r="C4638">
            <v>130</v>
          </cell>
          <cell r="D4638">
            <v>37036</v>
          </cell>
          <cell r="E4638" t="str">
            <v>Terminate Assignment</v>
          </cell>
          <cell r="F4638" t="str">
            <v>DAVID</v>
          </cell>
          <cell r="H4638" t="str">
            <v>ADAMS</v>
          </cell>
        </row>
        <row r="4639">
          <cell r="A4639" t="str">
            <v>00834</v>
          </cell>
          <cell r="B4639">
            <v>211</v>
          </cell>
          <cell r="C4639">
            <v>130</v>
          </cell>
          <cell r="D4639">
            <v>37664</v>
          </cell>
          <cell r="E4639" t="str">
            <v>Terminate Assignment</v>
          </cell>
          <cell r="F4639" t="str">
            <v>FREDERICK J SEAN</v>
          </cell>
          <cell r="H4639" t="str">
            <v>FAWCETT III</v>
          </cell>
        </row>
        <row r="4640">
          <cell r="A4640" t="str">
            <v>08728</v>
          </cell>
          <cell r="B4640">
            <v>5682</v>
          </cell>
          <cell r="C4640">
            <v>130</v>
          </cell>
          <cell r="D4640">
            <v>37315</v>
          </cell>
          <cell r="E4640" t="str">
            <v>Terminate Assignment</v>
          </cell>
          <cell r="F4640" t="str">
            <v>UDO</v>
          </cell>
          <cell r="H4640" t="str">
            <v>TAUBE</v>
          </cell>
        </row>
        <row r="4641">
          <cell r="A4641" t="str">
            <v>02511</v>
          </cell>
          <cell r="B4641">
            <v>733</v>
          </cell>
          <cell r="C4641">
            <v>130</v>
          </cell>
          <cell r="D4641">
            <v>37881</v>
          </cell>
          <cell r="E4641" t="str">
            <v>Terminate Assignment</v>
          </cell>
          <cell r="F4641" t="str">
            <v>JONATHAN</v>
          </cell>
          <cell r="H4641" t="str">
            <v>NETZKY</v>
          </cell>
        </row>
        <row r="4642">
          <cell r="A4642" t="str">
            <v>10760</v>
          </cell>
          <cell r="B4642">
            <v>4452</v>
          </cell>
          <cell r="C4642">
            <v>130</v>
          </cell>
          <cell r="D4642">
            <v>37625</v>
          </cell>
          <cell r="E4642" t="str">
            <v>Terminate Assignment</v>
          </cell>
          <cell r="F4642" t="str">
            <v>MOHAMMAD R.</v>
          </cell>
          <cell r="H4642" t="str">
            <v>YOUSUF-QURESHI</v>
          </cell>
        </row>
        <row r="4643">
          <cell r="A4643" t="str">
            <v>06089</v>
          </cell>
          <cell r="B4643">
            <v>1489</v>
          </cell>
          <cell r="C4643">
            <v>130</v>
          </cell>
          <cell r="D4643">
            <v>37401</v>
          </cell>
          <cell r="E4643" t="str">
            <v>Terminate Assignment</v>
          </cell>
          <cell r="F4643" t="str">
            <v>JAMES</v>
          </cell>
          <cell r="H4643" t="str">
            <v>DULC</v>
          </cell>
        </row>
        <row r="4644">
          <cell r="A4644" t="str">
            <v>14555</v>
          </cell>
          <cell r="B4644">
            <v>6032</v>
          </cell>
          <cell r="C4644">
            <v>130</v>
          </cell>
          <cell r="D4644">
            <v>37544</v>
          </cell>
          <cell r="E4644" t="str">
            <v>Terminate Assignment</v>
          </cell>
          <cell r="F4644" t="str">
            <v>ROBERT A</v>
          </cell>
          <cell r="H4644" t="str">
            <v>JAMES</v>
          </cell>
        </row>
        <row r="4645">
          <cell r="A4645" t="str">
            <v>14556</v>
          </cell>
          <cell r="B4645">
            <v>6033</v>
          </cell>
          <cell r="C4645">
            <v>130</v>
          </cell>
          <cell r="D4645">
            <v>37541</v>
          </cell>
          <cell r="E4645" t="str">
            <v>Terminate Assignment</v>
          </cell>
          <cell r="F4645" t="str">
            <v>TIMOTHY M</v>
          </cell>
          <cell r="H4645" t="str">
            <v>JONES</v>
          </cell>
        </row>
        <row r="4646">
          <cell r="A4646" t="str">
            <v>13860</v>
          </cell>
          <cell r="B4646">
            <v>6585</v>
          </cell>
          <cell r="C4646">
            <v>130</v>
          </cell>
          <cell r="D4646">
            <v>37183</v>
          </cell>
          <cell r="E4646" t="str">
            <v>Terminate Assignment</v>
          </cell>
          <cell r="F4646" t="str">
            <v>KURT</v>
          </cell>
          <cell r="H4646" t="str">
            <v>SPANGLER</v>
          </cell>
        </row>
        <row r="4647">
          <cell r="A4647" t="str">
            <v>08731</v>
          </cell>
          <cell r="B4647">
            <v>5685</v>
          </cell>
          <cell r="C4647">
            <v>130</v>
          </cell>
          <cell r="D4647">
            <v>37561</v>
          </cell>
          <cell r="E4647" t="str">
            <v>Terminate Assignment</v>
          </cell>
          <cell r="F4647" t="str">
            <v>NORBERT</v>
          </cell>
          <cell r="H4647" t="str">
            <v>TOGNINO</v>
          </cell>
        </row>
        <row r="4648">
          <cell r="A4648" t="str">
            <v>14597</v>
          </cell>
          <cell r="B4648">
            <v>6130</v>
          </cell>
          <cell r="C4648">
            <v>130</v>
          </cell>
          <cell r="D4648">
            <v>37845</v>
          </cell>
          <cell r="E4648" t="str">
            <v>Terminate Assignment</v>
          </cell>
          <cell r="F4648" t="str">
            <v>RICHARD J</v>
          </cell>
          <cell r="H4648" t="str">
            <v>CARLI</v>
          </cell>
        </row>
        <row r="4649">
          <cell r="A4649" t="str">
            <v>01481</v>
          </cell>
          <cell r="B4649">
            <v>672</v>
          </cell>
          <cell r="C4649">
            <v>130</v>
          </cell>
          <cell r="D4649">
            <v>36813</v>
          </cell>
          <cell r="E4649" t="str">
            <v>Terminate Assignment</v>
          </cell>
          <cell r="F4649" t="str">
            <v>VERONICA</v>
          </cell>
          <cell r="H4649" t="str">
            <v>MONTOYA</v>
          </cell>
        </row>
        <row r="4650">
          <cell r="A4650" t="str">
            <v>01376</v>
          </cell>
          <cell r="B4650">
            <v>414</v>
          </cell>
          <cell r="C4650">
            <v>130</v>
          </cell>
          <cell r="D4650">
            <v>35265</v>
          </cell>
          <cell r="E4650" t="str">
            <v>Terminate Assignment</v>
          </cell>
          <cell r="F4650" t="str">
            <v>RICHARD</v>
          </cell>
          <cell r="H4650" t="str">
            <v>PACITTI</v>
          </cell>
        </row>
        <row r="4651">
          <cell r="A4651" t="str">
            <v>11733</v>
          </cell>
          <cell r="B4651">
            <v>2397</v>
          </cell>
          <cell r="C4651">
            <v>130</v>
          </cell>
          <cell r="D4651">
            <v>37335</v>
          </cell>
          <cell r="E4651" t="str">
            <v>Terminate Assignment</v>
          </cell>
          <cell r="F4651" t="str">
            <v>BRAD</v>
          </cell>
          <cell r="H4651" t="str">
            <v>RICHTER</v>
          </cell>
        </row>
        <row r="4652">
          <cell r="A4652" t="str">
            <v>13844</v>
          </cell>
          <cell r="B4652">
            <v>3498</v>
          </cell>
          <cell r="C4652">
            <v>130</v>
          </cell>
          <cell r="D4652">
            <v>37513</v>
          </cell>
          <cell r="E4652" t="str">
            <v>Terminate Assignment</v>
          </cell>
          <cell r="F4652" t="str">
            <v>MARY</v>
          </cell>
          <cell r="H4652" t="str">
            <v>HODSON</v>
          </cell>
        </row>
        <row r="4653">
          <cell r="A4653" t="str">
            <v>11016</v>
          </cell>
          <cell r="B4653">
            <v>2325</v>
          </cell>
          <cell r="C4653">
            <v>130</v>
          </cell>
          <cell r="D4653">
            <v>37709</v>
          </cell>
          <cell r="E4653" t="str">
            <v>Terminate Assignment</v>
          </cell>
          <cell r="F4653" t="str">
            <v>CHRISTOPHER</v>
          </cell>
          <cell r="H4653" t="str">
            <v>CONSTANTINO</v>
          </cell>
        </row>
        <row r="4654">
          <cell r="A4654" t="str">
            <v>13293</v>
          </cell>
          <cell r="B4654">
            <v>4906</v>
          </cell>
          <cell r="C4654">
            <v>130</v>
          </cell>
          <cell r="D4654">
            <v>37475</v>
          </cell>
          <cell r="E4654" t="str">
            <v>Terminate Assignment</v>
          </cell>
          <cell r="F4654" t="str">
            <v>MELISSA L.</v>
          </cell>
          <cell r="H4654" t="str">
            <v>MARCOUX</v>
          </cell>
        </row>
        <row r="4655">
          <cell r="A4655" t="str">
            <v>14627</v>
          </cell>
          <cell r="B4655">
            <v>6251</v>
          </cell>
          <cell r="C4655">
            <v>130</v>
          </cell>
          <cell r="D4655">
            <v>37499</v>
          </cell>
          <cell r="E4655" t="str">
            <v>Terminate Assignment</v>
          </cell>
          <cell r="F4655" t="str">
            <v>SCOTT E</v>
          </cell>
          <cell r="H4655" t="str">
            <v>VANDIGRIFF</v>
          </cell>
        </row>
        <row r="4656">
          <cell r="A4656" t="str">
            <v>13853</v>
          </cell>
          <cell r="B4656">
            <v>5066</v>
          </cell>
          <cell r="C4656">
            <v>130</v>
          </cell>
          <cell r="D4656">
            <v>37523</v>
          </cell>
          <cell r="E4656" t="str">
            <v>Terminate Assignment</v>
          </cell>
          <cell r="F4656" t="str">
            <v>JAVA</v>
          </cell>
          <cell r="H4656" t="str">
            <v>MEHTA</v>
          </cell>
        </row>
        <row r="4657">
          <cell r="A4657" t="str">
            <v>12647</v>
          </cell>
          <cell r="B4657">
            <v>2598</v>
          </cell>
          <cell r="C4657">
            <v>130</v>
          </cell>
          <cell r="D4657">
            <v>37183</v>
          </cell>
          <cell r="E4657" t="str">
            <v>Terminate Assignment</v>
          </cell>
          <cell r="F4657" t="str">
            <v>LEANN</v>
          </cell>
          <cell r="H4657" t="str">
            <v>DOCKINS</v>
          </cell>
        </row>
        <row r="4658">
          <cell r="A4658" t="str">
            <v>11993</v>
          </cell>
          <cell r="B4658">
            <v>2461</v>
          </cell>
          <cell r="C4658">
            <v>130</v>
          </cell>
          <cell r="D4658">
            <v>37142</v>
          </cell>
          <cell r="E4658" t="str">
            <v>Terminate Assignment</v>
          </cell>
          <cell r="F4658" t="str">
            <v>JEFFREY</v>
          </cell>
          <cell r="H4658" t="str">
            <v>CURRAN</v>
          </cell>
        </row>
        <row r="4659">
          <cell r="A4659" t="str">
            <v>13026</v>
          </cell>
          <cell r="B4659">
            <v>2851</v>
          </cell>
          <cell r="C4659">
            <v>130</v>
          </cell>
          <cell r="D4659">
            <v>37183</v>
          </cell>
          <cell r="E4659" t="str">
            <v>Terminate Assignment</v>
          </cell>
          <cell r="F4659" t="str">
            <v>BETHANY A.</v>
          </cell>
          <cell r="H4659" t="str">
            <v>MILLICAN</v>
          </cell>
        </row>
        <row r="4660">
          <cell r="A4660" t="str">
            <v>14147</v>
          </cell>
          <cell r="B4660">
            <v>5174</v>
          </cell>
          <cell r="C4660">
            <v>130</v>
          </cell>
          <cell r="D4660">
            <v>37574</v>
          </cell>
          <cell r="E4660" t="str">
            <v>Terminate Assignment</v>
          </cell>
          <cell r="F4660" t="str">
            <v>NATASHA M</v>
          </cell>
          <cell r="H4660" t="str">
            <v>LIGHTFORD</v>
          </cell>
        </row>
        <row r="4661">
          <cell r="A4661" t="str">
            <v>01239</v>
          </cell>
          <cell r="B4661">
            <v>353</v>
          </cell>
          <cell r="C4661">
            <v>130</v>
          </cell>
          <cell r="D4661">
            <v>34760</v>
          </cell>
          <cell r="E4661" t="str">
            <v>Terminate Assignment</v>
          </cell>
          <cell r="F4661" t="str">
            <v>KYLE</v>
          </cell>
          <cell r="H4661" t="str">
            <v>MOSS</v>
          </cell>
        </row>
        <row r="4662">
          <cell r="A4662" t="str">
            <v>00114</v>
          </cell>
          <cell r="B4662">
            <v>146</v>
          </cell>
          <cell r="C4662">
            <v>130</v>
          </cell>
          <cell r="D4662">
            <v>37874</v>
          </cell>
          <cell r="E4662" t="str">
            <v>Terminate Assignment</v>
          </cell>
          <cell r="F4662" t="str">
            <v>CRAIG A.</v>
          </cell>
          <cell r="H4662" t="str">
            <v>THERRIEN</v>
          </cell>
        </row>
        <row r="4663">
          <cell r="A4663" t="str">
            <v>07148</v>
          </cell>
          <cell r="B4663">
            <v>1598</v>
          </cell>
          <cell r="C4663">
            <v>130</v>
          </cell>
          <cell r="D4663">
            <v>37008</v>
          </cell>
          <cell r="E4663" t="str">
            <v>Terminate Assignment</v>
          </cell>
          <cell r="F4663" t="str">
            <v>JAMES</v>
          </cell>
          <cell r="H4663" t="str">
            <v>CARPENTER</v>
          </cell>
        </row>
        <row r="4664">
          <cell r="A4664" t="str">
            <v>05560</v>
          </cell>
          <cell r="B4664">
            <v>1425</v>
          </cell>
          <cell r="C4664">
            <v>130</v>
          </cell>
          <cell r="D4664">
            <v>37730</v>
          </cell>
          <cell r="E4664" t="str">
            <v>Terminate Assignment</v>
          </cell>
          <cell r="F4664" t="str">
            <v>JENNIFER L</v>
          </cell>
          <cell r="H4664" t="str">
            <v>LOY</v>
          </cell>
        </row>
        <row r="4665">
          <cell r="A4665" t="str">
            <v>14811</v>
          </cell>
          <cell r="B4665">
            <v>9150</v>
          </cell>
          <cell r="C4665">
            <v>130</v>
          </cell>
          <cell r="D4665">
            <v>37828</v>
          </cell>
          <cell r="E4665" t="str">
            <v>Terminate Assignment</v>
          </cell>
          <cell r="F4665" t="str">
            <v>JOHN</v>
          </cell>
          <cell r="H4665" t="str">
            <v>BOCK</v>
          </cell>
        </row>
        <row r="4666">
          <cell r="A4666" t="str">
            <v>13769</v>
          </cell>
          <cell r="B4666">
            <v>3458</v>
          </cell>
          <cell r="C4666">
            <v>130</v>
          </cell>
          <cell r="D4666">
            <v>37033</v>
          </cell>
          <cell r="E4666" t="str">
            <v>Terminate Assignment</v>
          </cell>
          <cell r="F4666" t="str">
            <v>THOMAS M</v>
          </cell>
          <cell r="H4666" t="str">
            <v>NOLAN</v>
          </cell>
        </row>
        <row r="4667">
          <cell r="A4667" t="str">
            <v>14333</v>
          </cell>
          <cell r="B4667">
            <v>5261</v>
          </cell>
          <cell r="C4667">
            <v>130</v>
          </cell>
          <cell r="D4667">
            <v>37826</v>
          </cell>
          <cell r="E4667" t="str">
            <v>Terminate Assignment</v>
          </cell>
          <cell r="F4667" t="str">
            <v>DOUGLAS</v>
          </cell>
          <cell r="H4667" t="str">
            <v>SHINSATO</v>
          </cell>
        </row>
        <row r="4668">
          <cell r="A4668" t="str">
            <v>14390</v>
          </cell>
          <cell r="B4668">
            <v>3707</v>
          </cell>
          <cell r="C4668">
            <v>130</v>
          </cell>
          <cell r="D4668">
            <v>37359</v>
          </cell>
          <cell r="E4668" t="str">
            <v>Terminate Assignment</v>
          </cell>
          <cell r="F4668" t="str">
            <v>PAUL</v>
          </cell>
          <cell r="H4668" t="str">
            <v>NICKEL</v>
          </cell>
        </row>
        <row r="4669">
          <cell r="A4669" t="str">
            <v>14629</v>
          </cell>
          <cell r="B4669">
            <v>6253</v>
          </cell>
          <cell r="C4669">
            <v>130</v>
          </cell>
          <cell r="D4669">
            <v>37655</v>
          </cell>
          <cell r="E4669" t="str">
            <v>Terminate Assignment</v>
          </cell>
          <cell r="F4669" t="str">
            <v>TIMOTHY D</v>
          </cell>
          <cell r="H4669" t="str">
            <v>BROWN</v>
          </cell>
        </row>
        <row r="4670">
          <cell r="A4670" t="str">
            <v>13208</v>
          </cell>
          <cell r="B4670">
            <v>3171</v>
          </cell>
          <cell r="C4670">
            <v>130</v>
          </cell>
          <cell r="D4670">
            <v>37606</v>
          </cell>
          <cell r="E4670" t="str">
            <v>Terminate Assignment</v>
          </cell>
          <cell r="F4670" t="str">
            <v>ALLEN</v>
          </cell>
          <cell r="H4670" t="str">
            <v>YOUNGER</v>
          </cell>
        </row>
        <row r="4671">
          <cell r="A4671" t="str">
            <v>11795</v>
          </cell>
          <cell r="B4671">
            <v>2589</v>
          </cell>
          <cell r="C4671">
            <v>130</v>
          </cell>
          <cell r="D4671">
            <v>37758</v>
          </cell>
          <cell r="E4671" t="str">
            <v>Terminate Assignment</v>
          </cell>
          <cell r="F4671" t="str">
            <v>SUSAN</v>
          </cell>
          <cell r="H4671" t="str">
            <v>COYLE</v>
          </cell>
        </row>
        <row r="4672">
          <cell r="A4672" t="str">
            <v>12131</v>
          </cell>
          <cell r="B4672">
            <v>2475</v>
          </cell>
          <cell r="C4672">
            <v>130</v>
          </cell>
          <cell r="D4672">
            <v>37747</v>
          </cell>
          <cell r="E4672" t="str">
            <v>Terminate Assignment</v>
          </cell>
          <cell r="F4672" t="str">
            <v>PETER H.</v>
          </cell>
          <cell r="H4672" t="str">
            <v>CHRISTIAN</v>
          </cell>
        </row>
        <row r="4673">
          <cell r="A4673" t="str">
            <v>12991</v>
          </cell>
          <cell r="B4673">
            <v>2842</v>
          </cell>
          <cell r="C4673">
            <v>130</v>
          </cell>
          <cell r="D4673">
            <v>37805</v>
          </cell>
          <cell r="E4673" t="str">
            <v>Terminate Assignment</v>
          </cell>
          <cell r="F4673" t="str">
            <v>SVETLANA</v>
          </cell>
          <cell r="H4673" t="str">
            <v>VOSKOBOINIKOVA</v>
          </cell>
        </row>
        <row r="4674">
          <cell r="A4674" t="str">
            <v>12117</v>
          </cell>
          <cell r="B4674">
            <v>2500</v>
          </cell>
          <cell r="C4674">
            <v>130</v>
          </cell>
          <cell r="D4674">
            <v>37499</v>
          </cell>
          <cell r="E4674" t="str">
            <v>Terminate Assignment</v>
          </cell>
          <cell r="F4674" t="str">
            <v>TIMOTHY</v>
          </cell>
          <cell r="H4674" t="str">
            <v>DAVIS</v>
          </cell>
        </row>
        <row r="4675">
          <cell r="A4675" t="str">
            <v>11249</v>
          </cell>
          <cell r="B4675">
            <v>2285</v>
          </cell>
          <cell r="C4675">
            <v>130</v>
          </cell>
          <cell r="D4675">
            <v>37037</v>
          </cell>
          <cell r="E4675" t="str">
            <v>Terminate Assignment</v>
          </cell>
          <cell r="F4675" t="str">
            <v>TANUJ</v>
          </cell>
          <cell r="H4675" t="str">
            <v>BANSAL</v>
          </cell>
        </row>
        <row r="4676">
          <cell r="A4676" t="str">
            <v>12037</v>
          </cell>
          <cell r="B4676">
            <v>4645</v>
          </cell>
          <cell r="C4676">
            <v>130</v>
          </cell>
          <cell r="D4676">
            <v>37713</v>
          </cell>
          <cell r="E4676" t="str">
            <v>Terminate Assignment</v>
          </cell>
          <cell r="F4676" t="str">
            <v>NATALIE</v>
          </cell>
          <cell r="H4676" t="str">
            <v>SHTURM</v>
          </cell>
        </row>
        <row r="4677">
          <cell r="A4677" t="str">
            <v>00193</v>
          </cell>
          <cell r="B4677">
            <v>141</v>
          </cell>
          <cell r="C4677">
            <v>130</v>
          </cell>
          <cell r="D4677">
            <v>35199</v>
          </cell>
          <cell r="E4677" t="str">
            <v>Terminate Assignment</v>
          </cell>
          <cell r="F4677" t="str">
            <v>PAUL</v>
          </cell>
          <cell r="H4677" t="str">
            <v>MAZUR</v>
          </cell>
        </row>
        <row r="4678">
          <cell r="A4678" t="str">
            <v>14505</v>
          </cell>
          <cell r="B4678">
            <v>5399</v>
          </cell>
          <cell r="C4678">
            <v>130</v>
          </cell>
          <cell r="D4678">
            <v>37747</v>
          </cell>
          <cell r="E4678" t="str">
            <v>Terminate Assignment</v>
          </cell>
          <cell r="F4678" t="str">
            <v>TREVOR</v>
          </cell>
          <cell r="H4678" t="str">
            <v>RODRIGUEZ-TEMPLAR</v>
          </cell>
        </row>
        <row r="4679">
          <cell r="A4679" t="str">
            <v>10553</v>
          </cell>
          <cell r="B4679">
            <v>2144</v>
          </cell>
          <cell r="C4679">
            <v>130</v>
          </cell>
          <cell r="D4679">
            <v>37779</v>
          </cell>
          <cell r="E4679" t="str">
            <v>Terminate Assignment</v>
          </cell>
          <cell r="F4679" t="str">
            <v>DJAMEL</v>
          </cell>
          <cell r="H4679" t="str">
            <v>HAMIROUNE</v>
          </cell>
        </row>
        <row r="4680">
          <cell r="A4680" t="str">
            <v>12481</v>
          </cell>
          <cell r="B4680">
            <v>2707</v>
          </cell>
          <cell r="C4680">
            <v>130</v>
          </cell>
          <cell r="D4680">
            <v>37469</v>
          </cell>
          <cell r="E4680" t="str">
            <v>Terminate Assignment</v>
          </cell>
          <cell r="F4680" t="str">
            <v>RICKY</v>
          </cell>
          <cell r="H4680" t="str">
            <v>HATCH</v>
          </cell>
        </row>
        <row r="4681">
          <cell r="A4681" t="str">
            <v>08602</v>
          </cell>
          <cell r="B4681">
            <v>1963</v>
          </cell>
          <cell r="C4681">
            <v>130</v>
          </cell>
          <cell r="D4681">
            <v>37622</v>
          </cell>
          <cell r="E4681" t="str">
            <v>Terminate Assignment</v>
          </cell>
          <cell r="F4681" t="str">
            <v>LARRY</v>
          </cell>
          <cell r="H4681" t="str">
            <v>BABB</v>
          </cell>
        </row>
        <row r="4682">
          <cell r="A4682" t="str">
            <v>00574</v>
          </cell>
          <cell r="B4682">
            <v>116</v>
          </cell>
          <cell r="C4682">
            <v>130</v>
          </cell>
          <cell r="D4682">
            <v>37803</v>
          </cell>
          <cell r="E4682" t="str">
            <v>Terminate Assignment</v>
          </cell>
          <cell r="F4682" t="str">
            <v>GRANT C.</v>
          </cell>
          <cell r="H4682" t="str">
            <v>WILSON</v>
          </cell>
        </row>
        <row r="4683">
          <cell r="A4683" t="str">
            <v>14192</v>
          </cell>
          <cell r="B4683">
            <v>3618</v>
          </cell>
          <cell r="C4683">
            <v>130</v>
          </cell>
          <cell r="D4683">
            <v>37400</v>
          </cell>
          <cell r="E4683" t="str">
            <v>Terminate Assignment</v>
          </cell>
          <cell r="F4683" t="str">
            <v>DARREN M</v>
          </cell>
          <cell r="H4683" t="str">
            <v>BYRNE</v>
          </cell>
        </row>
        <row r="4684">
          <cell r="A4684" t="str">
            <v>11374</v>
          </cell>
          <cell r="B4684">
            <v>4534</v>
          </cell>
          <cell r="C4684">
            <v>130</v>
          </cell>
          <cell r="D4684">
            <v>37833</v>
          </cell>
          <cell r="E4684" t="str">
            <v>Terminate Assignment</v>
          </cell>
          <cell r="F4684" t="str">
            <v>DOUGLAS</v>
          </cell>
          <cell r="H4684" t="str">
            <v>MACDONALD</v>
          </cell>
        </row>
        <row r="4685">
          <cell r="A4685" t="str">
            <v>13584</v>
          </cell>
          <cell r="B4685">
            <v>3401</v>
          </cell>
          <cell r="C4685">
            <v>130</v>
          </cell>
          <cell r="D4685">
            <v>37149</v>
          </cell>
          <cell r="E4685" t="str">
            <v>Terminate Assignment</v>
          </cell>
          <cell r="F4685" t="str">
            <v>BRETT</v>
          </cell>
          <cell r="H4685" t="str">
            <v>BARKMAN</v>
          </cell>
        </row>
        <row r="4686">
          <cell r="A4686" t="str">
            <v>02527</v>
          </cell>
          <cell r="B4686">
            <v>636</v>
          </cell>
          <cell r="C4686">
            <v>130</v>
          </cell>
          <cell r="D4686">
            <v>37723</v>
          </cell>
          <cell r="E4686" t="str">
            <v>Terminate Assignment</v>
          </cell>
          <cell r="F4686" t="str">
            <v>MATTHEW E.</v>
          </cell>
          <cell r="H4686" t="str">
            <v>CICCIARI</v>
          </cell>
        </row>
        <row r="4687">
          <cell r="A4687" t="str">
            <v>06675</v>
          </cell>
          <cell r="B4687">
            <v>4218</v>
          </cell>
          <cell r="C4687">
            <v>130</v>
          </cell>
          <cell r="D4687">
            <v>37776</v>
          </cell>
          <cell r="E4687" t="str">
            <v>Terminate Assignment</v>
          </cell>
          <cell r="F4687" t="str">
            <v>MICHAEL</v>
          </cell>
          <cell r="H4687" t="str">
            <v>IRVING</v>
          </cell>
        </row>
        <row r="4688">
          <cell r="A4688" t="str">
            <v>14394</v>
          </cell>
          <cell r="B4688">
            <v>3708</v>
          </cell>
          <cell r="C4688">
            <v>130</v>
          </cell>
          <cell r="D4688">
            <v>37401</v>
          </cell>
          <cell r="E4688" t="str">
            <v>Terminate Assignment</v>
          </cell>
          <cell r="F4688" t="str">
            <v>MATTHEW F</v>
          </cell>
          <cell r="H4688" t="str">
            <v>O'NEIL</v>
          </cell>
        </row>
        <row r="4689">
          <cell r="A4689" t="str">
            <v>00970</v>
          </cell>
          <cell r="B4689">
            <v>242</v>
          </cell>
          <cell r="C4689">
            <v>130</v>
          </cell>
          <cell r="D4689">
            <v>34999</v>
          </cell>
          <cell r="E4689" t="str">
            <v>Terminate Assignment</v>
          </cell>
          <cell r="F4689" t="str">
            <v>GAVIN</v>
          </cell>
          <cell r="H4689" t="str">
            <v>MURPHY</v>
          </cell>
        </row>
        <row r="4690">
          <cell r="A4690" t="str">
            <v>14598</v>
          </cell>
          <cell r="B4690">
            <v>6131</v>
          </cell>
          <cell r="C4690">
            <v>130</v>
          </cell>
          <cell r="D4690">
            <v>37510</v>
          </cell>
          <cell r="E4690" t="str">
            <v>Terminate Assignment</v>
          </cell>
          <cell r="F4690" t="str">
            <v>TARA</v>
          </cell>
          <cell r="H4690" t="str">
            <v>MAKHMALI</v>
          </cell>
        </row>
        <row r="4691">
          <cell r="A4691" t="str">
            <v>13470</v>
          </cell>
          <cell r="B4691">
            <v>3347</v>
          </cell>
          <cell r="C4691">
            <v>130</v>
          </cell>
          <cell r="D4691">
            <v>37306</v>
          </cell>
          <cell r="E4691" t="str">
            <v>Terminate Assignment</v>
          </cell>
          <cell r="F4691" t="str">
            <v>MAXIMIANO F.</v>
          </cell>
          <cell r="H4691" t="str">
            <v>RUAO</v>
          </cell>
        </row>
        <row r="4692">
          <cell r="A4692" t="str">
            <v>06624</v>
          </cell>
          <cell r="B4692">
            <v>1636</v>
          </cell>
          <cell r="C4692">
            <v>130</v>
          </cell>
          <cell r="D4692">
            <v>37757</v>
          </cell>
          <cell r="E4692" t="str">
            <v>Terminate Assignment</v>
          </cell>
          <cell r="F4692" t="str">
            <v>MARK</v>
          </cell>
          <cell r="H4692" t="str">
            <v>FOX</v>
          </cell>
        </row>
        <row r="4693">
          <cell r="A4693" t="str">
            <v>11849</v>
          </cell>
          <cell r="B4693">
            <v>4613</v>
          </cell>
          <cell r="C4693">
            <v>130</v>
          </cell>
          <cell r="D4693">
            <v>37590</v>
          </cell>
          <cell r="E4693" t="str">
            <v>Terminate Assignment</v>
          </cell>
          <cell r="F4693" t="str">
            <v>ALEKSEY A.</v>
          </cell>
          <cell r="H4693" t="str">
            <v>MOISEYEV</v>
          </cell>
        </row>
        <row r="4694">
          <cell r="A4694" t="str">
            <v>14307</v>
          </cell>
          <cell r="B4694">
            <v>3670</v>
          </cell>
          <cell r="C4694">
            <v>130</v>
          </cell>
          <cell r="D4694">
            <v>37275</v>
          </cell>
          <cell r="E4694" t="str">
            <v>Terminate Assignment</v>
          </cell>
          <cell r="F4694" t="str">
            <v>WILLIAM A</v>
          </cell>
          <cell r="H4694" t="str">
            <v>DOIRON</v>
          </cell>
        </row>
        <row r="4695">
          <cell r="A4695" t="str">
            <v>01885</v>
          </cell>
          <cell r="B4695">
            <v>3531</v>
          </cell>
          <cell r="C4695">
            <v>130</v>
          </cell>
          <cell r="D4695">
            <v>37471</v>
          </cell>
          <cell r="E4695" t="str">
            <v>Terminate Assignment</v>
          </cell>
          <cell r="F4695" t="str">
            <v>TROY</v>
          </cell>
          <cell r="H4695" t="str">
            <v>KEYS</v>
          </cell>
        </row>
        <row r="4696">
          <cell r="A4696" t="str">
            <v>13301</v>
          </cell>
          <cell r="B4696">
            <v>3209</v>
          </cell>
          <cell r="C4696">
            <v>130</v>
          </cell>
          <cell r="D4696">
            <v>37504</v>
          </cell>
          <cell r="E4696" t="str">
            <v>Terminate Assignment</v>
          </cell>
          <cell r="F4696" t="str">
            <v>LORI</v>
          </cell>
          <cell r="H4696" t="str">
            <v>MAAS</v>
          </cell>
        </row>
        <row r="4697">
          <cell r="A4697" t="str">
            <v>13447</v>
          </cell>
          <cell r="B4697">
            <v>3322</v>
          </cell>
          <cell r="C4697">
            <v>130</v>
          </cell>
          <cell r="D4697">
            <v>37226</v>
          </cell>
          <cell r="E4697" t="str">
            <v>Terminate Assignment</v>
          </cell>
          <cell r="F4697" t="str">
            <v>MICHAEL S.</v>
          </cell>
          <cell r="H4697" t="str">
            <v>MARKOW</v>
          </cell>
        </row>
        <row r="4698">
          <cell r="A4698" t="str">
            <v>01035</v>
          </cell>
          <cell r="B4698">
            <v>408</v>
          </cell>
          <cell r="C4698">
            <v>130</v>
          </cell>
          <cell r="D4698">
            <v>36890</v>
          </cell>
          <cell r="E4698" t="str">
            <v>Terminate Assignment</v>
          </cell>
          <cell r="F4698" t="str">
            <v>JOHN</v>
          </cell>
          <cell r="H4698" t="str">
            <v>MOKAS</v>
          </cell>
        </row>
        <row r="4699">
          <cell r="A4699" t="str">
            <v>14347</v>
          </cell>
          <cell r="B4699">
            <v>3689</v>
          </cell>
          <cell r="C4699">
            <v>130</v>
          </cell>
          <cell r="D4699">
            <v>37754</v>
          </cell>
          <cell r="E4699" t="str">
            <v>Terminate Assignment</v>
          </cell>
          <cell r="F4699" t="str">
            <v>KENT</v>
          </cell>
          <cell r="H4699" t="str">
            <v>MOLLENKAMP</v>
          </cell>
        </row>
        <row r="4700">
          <cell r="A4700" t="str">
            <v>12126</v>
          </cell>
          <cell r="B4700">
            <v>2838</v>
          </cell>
          <cell r="C4700">
            <v>130</v>
          </cell>
          <cell r="D4700">
            <v>37401</v>
          </cell>
          <cell r="E4700" t="str">
            <v>Terminate Assignment</v>
          </cell>
          <cell r="F4700" t="str">
            <v>JUDIT M.</v>
          </cell>
          <cell r="H4700" t="str">
            <v>PENUMELLA</v>
          </cell>
        </row>
        <row r="4701">
          <cell r="A4701" t="str">
            <v>12806</v>
          </cell>
          <cell r="B4701">
            <v>2677</v>
          </cell>
          <cell r="C4701">
            <v>130</v>
          </cell>
          <cell r="D4701">
            <v>37756</v>
          </cell>
          <cell r="E4701" t="str">
            <v>Terminate Assignment</v>
          </cell>
          <cell r="F4701" t="str">
            <v>EDWIN L.</v>
          </cell>
          <cell r="H4701" t="str">
            <v>LOTURCO</v>
          </cell>
        </row>
        <row r="4702">
          <cell r="A4702" t="str">
            <v>11136</v>
          </cell>
          <cell r="B4702">
            <v>2226</v>
          </cell>
          <cell r="C4702">
            <v>130</v>
          </cell>
          <cell r="D4702">
            <v>37709</v>
          </cell>
          <cell r="E4702" t="str">
            <v>Terminate Assignment</v>
          </cell>
          <cell r="F4702" t="str">
            <v>JAMES</v>
          </cell>
          <cell r="H4702" t="str">
            <v>KOLOZS</v>
          </cell>
        </row>
        <row r="4703">
          <cell r="A4703" t="str">
            <v>14466</v>
          </cell>
          <cell r="B4703">
            <v>3725</v>
          </cell>
          <cell r="C4703">
            <v>130</v>
          </cell>
          <cell r="D4703">
            <v>37832</v>
          </cell>
          <cell r="E4703" t="str">
            <v>Terminate Assignment</v>
          </cell>
          <cell r="F4703" t="str">
            <v>PAUL</v>
          </cell>
          <cell r="H4703" t="str">
            <v>SCHMEROLD</v>
          </cell>
        </row>
        <row r="4704">
          <cell r="A4704" t="str">
            <v>11363</v>
          </cell>
          <cell r="B4704">
            <v>2304</v>
          </cell>
          <cell r="C4704">
            <v>130</v>
          </cell>
          <cell r="D4704">
            <v>37530</v>
          </cell>
          <cell r="E4704" t="str">
            <v>Terminate Assignment</v>
          </cell>
          <cell r="F4704" t="str">
            <v>BARRY</v>
          </cell>
          <cell r="H4704" t="str">
            <v>ALLEN</v>
          </cell>
        </row>
        <row r="4705">
          <cell r="A4705" t="str">
            <v>14469</v>
          </cell>
          <cell r="B4705">
            <v>5365</v>
          </cell>
          <cell r="C4705">
            <v>130</v>
          </cell>
          <cell r="D4705">
            <v>37748</v>
          </cell>
          <cell r="E4705" t="str">
            <v>Terminate Assignment</v>
          </cell>
          <cell r="F4705" t="str">
            <v>DAVID J</v>
          </cell>
          <cell r="H4705" t="str">
            <v>KARI</v>
          </cell>
        </row>
        <row r="4706">
          <cell r="A4706" t="str">
            <v>06626</v>
          </cell>
          <cell r="B4706">
            <v>1639</v>
          </cell>
          <cell r="C4706">
            <v>130</v>
          </cell>
          <cell r="D4706">
            <v>37720</v>
          </cell>
          <cell r="E4706" t="str">
            <v>Terminate Assignment</v>
          </cell>
          <cell r="F4706" t="str">
            <v>MARIAELENA</v>
          </cell>
          <cell r="H4706" t="str">
            <v>WELCH</v>
          </cell>
        </row>
        <row r="4707">
          <cell r="A4707" t="str">
            <v>03603</v>
          </cell>
          <cell r="B4707">
            <v>3946</v>
          </cell>
          <cell r="C4707">
            <v>130</v>
          </cell>
          <cell r="D4707">
            <v>37748</v>
          </cell>
          <cell r="E4707" t="str">
            <v>Terminate Assignment</v>
          </cell>
          <cell r="F4707" t="str">
            <v>VLADIMIR A</v>
          </cell>
          <cell r="H4707" t="str">
            <v>LAKIN</v>
          </cell>
        </row>
        <row r="4708">
          <cell r="A4708" t="str">
            <v>13442</v>
          </cell>
          <cell r="B4708">
            <v>3311</v>
          </cell>
          <cell r="C4708">
            <v>130</v>
          </cell>
          <cell r="D4708">
            <v>37187</v>
          </cell>
          <cell r="E4708" t="str">
            <v>Terminate Assignment</v>
          </cell>
          <cell r="F4708" t="str">
            <v>KEVIN M.</v>
          </cell>
          <cell r="H4708" t="str">
            <v>CARPENTER</v>
          </cell>
        </row>
        <row r="4709">
          <cell r="A4709" t="str">
            <v>01565</v>
          </cell>
          <cell r="B4709">
            <v>464</v>
          </cell>
          <cell r="C4709">
            <v>130</v>
          </cell>
          <cell r="D4709">
            <v>35024</v>
          </cell>
          <cell r="E4709" t="str">
            <v>Terminate Assignment</v>
          </cell>
          <cell r="F4709" t="str">
            <v>JONATHAN</v>
          </cell>
          <cell r="H4709" t="str">
            <v>MACKEY</v>
          </cell>
        </row>
        <row r="4710">
          <cell r="A4710" t="str">
            <v>13818</v>
          </cell>
          <cell r="B4710">
            <v>3483</v>
          </cell>
          <cell r="C4710">
            <v>130</v>
          </cell>
          <cell r="D4710">
            <v>37611</v>
          </cell>
          <cell r="E4710" t="str">
            <v>Terminate Assignment</v>
          </cell>
          <cell r="F4710" t="str">
            <v>RODNEY L</v>
          </cell>
          <cell r="H4710" t="str">
            <v>CURRINGTON</v>
          </cell>
        </row>
        <row r="4711">
          <cell r="A4711" t="str">
            <v>14718</v>
          </cell>
          <cell r="B4711">
            <v>7831</v>
          </cell>
          <cell r="C4711">
            <v>130</v>
          </cell>
          <cell r="D4711">
            <v>37747</v>
          </cell>
          <cell r="E4711" t="str">
            <v>Terminate Assignment</v>
          </cell>
          <cell r="F4711" t="str">
            <v>ALFRED R</v>
          </cell>
          <cell r="H4711" t="str">
            <v>VAN ZIJL</v>
          </cell>
        </row>
        <row r="4712">
          <cell r="A4712" t="str">
            <v>04064</v>
          </cell>
          <cell r="B4712">
            <v>1133</v>
          </cell>
          <cell r="C4712">
            <v>130</v>
          </cell>
          <cell r="D4712">
            <v>37401</v>
          </cell>
          <cell r="E4712" t="str">
            <v>Terminate Assignment</v>
          </cell>
          <cell r="F4712" t="str">
            <v>CHRISTOPHER</v>
          </cell>
          <cell r="H4712" t="str">
            <v>BARROW</v>
          </cell>
        </row>
        <row r="4713">
          <cell r="A4713" t="str">
            <v>06119</v>
          </cell>
          <cell r="B4713">
            <v>1504</v>
          </cell>
          <cell r="C4713">
            <v>130</v>
          </cell>
          <cell r="D4713">
            <v>37891</v>
          </cell>
          <cell r="E4713" t="str">
            <v>Terminate Assignment</v>
          </cell>
          <cell r="F4713" t="str">
            <v>LAWRENCE T.</v>
          </cell>
          <cell r="H4713" t="str">
            <v>KING</v>
          </cell>
        </row>
        <row r="4714">
          <cell r="A4714" t="str">
            <v>14179</v>
          </cell>
          <cell r="B4714">
            <v>6604</v>
          </cell>
          <cell r="C4714">
            <v>130</v>
          </cell>
          <cell r="D4714">
            <v>37214</v>
          </cell>
          <cell r="E4714" t="str">
            <v>Terminate Assignment</v>
          </cell>
          <cell r="F4714" t="str">
            <v>TIMOTHY P</v>
          </cell>
          <cell r="H4714" t="str">
            <v>O'BRIEN</v>
          </cell>
        </row>
        <row r="4715">
          <cell r="A4715" t="str">
            <v>14460</v>
          </cell>
          <cell r="B4715">
            <v>5360</v>
          </cell>
          <cell r="C4715">
            <v>130</v>
          </cell>
          <cell r="D4715">
            <v>37470</v>
          </cell>
          <cell r="E4715" t="str">
            <v>Terminate Assignment</v>
          </cell>
          <cell r="F4715" t="str">
            <v>WILLIAM A</v>
          </cell>
          <cell r="H4715" t="str">
            <v>DI BIANCA</v>
          </cell>
        </row>
        <row r="4716">
          <cell r="A4716" t="str">
            <v>12737</v>
          </cell>
          <cell r="B4716">
            <v>2730</v>
          </cell>
          <cell r="C4716">
            <v>130</v>
          </cell>
          <cell r="D4716">
            <v>37492</v>
          </cell>
          <cell r="E4716" t="str">
            <v>Terminate Assignment</v>
          </cell>
          <cell r="F4716" t="str">
            <v>STEPHEN</v>
          </cell>
          <cell r="H4716" t="str">
            <v>KEEFE</v>
          </cell>
        </row>
        <row r="4717">
          <cell r="A4717" t="str">
            <v>00648</v>
          </cell>
          <cell r="B4717">
            <v>160</v>
          </cell>
          <cell r="C4717">
            <v>130</v>
          </cell>
          <cell r="D4717">
            <v>34390</v>
          </cell>
          <cell r="E4717" t="str">
            <v>Terminate Assignment</v>
          </cell>
          <cell r="F4717" t="str">
            <v>CHARLES</v>
          </cell>
          <cell r="H4717" t="str">
            <v>MACGILLIVRAY</v>
          </cell>
        </row>
        <row r="4718">
          <cell r="A4718" t="str">
            <v>09209</v>
          </cell>
          <cell r="B4718">
            <v>2185</v>
          </cell>
          <cell r="C4718">
            <v>130</v>
          </cell>
          <cell r="D4718">
            <v>37225</v>
          </cell>
          <cell r="E4718" t="str">
            <v>Terminate Assignment</v>
          </cell>
          <cell r="F4718" t="str">
            <v>KEVIN</v>
          </cell>
          <cell r="H4718" t="str">
            <v>CRAWFORD</v>
          </cell>
        </row>
        <row r="4719">
          <cell r="A4719" t="str">
            <v>11581</v>
          </cell>
          <cell r="B4719">
            <v>2333</v>
          </cell>
          <cell r="C4719">
            <v>130</v>
          </cell>
          <cell r="D4719">
            <v>37401</v>
          </cell>
          <cell r="E4719" t="str">
            <v>Terminate Assignment</v>
          </cell>
          <cell r="F4719" t="str">
            <v>BRYON</v>
          </cell>
          <cell r="H4719" t="str">
            <v>RYKARD</v>
          </cell>
        </row>
        <row r="4720">
          <cell r="A4720" t="str">
            <v>01024</v>
          </cell>
          <cell r="B4720">
            <v>322</v>
          </cell>
          <cell r="C4720">
            <v>130</v>
          </cell>
          <cell r="D4720">
            <v>34296</v>
          </cell>
          <cell r="E4720" t="str">
            <v>Terminate Assignment</v>
          </cell>
          <cell r="F4720" t="str">
            <v>MICHAEL</v>
          </cell>
          <cell r="H4720" t="str">
            <v>MCCREDIE</v>
          </cell>
        </row>
        <row r="4721">
          <cell r="A4721" t="str">
            <v>14395</v>
          </cell>
          <cell r="B4721">
            <v>5303</v>
          </cell>
          <cell r="C4721">
            <v>130</v>
          </cell>
          <cell r="D4721">
            <v>37520</v>
          </cell>
          <cell r="E4721" t="str">
            <v>Terminate Assignment</v>
          </cell>
          <cell r="F4721" t="str">
            <v>AARON P</v>
          </cell>
          <cell r="H4721" t="str">
            <v>HAMEL</v>
          </cell>
        </row>
        <row r="4722">
          <cell r="A4722" t="str">
            <v>02017</v>
          </cell>
          <cell r="B4722">
            <v>613</v>
          </cell>
          <cell r="C4722">
            <v>130</v>
          </cell>
          <cell r="D4722">
            <v>37484</v>
          </cell>
          <cell r="E4722" t="str">
            <v>Terminate Assignment</v>
          </cell>
          <cell r="F4722" t="str">
            <v>MEHMET</v>
          </cell>
          <cell r="H4722" t="str">
            <v>AKSU</v>
          </cell>
        </row>
        <row r="4723">
          <cell r="A4723" t="str">
            <v>03469</v>
          </cell>
          <cell r="B4723">
            <v>1011</v>
          </cell>
          <cell r="C4723">
            <v>130</v>
          </cell>
          <cell r="D4723">
            <v>37485</v>
          </cell>
          <cell r="E4723" t="str">
            <v>Terminate Assignment</v>
          </cell>
          <cell r="F4723" t="str">
            <v>TODD</v>
          </cell>
          <cell r="H4723" t="str">
            <v>LLOYD</v>
          </cell>
        </row>
        <row r="4724">
          <cell r="A4724" t="str">
            <v>12133</v>
          </cell>
          <cell r="B4724">
            <v>2811</v>
          </cell>
          <cell r="C4724">
            <v>130</v>
          </cell>
          <cell r="D4724">
            <v>37779</v>
          </cell>
          <cell r="E4724" t="str">
            <v>Terminate Assignment</v>
          </cell>
          <cell r="F4724" t="str">
            <v>MARCI L.</v>
          </cell>
          <cell r="H4724" t="str">
            <v>WINDSHEIMER</v>
          </cell>
        </row>
        <row r="4725">
          <cell r="A4725" t="str">
            <v>07909</v>
          </cell>
          <cell r="B4725">
            <v>1690</v>
          </cell>
          <cell r="C4725">
            <v>130</v>
          </cell>
          <cell r="D4725">
            <v>37891</v>
          </cell>
          <cell r="E4725" t="str">
            <v>Terminate Assignment</v>
          </cell>
          <cell r="F4725" t="str">
            <v>KEITH E.</v>
          </cell>
          <cell r="H4725" t="str">
            <v>ROBERTS</v>
          </cell>
        </row>
        <row r="4726">
          <cell r="A4726" t="str">
            <v>01582</v>
          </cell>
          <cell r="B4726">
            <v>445</v>
          </cell>
          <cell r="C4726">
            <v>130</v>
          </cell>
          <cell r="D4726">
            <v>37657</v>
          </cell>
          <cell r="E4726" t="str">
            <v>Terminate Assignment</v>
          </cell>
          <cell r="F4726" t="str">
            <v>ROSS</v>
          </cell>
          <cell r="H4726" t="str">
            <v>WAINWRIGHT</v>
          </cell>
        </row>
        <row r="4727">
          <cell r="A4727" t="str">
            <v>14091</v>
          </cell>
          <cell r="B4727">
            <v>3588</v>
          </cell>
          <cell r="C4727">
            <v>130</v>
          </cell>
          <cell r="D4727">
            <v>37756</v>
          </cell>
          <cell r="E4727" t="str">
            <v>Terminate Assignment</v>
          </cell>
          <cell r="F4727" t="str">
            <v>JAMES</v>
          </cell>
          <cell r="H4727" t="str">
            <v>WINOKUR</v>
          </cell>
        </row>
        <row r="4728">
          <cell r="A4728" t="str">
            <v>14001</v>
          </cell>
          <cell r="B4728">
            <v>3560</v>
          </cell>
          <cell r="C4728">
            <v>130</v>
          </cell>
          <cell r="D4728">
            <v>37758</v>
          </cell>
          <cell r="E4728" t="str">
            <v>Terminate Assignment</v>
          </cell>
          <cell r="F4728" t="str">
            <v>STEVEN M</v>
          </cell>
          <cell r="H4728" t="str">
            <v>JACOBY</v>
          </cell>
        </row>
        <row r="4729">
          <cell r="A4729" t="str">
            <v>00459</v>
          </cell>
          <cell r="B4729">
            <v>98</v>
          </cell>
          <cell r="C4729">
            <v>130</v>
          </cell>
          <cell r="D4729">
            <v>34425</v>
          </cell>
          <cell r="E4729" t="str">
            <v>Terminate Assignment</v>
          </cell>
          <cell r="F4729" t="str">
            <v>DAVID</v>
          </cell>
          <cell r="H4729" t="str">
            <v>REBAND</v>
          </cell>
        </row>
        <row r="4730">
          <cell r="A4730" t="str">
            <v>11613</v>
          </cell>
          <cell r="B4730">
            <v>2250</v>
          </cell>
          <cell r="C4730">
            <v>130</v>
          </cell>
          <cell r="D4730">
            <v>37401</v>
          </cell>
          <cell r="E4730" t="str">
            <v>Terminate Assignment</v>
          </cell>
          <cell r="F4730" t="str">
            <v>WF</v>
          </cell>
          <cell r="H4730" t="str">
            <v>BOETTGER</v>
          </cell>
        </row>
        <row r="4731">
          <cell r="A4731" t="str">
            <v>13094</v>
          </cell>
          <cell r="B4731">
            <v>4855</v>
          </cell>
          <cell r="C4731">
            <v>130</v>
          </cell>
          <cell r="D4731">
            <v>37303</v>
          </cell>
          <cell r="E4731" t="str">
            <v>Terminate Assignment</v>
          </cell>
          <cell r="F4731" t="str">
            <v>TRACY L.</v>
          </cell>
          <cell r="H4731" t="str">
            <v>WILBORN</v>
          </cell>
        </row>
        <row r="4732">
          <cell r="A4732" t="str">
            <v>11612</v>
          </cell>
          <cell r="B4732">
            <v>2341</v>
          </cell>
          <cell r="C4732">
            <v>130</v>
          </cell>
          <cell r="D4732">
            <v>37530</v>
          </cell>
          <cell r="E4732" t="str">
            <v>Terminate Assignment</v>
          </cell>
          <cell r="F4732" t="str">
            <v>NATHAN</v>
          </cell>
          <cell r="H4732" t="str">
            <v>ADAMS</v>
          </cell>
        </row>
        <row r="4733">
          <cell r="A4733" t="str">
            <v>07404</v>
          </cell>
          <cell r="B4733">
            <v>1575</v>
          </cell>
          <cell r="C4733">
            <v>130</v>
          </cell>
          <cell r="D4733">
            <v>37443</v>
          </cell>
          <cell r="E4733" t="str">
            <v>Terminate Assignment</v>
          </cell>
          <cell r="F4733" t="str">
            <v>DEBORAH</v>
          </cell>
          <cell r="H4733" t="str">
            <v>HARRIS</v>
          </cell>
        </row>
        <row r="4734">
          <cell r="A4734" t="str">
            <v>04541</v>
          </cell>
          <cell r="B4734">
            <v>6476</v>
          </cell>
          <cell r="C4734">
            <v>130</v>
          </cell>
          <cell r="D4734">
            <v>37260</v>
          </cell>
          <cell r="E4734" t="str">
            <v>Terminate Assignment</v>
          </cell>
          <cell r="F4734" t="str">
            <v>ALEXIS</v>
          </cell>
          <cell r="H4734" t="str">
            <v>ROSS-SMITH</v>
          </cell>
        </row>
        <row r="4735">
          <cell r="A4735" t="str">
            <v>05421</v>
          </cell>
          <cell r="B4735">
            <v>1365</v>
          </cell>
          <cell r="C4735">
            <v>130</v>
          </cell>
          <cell r="D4735">
            <v>37723</v>
          </cell>
          <cell r="E4735" t="str">
            <v>Terminate Assignment</v>
          </cell>
          <cell r="F4735" t="str">
            <v>TODD</v>
          </cell>
          <cell r="H4735" t="str">
            <v>MODI</v>
          </cell>
        </row>
        <row r="4736">
          <cell r="A4736" t="str">
            <v>14892</v>
          </cell>
          <cell r="B4736">
            <v>10112</v>
          </cell>
          <cell r="C4736">
            <v>130</v>
          </cell>
          <cell r="D4736">
            <v>37793</v>
          </cell>
          <cell r="E4736" t="str">
            <v>Terminate Assignment</v>
          </cell>
          <cell r="F4736" t="str">
            <v>JAMES R</v>
          </cell>
          <cell r="H4736" t="str">
            <v>WELLS</v>
          </cell>
        </row>
        <row r="4737">
          <cell r="A4737" t="str">
            <v>01023</v>
          </cell>
          <cell r="B4737">
            <v>275</v>
          </cell>
          <cell r="C4737">
            <v>130</v>
          </cell>
          <cell r="D4737">
            <v>34885</v>
          </cell>
          <cell r="E4737" t="str">
            <v>Terminate Assignment</v>
          </cell>
          <cell r="F4737" t="str">
            <v>MICHAEL</v>
          </cell>
          <cell r="H4737" t="str">
            <v>NOVOSEL</v>
          </cell>
        </row>
        <row r="4738">
          <cell r="A4738" t="str">
            <v>04280</v>
          </cell>
          <cell r="B4738">
            <v>1190</v>
          </cell>
          <cell r="C4738">
            <v>130</v>
          </cell>
          <cell r="D4738">
            <v>37733</v>
          </cell>
          <cell r="E4738" t="str">
            <v>Terminate Assignment</v>
          </cell>
          <cell r="F4738" t="str">
            <v>ZOE E.</v>
          </cell>
          <cell r="H4738" t="str">
            <v>MCLAUGHLIN</v>
          </cell>
        </row>
        <row r="4739">
          <cell r="A4739" t="str">
            <v>00311</v>
          </cell>
          <cell r="B4739">
            <v>83</v>
          </cell>
          <cell r="C4739">
            <v>130</v>
          </cell>
          <cell r="D4739">
            <v>34040</v>
          </cell>
          <cell r="E4739" t="str">
            <v>Terminate Assignment</v>
          </cell>
          <cell r="F4739" t="str">
            <v>PATRICK</v>
          </cell>
          <cell r="H4739" t="str">
            <v>MAVRAKIS</v>
          </cell>
        </row>
        <row r="4740">
          <cell r="A4740" t="str">
            <v>13826</v>
          </cell>
          <cell r="B4740">
            <v>3488</v>
          </cell>
          <cell r="C4740">
            <v>130</v>
          </cell>
          <cell r="D4740">
            <v>37544</v>
          </cell>
          <cell r="E4740" t="str">
            <v>Terminate Assignment</v>
          </cell>
          <cell r="F4740" t="str">
            <v>MARK</v>
          </cell>
          <cell r="H4740" t="str">
            <v>SMITH</v>
          </cell>
        </row>
        <row r="4741">
          <cell r="A4741" t="str">
            <v>00596</v>
          </cell>
          <cell r="B4741">
            <v>162</v>
          </cell>
          <cell r="C4741">
            <v>130</v>
          </cell>
          <cell r="D4741">
            <v>37817</v>
          </cell>
          <cell r="E4741" t="str">
            <v>Terminate Assignment</v>
          </cell>
          <cell r="F4741" t="str">
            <v>DAN</v>
          </cell>
          <cell r="H4741" t="str">
            <v>BURMENKO</v>
          </cell>
        </row>
        <row r="4742">
          <cell r="A4742" t="str">
            <v>13480</v>
          </cell>
          <cell r="B4742">
            <v>3353</v>
          </cell>
          <cell r="C4742">
            <v>130</v>
          </cell>
          <cell r="D4742">
            <v>37366</v>
          </cell>
          <cell r="E4742" t="str">
            <v>Terminate Assignment</v>
          </cell>
          <cell r="F4742" t="str">
            <v>KRISTINE M.</v>
          </cell>
          <cell r="H4742" t="str">
            <v>URBANEK</v>
          </cell>
        </row>
        <row r="4743">
          <cell r="A4743" t="str">
            <v>12125</v>
          </cell>
          <cell r="B4743">
            <v>2488</v>
          </cell>
          <cell r="C4743">
            <v>130</v>
          </cell>
          <cell r="D4743">
            <v>37183</v>
          </cell>
          <cell r="E4743" t="str">
            <v>Terminate Assignment</v>
          </cell>
          <cell r="F4743" t="str">
            <v>RICHARD</v>
          </cell>
          <cell r="H4743" t="str">
            <v>PARR</v>
          </cell>
        </row>
        <row r="4744">
          <cell r="A4744" t="str">
            <v>14298</v>
          </cell>
          <cell r="B4744">
            <v>6610</v>
          </cell>
          <cell r="C4744">
            <v>130</v>
          </cell>
          <cell r="D4744">
            <v>37224</v>
          </cell>
          <cell r="E4744" t="str">
            <v>Terminate Assignment</v>
          </cell>
          <cell r="F4744" t="str">
            <v>CATHLEEN</v>
          </cell>
          <cell r="H4744" t="str">
            <v>HARE</v>
          </cell>
        </row>
        <row r="4745">
          <cell r="A4745" t="str">
            <v>11036</v>
          </cell>
          <cell r="B4745">
            <v>2225</v>
          </cell>
          <cell r="C4745">
            <v>130</v>
          </cell>
          <cell r="D4745">
            <v>36365</v>
          </cell>
          <cell r="E4745" t="str">
            <v>Terminate Assignment</v>
          </cell>
          <cell r="F4745" t="str">
            <v>RICHARD</v>
          </cell>
          <cell r="H4745" t="str">
            <v>KELLER</v>
          </cell>
        </row>
        <row r="4746">
          <cell r="A4746" t="str">
            <v>11665</v>
          </cell>
          <cell r="B4746">
            <v>6480</v>
          </cell>
          <cell r="C4746">
            <v>130</v>
          </cell>
          <cell r="D4746">
            <v>37261</v>
          </cell>
          <cell r="E4746" t="str">
            <v>Terminate Assignment</v>
          </cell>
          <cell r="F4746" t="str">
            <v>JIMMIE</v>
          </cell>
          <cell r="H4746" t="str">
            <v>GRIMES</v>
          </cell>
        </row>
        <row r="4747">
          <cell r="A4747" t="str">
            <v>07669</v>
          </cell>
          <cell r="B4747">
            <v>1799</v>
          </cell>
          <cell r="C4747">
            <v>130</v>
          </cell>
          <cell r="D4747">
            <v>36540</v>
          </cell>
          <cell r="E4747" t="str">
            <v>Terminate Assignment</v>
          </cell>
          <cell r="F4747" t="str">
            <v>ROBERTA</v>
          </cell>
          <cell r="H4747" t="str">
            <v>MARTONE</v>
          </cell>
        </row>
        <row r="4748">
          <cell r="A4748" t="str">
            <v>14413</v>
          </cell>
          <cell r="B4748">
            <v>5317</v>
          </cell>
          <cell r="C4748">
            <v>130</v>
          </cell>
          <cell r="D4748">
            <v>37762</v>
          </cell>
          <cell r="E4748" t="str">
            <v>Terminate Assignment</v>
          </cell>
          <cell r="F4748" t="str">
            <v>HERBERT A</v>
          </cell>
          <cell r="H4748" t="str">
            <v>RYAN</v>
          </cell>
        </row>
        <row r="4749">
          <cell r="A4749" t="str">
            <v>06370</v>
          </cell>
          <cell r="B4749">
            <v>1539</v>
          </cell>
          <cell r="C4749">
            <v>130</v>
          </cell>
          <cell r="D4749">
            <v>36082</v>
          </cell>
          <cell r="E4749" t="str">
            <v>Terminate Assignment</v>
          </cell>
          <cell r="F4749" t="str">
            <v>JASON</v>
          </cell>
          <cell r="H4749" t="str">
            <v>MONK</v>
          </cell>
        </row>
        <row r="4750">
          <cell r="A4750" t="str">
            <v>10670</v>
          </cell>
          <cell r="B4750">
            <v>2372</v>
          </cell>
          <cell r="C4750">
            <v>130</v>
          </cell>
          <cell r="D4750">
            <v>37607</v>
          </cell>
          <cell r="E4750" t="str">
            <v>Terminate Assignment</v>
          </cell>
          <cell r="F4750" t="str">
            <v>NEIL</v>
          </cell>
          <cell r="H4750" t="str">
            <v>GALLAGHER</v>
          </cell>
        </row>
        <row r="4751">
          <cell r="A4751" t="str">
            <v>13471</v>
          </cell>
          <cell r="B4751">
            <v>3345</v>
          </cell>
          <cell r="C4751">
            <v>130</v>
          </cell>
          <cell r="D4751">
            <v>37049</v>
          </cell>
          <cell r="E4751" t="str">
            <v>Terminate Assignment</v>
          </cell>
          <cell r="F4751" t="str">
            <v>FLOYD W.</v>
          </cell>
          <cell r="H4751" t="str">
            <v>BORNT</v>
          </cell>
        </row>
        <row r="4752">
          <cell r="A4752" t="str">
            <v>00250</v>
          </cell>
          <cell r="B4752">
            <v>312</v>
          </cell>
          <cell r="C4752">
            <v>130</v>
          </cell>
          <cell r="D4752">
            <v>37748</v>
          </cell>
          <cell r="E4752" t="str">
            <v>Terminate Assignment</v>
          </cell>
          <cell r="F4752" t="str">
            <v>MARK E</v>
          </cell>
          <cell r="H4752" t="str">
            <v>LUNN</v>
          </cell>
        </row>
        <row r="4753">
          <cell r="A4753" t="str">
            <v>02223</v>
          </cell>
          <cell r="B4753">
            <v>605</v>
          </cell>
          <cell r="C4753">
            <v>130</v>
          </cell>
          <cell r="D4753">
            <v>37597</v>
          </cell>
          <cell r="E4753" t="str">
            <v>Terminate Assignment</v>
          </cell>
          <cell r="F4753" t="str">
            <v>PAUL</v>
          </cell>
          <cell r="H4753" t="str">
            <v>RAFALOWSKI</v>
          </cell>
        </row>
        <row r="4754">
          <cell r="A4754" t="str">
            <v>11039</v>
          </cell>
          <cell r="B4754">
            <v>2463</v>
          </cell>
          <cell r="C4754">
            <v>130</v>
          </cell>
          <cell r="D4754">
            <v>37748</v>
          </cell>
          <cell r="E4754" t="str">
            <v>Terminate Assignment</v>
          </cell>
          <cell r="F4754" t="str">
            <v>RONALD S.</v>
          </cell>
          <cell r="H4754" t="str">
            <v>LEVINE</v>
          </cell>
        </row>
        <row r="4755">
          <cell r="A4755" t="str">
            <v>11822</v>
          </cell>
          <cell r="B4755">
            <v>2358</v>
          </cell>
          <cell r="C4755">
            <v>130</v>
          </cell>
          <cell r="D4755">
            <v>36603</v>
          </cell>
          <cell r="E4755" t="str">
            <v>Terminate Assignment</v>
          </cell>
          <cell r="F4755" t="str">
            <v>ALCIBIADES</v>
          </cell>
          <cell r="H4755" t="str">
            <v>MONTERO</v>
          </cell>
        </row>
        <row r="4756">
          <cell r="A4756" t="str">
            <v>12898</v>
          </cell>
          <cell r="B4756">
            <v>2693</v>
          </cell>
          <cell r="C4756">
            <v>130</v>
          </cell>
          <cell r="D4756">
            <v>37478</v>
          </cell>
          <cell r="E4756" t="str">
            <v>Terminate Assignment</v>
          </cell>
          <cell r="F4756" t="str">
            <v>JILL</v>
          </cell>
          <cell r="H4756" t="str">
            <v>MATTSON</v>
          </cell>
        </row>
        <row r="4757">
          <cell r="A4757" t="str">
            <v>14249</v>
          </cell>
          <cell r="B4757">
            <v>3640</v>
          </cell>
          <cell r="C4757">
            <v>130</v>
          </cell>
          <cell r="D4757">
            <v>37401</v>
          </cell>
          <cell r="E4757" t="str">
            <v>Terminate Assignment</v>
          </cell>
          <cell r="F4757" t="str">
            <v>RICHARD</v>
          </cell>
          <cell r="H4757" t="str">
            <v>GRODAHL</v>
          </cell>
        </row>
        <row r="4758">
          <cell r="A4758" t="str">
            <v>14635</v>
          </cell>
          <cell r="B4758">
            <v>6292</v>
          </cell>
          <cell r="C4758">
            <v>130</v>
          </cell>
          <cell r="D4758">
            <v>37499</v>
          </cell>
          <cell r="E4758" t="str">
            <v>Terminate Assignment</v>
          </cell>
          <cell r="F4758" t="str">
            <v>YUAI</v>
          </cell>
          <cell r="H4758" t="str">
            <v>LIU</v>
          </cell>
        </row>
        <row r="4759">
          <cell r="A4759" t="str">
            <v>14107</v>
          </cell>
          <cell r="B4759">
            <v>3592</v>
          </cell>
          <cell r="C4759">
            <v>130</v>
          </cell>
          <cell r="D4759">
            <v>37401</v>
          </cell>
          <cell r="E4759" t="str">
            <v>Terminate Assignment</v>
          </cell>
          <cell r="F4759" t="str">
            <v>LINDA</v>
          </cell>
          <cell r="H4759" t="str">
            <v>LITMAN</v>
          </cell>
        </row>
        <row r="4760">
          <cell r="A4760" t="str">
            <v>13158</v>
          </cell>
          <cell r="B4760">
            <v>4871</v>
          </cell>
          <cell r="C4760">
            <v>130</v>
          </cell>
          <cell r="D4760">
            <v>37317</v>
          </cell>
          <cell r="E4760" t="str">
            <v>Terminate Assignment</v>
          </cell>
          <cell r="F4760" t="str">
            <v>GINNY</v>
          </cell>
          <cell r="H4760" t="str">
            <v>BECKER</v>
          </cell>
        </row>
        <row r="4761">
          <cell r="A4761" t="str">
            <v>01837</v>
          </cell>
          <cell r="B4761">
            <v>695</v>
          </cell>
          <cell r="C4761">
            <v>130</v>
          </cell>
          <cell r="D4761">
            <v>35447</v>
          </cell>
          <cell r="E4761" t="str">
            <v>Terminate Assignment</v>
          </cell>
          <cell r="F4761" t="str">
            <v>ROSEMARIE</v>
          </cell>
          <cell r="H4761" t="str">
            <v>MITRANO</v>
          </cell>
        </row>
        <row r="4762">
          <cell r="A4762" t="str">
            <v>14844</v>
          </cell>
          <cell r="B4762">
            <v>9595</v>
          </cell>
          <cell r="C4762">
            <v>130</v>
          </cell>
          <cell r="D4762">
            <v>37845</v>
          </cell>
          <cell r="E4762" t="str">
            <v>Terminate Assignment</v>
          </cell>
          <cell r="F4762" t="str">
            <v>KENNETH</v>
          </cell>
          <cell r="H4762" t="str">
            <v>ROY</v>
          </cell>
        </row>
        <row r="4763">
          <cell r="A4763" t="str">
            <v>08488</v>
          </cell>
          <cell r="B4763">
            <v>2773</v>
          </cell>
          <cell r="C4763">
            <v>130</v>
          </cell>
          <cell r="D4763">
            <v>37401</v>
          </cell>
          <cell r="E4763" t="str">
            <v>Terminate Assignment</v>
          </cell>
          <cell r="F4763" t="str">
            <v>GAVIN</v>
          </cell>
          <cell r="H4763" t="str">
            <v>MCDANIEL</v>
          </cell>
        </row>
        <row r="4764">
          <cell r="A4764" t="str">
            <v>01226</v>
          </cell>
          <cell r="B4764">
            <v>341</v>
          </cell>
          <cell r="C4764">
            <v>130</v>
          </cell>
          <cell r="D4764">
            <v>34684</v>
          </cell>
          <cell r="E4764" t="str">
            <v>Terminate Assignment</v>
          </cell>
          <cell r="F4764" t="str">
            <v>DAVID</v>
          </cell>
          <cell r="H4764" t="str">
            <v>POLLOCK</v>
          </cell>
        </row>
        <row r="4765">
          <cell r="A4765" t="str">
            <v>12304</v>
          </cell>
          <cell r="B4765">
            <v>4687</v>
          </cell>
          <cell r="C4765">
            <v>130</v>
          </cell>
          <cell r="D4765">
            <v>37358</v>
          </cell>
          <cell r="E4765" t="str">
            <v>Terminate Assignment</v>
          </cell>
          <cell r="F4765" t="str">
            <v>ANTHONY L.</v>
          </cell>
          <cell r="H4765" t="str">
            <v>JONES</v>
          </cell>
        </row>
        <row r="4766">
          <cell r="A4766" t="str">
            <v>13372</v>
          </cell>
          <cell r="B4766">
            <v>3274</v>
          </cell>
          <cell r="C4766">
            <v>130</v>
          </cell>
          <cell r="D4766">
            <v>37660</v>
          </cell>
          <cell r="E4766" t="str">
            <v>Terminate Assignment</v>
          </cell>
          <cell r="F4766" t="str">
            <v>JAMES</v>
          </cell>
          <cell r="H4766" t="str">
            <v>KENNEY</v>
          </cell>
        </row>
        <row r="4767">
          <cell r="A4767" t="str">
            <v>13866</v>
          </cell>
          <cell r="B4767">
            <v>5069</v>
          </cell>
          <cell r="C4767">
            <v>130</v>
          </cell>
          <cell r="D4767">
            <v>37401</v>
          </cell>
          <cell r="E4767" t="str">
            <v>Terminate Assignment</v>
          </cell>
          <cell r="F4767" t="str">
            <v>AMIT</v>
          </cell>
          <cell r="H4767" t="str">
            <v>AGARWAL</v>
          </cell>
        </row>
        <row r="4768">
          <cell r="A4768" t="str">
            <v>08795</v>
          </cell>
          <cell r="B4768">
            <v>1873</v>
          </cell>
          <cell r="C4768">
            <v>130</v>
          </cell>
          <cell r="D4768">
            <v>37805</v>
          </cell>
          <cell r="E4768" t="str">
            <v>Terminate Assignment</v>
          </cell>
          <cell r="F4768" t="str">
            <v>WANDA</v>
          </cell>
          <cell r="H4768" t="str">
            <v>SMITH</v>
          </cell>
        </row>
        <row r="4769">
          <cell r="A4769" t="str">
            <v>07379</v>
          </cell>
          <cell r="B4769">
            <v>1754</v>
          </cell>
          <cell r="C4769">
            <v>130</v>
          </cell>
          <cell r="D4769">
            <v>37401</v>
          </cell>
          <cell r="E4769" t="str">
            <v>Terminate Assignment</v>
          </cell>
          <cell r="F4769" t="str">
            <v>GREG</v>
          </cell>
          <cell r="H4769" t="str">
            <v>GROTYOHANN</v>
          </cell>
        </row>
        <row r="4770">
          <cell r="A4770" t="str">
            <v>13057</v>
          </cell>
          <cell r="B4770">
            <v>3134</v>
          </cell>
          <cell r="C4770">
            <v>130</v>
          </cell>
          <cell r="D4770">
            <v>37681</v>
          </cell>
          <cell r="E4770" t="str">
            <v>Terminate Assignment</v>
          </cell>
          <cell r="F4770" t="str">
            <v>CYNTHIA</v>
          </cell>
          <cell r="H4770" t="str">
            <v>RYAN</v>
          </cell>
        </row>
        <row r="4771">
          <cell r="A4771" t="str">
            <v>09087</v>
          </cell>
          <cell r="B4771">
            <v>2052</v>
          </cell>
          <cell r="C4771">
            <v>130</v>
          </cell>
          <cell r="D4771">
            <v>37840</v>
          </cell>
          <cell r="E4771" t="str">
            <v>Terminate Assignment</v>
          </cell>
          <cell r="F4771" t="str">
            <v>MICHAEL A.</v>
          </cell>
          <cell r="H4771" t="str">
            <v>FLORES</v>
          </cell>
        </row>
        <row r="4772">
          <cell r="A4772" t="str">
            <v>00340</v>
          </cell>
          <cell r="B4772">
            <v>148</v>
          </cell>
          <cell r="C4772">
            <v>130</v>
          </cell>
          <cell r="D4772">
            <v>37469</v>
          </cell>
          <cell r="E4772" t="str">
            <v>Terminate Assignment</v>
          </cell>
          <cell r="F4772" t="str">
            <v>MYRNA</v>
          </cell>
          <cell r="H4772" t="str">
            <v>WATKINS</v>
          </cell>
        </row>
        <row r="4773">
          <cell r="A4773" t="str">
            <v>04232</v>
          </cell>
          <cell r="B4773">
            <v>2193</v>
          </cell>
          <cell r="C4773">
            <v>130</v>
          </cell>
          <cell r="D4773">
            <v>37412</v>
          </cell>
          <cell r="E4773" t="str">
            <v>Terminate Assignment</v>
          </cell>
          <cell r="F4773" t="str">
            <v>KEVIN K.</v>
          </cell>
          <cell r="H4773" t="str">
            <v>SPURWAY</v>
          </cell>
        </row>
        <row r="4774">
          <cell r="A4774" t="str">
            <v>00409</v>
          </cell>
          <cell r="B4774">
            <v>114</v>
          </cell>
          <cell r="C4774">
            <v>130</v>
          </cell>
          <cell r="D4774">
            <v>37289</v>
          </cell>
          <cell r="E4774" t="str">
            <v>Terminate Assignment</v>
          </cell>
          <cell r="F4774" t="str">
            <v>PETER</v>
          </cell>
          <cell r="H4774" t="str">
            <v>MCNALLY</v>
          </cell>
        </row>
        <row r="4775">
          <cell r="A4775" t="str">
            <v>02142</v>
          </cell>
          <cell r="B4775">
            <v>2108</v>
          </cell>
          <cell r="C4775">
            <v>130</v>
          </cell>
          <cell r="D4775">
            <v>37329</v>
          </cell>
          <cell r="E4775" t="str">
            <v>Terminate Assignment</v>
          </cell>
          <cell r="F4775" t="str">
            <v>CHRESTEN</v>
          </cell>
          <cell r="H4775" t="str">
            <v>KNUDSEN</v>
          </cell>
        </row>
        <row r="4776">
          <cell r="A4776" t="str">
            <v>10591</v>
          </cell>
          <cell r="B4776">
            <v>2164</v>
          </cell>
          <cell r="C4776">
            <v>130</v>
          </cell>
          <cell r="D4776">
            <v>37797</v>
          </cell>
          <cell r="E4776" t="str">
            <v>Terminate Assignment</v>
          </cell>
          <cell r="F4776" t="str">
            <v>STEVEN</v>
          </cell>
          <cell r="H4776" t="str">
            <v>PENE</v>
          </cell>
        </row>
        <row r="4777">
          <cell r="A4777" t="str">
            <v>13410</v>
          </cell>
          <cell r="B4777">
            <v>3305</v>
          </cell>
          <cell r="C4777">
            <v>130</v>
          </cell>
          <cell r="D4777">
            <v>37873</v>
          </cell>
          <cell r="E4777" t="str">
            <v>Terminate Assignment</v>
          </cell>
          <cell r="F4777" t="str">
            <v>MATTHEW</v>
          </cell>
          <cell r="H4777" t="str">
            <v>PAPPAS</v>
          </cell>
        </row>
        <row r="4778">
          <cell r="A4778" t="str">
            <v>08713</v>
          </cell>
          <cell r="B4778">
            <v>5674</v>
          </cell>
          <cell r="C4778">
            <v>130</v>
          </cell>
          <cell r="D4778">
            <v>37344</v>
          </cell>
          <cell r="E4778" t="str">
            <v>Terminate Assignment</v>
          </cell>
          <cell r="F4778" t="str">
            <v>JOSE</v>
          </cell>
          <cell r="H4778" t="str">
            <v>SANCHEZ-PENZO</v>
          </cell>
        </row>
        <row r="4779">
          <cell r="A4779" t="str">
            <v>13148</v>
          </cell>
          <cell r="B4779">
            <v>3156</v>
          </cell>
          <cell r="C4779">
            <v>130</v>
          </cell>
          <cell r="D4779">
            <v>37751</v>
          </cell>
          <cell r="E4779" t="str">
            <v>Terminate Assignment</v>
          </cell>
          <cell r="F4779" t="str">
            <v>DANIEL P.</v>
          </cell>
          <cell r="H4779" t="str">
            <v>CONROY</v>
          </cell>
        </row>
        <row r="4780">
          <cell r="A4780" t="str">
            <v>11772</v>
          </cell>
          <cell r="B4780">
            <v>2443</v>
          </cell>
          <cell r="C4780">
            <v>130</v>
          </cell>
          <cell r="D4780">
            <v>37604</v>
          </cell>
          <cell r="E4780" t="str">
            <v>Terminate Assignment</v>
          </cell>
          <cell r="F4780" t="str">
            <v>DANTE</v>
          </cell>
          <cell r="H4780" t="str">
            <v>DELL'AGNESE</v>
          </cell>
        </row>
        <row r="4781">
          <cell r="A4781" t="str">
            <v>03571</v>
          </cell>
          <cell r="B4781">
            <v>999</v>
          </cell>
          <cell r="C4781">
            <v>130</v>
          </cell>
          <cell r="D4781">
            <v>35321</v>
          </cell>
          <cell r="E4781" t="str">
            <v>Terminate Assignment</v>
          </cell>
          <cell r="F4781" t="str">
            <v>SIAVASH</v>
          </cell>
          <cell r="H4781" t="str">
            <v>MESHKAT</v>
          </cell>
        </row>
        <row r="4782">
          <cell r="A4782" t="str">
            <v>12947</v>
          </cell>
          <cell r="B4782">
            <v>2721</v>
          </cell>
          <cell r="C4782">
            <v>130</v>
          </cell>
          <cell r="D4782">
            <v>37131</v>
          </cell>
          <cell r="E4782" t="str">
            <v>Terminate Assignment</v>
          </cell>
          <cell r="F4782" t="str">
            <v>DONALD THOMAS</v>
          </cell>
          <cell r="H4782" t="str">
            <v>MAZUR</v>
          </cell>
        </row>
        <row r="4783">
          <cell r="A4783" t="str">
            <v>14895</v>
          </cell>
          <cell r="B4783">
            <v>10115</v>
          </cell>
          <cell r="C4783">
            <v>130</v>
          </cell>
          <cell r="D4783">
            <v>37896</v>
          </cell>
          <cell r="E4783" t="str">
            <v>Terminate Assignment</v>
          </cell>
          <cell r="F4783" t="str">
            <v>ERIN T</v>
          </cell>
          <cell r="H4783" t="str">
            <v>CALLERY</v>
          </cell>
        </row>
        <row r="4784">
          <cell r="A4784" t="str">
            <v>11550</v>
          </cell>
          <cell r="B4784">
            <v>1333</v>
          </cell>
          <cell r="C4784">
            <v>130</v>
          </cell>
          <cell r="D4784">
            <v>37073</v>
          </cell>
          <cell r="E4784" t="str">
            <v>Terminate Assignment</v>
          </cell>
          <cell r="F4784" t="str">
            <v>LEE</v>
          </cell>
          <cell r="H4784" t="str">
            <v>MATSCH</v>
          </cell>
        </row>
        <row r="4785">
          <cell r="A4785" t="str">
            <v>11683</v>
          </cell>
          <cell r="B4785">
            <v>1780</v>
          </cell>
          <cell r="C4785">
            <v>130</v>
          </cell>
          <cell r="D4785">
            <v>36981</v>
          </cell>
          <cell r="E4785" t="str">
            <v>Terminate Assignment</v>
          </cell>
          <cell r="F4785" t="str">
            <v>VIVEK</v>
          </cell>
          <cell r="H4785" t="str">
            <v>MATHUR</v>
          </cell>
        </row>
        <row r="4786">
          <cell r="A4786" t="str">
            <v>14234</v>
          </cell>
          <cell r="B4786">
            <v>6607</v>
          </cell>
          <cell r="C4786">
            <v>130</v>
          </cell>
          <cell r="D4786">
            <v>37297</v>
          </cell>
          <cell r="E4786" t="str">
            <v>Terminate Assignment</v>
          </cell>
          <cell r="F4786" t="str">
            <v>RODD W</v>
          </cell>
          <cell r="H4786" t="str">
            <v>SCHLERF</v>
          </cell>
        </row>
        <row r="4787">
          <cell r="A4787" t="str">
            <v>06907</v>
          </cell>
          <cell r="B4787">
            <v>1527</v>
          </cell>
          <cell r="C4787">
            <v>130</v>
          </cell>
          <cell r="D4787">
            <v>37149</v>
          </cell>
          <cell r="E4787" t="str">
            <v>Terminate Assignment</v>
          </cell>
          <cell r="F4787" t="str">
            <v>GUS</v>
          </cell>
          <cell r="H4787" t="str">
            <v>MENDEZ</v>
          </cell>
        </row>
        <row r="4788">
          <cell r="A4788" t="str">
            <v>12328</v>
          </cell>
          <cell r="B4788">
            <v>2519</v>
          </cell>
          <cell r="C4788">
            <v>130</v>
          </cell>
          <cell r="D4788">
            <v>37359</v>
          </cell>
          <cell r="E4788" t="str">
            <v>Terminate Assignment</v>
          </cell>
          <cell r="F4788" t="str">
            <v>PATRICK</v>
          </cell>
          <cell r="H4788" t="str">
            <v>ALCORN</v>
          </cell>
        </row>
        <row r="4789">
          <cell r="A4789" t="str">
            <v>14118</v>
          </cell>
          <cell r="B4789">
            <v>3595</v>
          </cell>
          <cell r="C4789">
            <v>130</v>
          </cell>
          <cell r="D4789">
            <v>37275</v>
          </cell>
          <cell r="E4789" t="str">
            <v>Terminate Assignment</v>
          </cell>
          <cell r="F4789" t="str">
            <v>KING S</v>
          </cell>
          <cell r="H4789" t="str">
            <v>MOON</v>
          </cell>
        </row>
        <row r="4790">
          <cell r="A4790" t="str">
            <v>05674</v>
          </cell>
          <cell r="B4790">
            <v>1417</v>
          </cell>
          <cell r="C4790">
            <v>130</v>
          </cell>
          <cell r="D4790">
            <v>36242</v>
          </cell>
          <cell r="E4790" t="str">
            <v>Terminate Assignment</v>
          </cell>
          <cell r="F4790" t="str">
            <v>STEVE</v>
          </cell>
          <cell r="H4790" t="str">
            <v>JOHNSON</v>
          </cell>
        </row>
        <row r="4791">
          <cell r="A4791" t="str">
            <v>00542</v>
          </cell>
          <cell r="B4791">
            <v>109</v>
          </cell>
          <cell r="C4791">
            <v>130</v>
          </cell>
          <cell r="D4791">
            <v>34337</v>
          </cell>
          <cell r="E4791" t="str">
            <v>Terminate Assignment</v>
          </cell>
          <cell r="F4791" t="str">
            <v>STEVE</v>
          </cell>
          <cell r="H4791" t="str">
            <v>MCGRATH</v>
          </cell>
        </row>
        <row r="4792">
          <cell r="A4792" t="str">
            <v>11868</v>
          </cell>
          <cell r="B4792">
            <v>2181</v>
          </cell>
          <cell r="C4792">
            <v>130</v>
          </cell>
          <cell r="D4792">
            <v>37073</v>
          </cell>
          <cell r="E4792" t="str">
            <v>Terminate Assignment</v>
          </cell>
          <cell r="F4792" t="str">
            <v>PAT</v>
          </cell>
          <cell r="H4792" t="str">
            <v>MULLEN</v>
          </cell>
        </row>
        <row r="4793">
          <cell r="A4793" t="str">
            <v>12720</v>
          </cell>
          <cell r="B4793">
            <v>2643</v>
          </cell>
          <cell r="C4793">
            <v>130</v>
          </cell>
          <cell r="D4793">
            <v>37401</v>
          </cell>
          <cell r="E4793" t="str">
            <v>Terminate Assignment</v>
          </cell>
          <cell r="F4793" t="str">
            <v>RICHARD</v>
          </cell>
          <cell r="H4793" t="str">
            <v>BOUCHER</v>
          </cell>
        </row>
        <row r="4794">
          <cell r="A4794" t="str">
            <v>12364</v>
          </cell>
          <cell r="B4794">
            <v>5834</v>
          </cell>
          <cell r="C4794">
            <v>130</v>
          </cell>
          <cell r="D4794">
            <v>37824</v>
          </cell>
          <cell r="E4794" t="str">
            <v>Terminate Assignment</v>
          </cell>
          <cell r="F4794" t="str">
            <v>LUIZ BERNARDO</v>
          </cell>
          <cell r="H4794" t="str">
            <v>DE ALMEIDA</v>
          </cell>
        </row>
        <row r="4795">
          <cell r="A4795" t="str">
            <v>12622</v>
          </cell>
          <cell r="B4795">
            <v>2660</v>
          </cell>
          <cell r="C4795">
            <v>130</v>
          </cell>
          <cell r="D4795">
            <v>37380</v>
          </cell>
          <cell r="E4795" t="str">
            <v>Terminate Assignment</v>
          </cell>
          <cell r="F4795" t="str">
            <v>KONRAD</v>
          </cell>
          <cell r="H4795" t="str">
            <v>FELLMANN</v>
          </cell>
        </row>
        <row r="4796">
          <cell r="A4796" t="str">
            <v>00062</v>
          </cell>
          <cell r="B4796">
            <v>140</v>
          </cell>
          <cell r="C4796">
            <v>130</v>
          </cell>
          <cell r="D4796">
            <v>34964</v>
          </cell>
          <cell r="E4796" t="str">
            <v>Terminate Assignment</v>
          </cell>
          <cell r="F4796" t="str">
            <v>HOWIE</v>
          </cell>
          <cell r="H4796" t="str">
            <v>MARKSON</v>
          </cell>
        </row>
        <row r="4797">
          <cell r="A4797" t="str">
            <v>15107</v>
          </cell>
          <cell r="B4797">
            <v>13269</v>
          </cell>
          <cell r="C4797">
            <v>130</v>
          </cell>
          <cell r="D4797">
            <v>37765</v>
          </cell>
          <cell r="E4797" t="str">
            <v>Terminate Assignment</v>
          </cell>
          <cell r="F4797" t="str">
            <v>MATTHEW J</v>
          </cell>
          <cell r="H4797" t="str">
            <v>FEKETE</v>
          </cell>
        </row>
        <row r="4798">
          <cell r="A4798" t="str">
            <v>10680</v>
          </cell>
          <cell r="B4798">
            <v>2161</v>
          </cell>
          <cell r="C4798">
            <v>130</v>
          </cell>
          <cell r="D4798">
            <v>37195</v>
          </cell>
          <cell r="E4798" t="str">
            <v>Terminate Assignment</v>
          </cell>
          <cell r="F4798" t="str">
            <v>GREG</v>
          </cell>
          <cell r="H4798" t="str">
            <v>MCLEAN</v>
          </cell>
        </row>
        <row r="4799">
          <cell r="A4799" t="str">
            <v>14574</v>
          </cell>
          <cell r="B4799">
            <v>6065</v>
          </cell>
          <cell r="C4799">
            <v>130</v>
          </cell>
          <cell r="D4799">
            <v>37688</v>
          </cell>
          <cell r="E4799" t="str">
            <v>Terminate Assignment</v>
          </cell>
          <cell r="F4799" t="str">
            <v>ANGELA M</v>
          </cell>
          <cell r="H4799" t="str">
            <v>EADES</v>
          </cell>
        </row>
        <row r="4800">
          <cell r="A4800" t="str">
            <v>05424</v>
          </cell>
          <cell r="B4800">
            <v>1363</v>
          </cell>
          <cell r="C4800">
            <v>130</v>
          </cell>
          <cell r="D4800">
            <v>37149</v>
          </cell>
          <cell r="E4800" t="str">
            <v>Terminate Assignment</v>
          </cell>
          <cell r="F4800" t="str">
            <v>JEFFREY (JI-KANG)</v>
          </cell>
          <cell r="H4800" t="str">
            <v>CHUN</v>
          </cell>
        </row>
        <row r="4801">
          <cell r="A4801" t="str">
            <v>13585</v>
          </cell>
          <cell r="B4801">
            <v>3402</v>
          </cell>
          <cell r="C4801">
            <v>130</v>
          </cell>
          <cell r="D4801">
            <v>37121</v>
          </cell>
          <cell r="E4801" t="str">
            <v>Terminate Assignment</v>
          </cell>
          <cell r="F4801" t="str">
            <v>JASON P</v>
          </cell>
          <cell r="H4801" t="str">
            <v>MITCHELL</v>
          </cell>
        </row>
        <row r="4802">
          <cell r="A4802" t="str">
            <v>12999</v>
          </cell>
          <cell r="B4802">
            <v>2770</v>
          </cell>
          <cell r="C4802">
            <v>130</v>
          </cell>
          <cell r="D4802">
            <v>37219</v>
          </cell>
          <cell r="E4802" t="str">
            <v>Terminate Assignment</v>
          </cell>
          <cell r="F4802" t="str">
            <v>CANDACE C.</v>
          </cell>
          <cell r="H4802" t="str">
            <v>CERVENKA</v>
          </cell>
        </row>
        <row r="4803">
          <cell r="A4803" t="str">
            <v>02244</v>
          </cell>
          <cell r="B4803">
            <v>624</v>
          </cell>
          <cell r="C4803">
            <v>130</v>
          </cell>
          <cell r="D4803">
            <v>37149</v>
          </cell>
          <cell r="E4803" t="str">
            <v>Terminate Assignment</v>
          </cell>
          <cell r="F4803" t="str">
            <v>NORMAN</v>
          </cell>
          <cell r="H4803" t="str">
            <v>ANGERHOFER</v>
          </cell>
        </row>
        <row r="4804">
          <cell r="A4804" t="str">
            <v>14158</v>
          </cell>
          <cell r="B4804">
            <v>3605</v>
          </cell>
          <cell r="C4804">
            <v>130</v>
          </cell>
          <cell r="D4804">
            <v>37347</v>
          </cell>
          <cell r="E4804" t="str">
            <v>Terminate Assignment</v>
          </cell>
          <cell r="F4804" t="str">
            <v>DAIGO</v>
          </cell>
          <cell r="H4804" t="str">
            <v>ISHIYAMA</v>
          </cell>
        </row>
        <row r="4805">
          <cell r="A4805" t="str">
            <v>14551</v>
          </cell>
          <cell r="B4805">
            <v>6028</v>
          </cell>
          <cell r="C4805">
            <v>130</v>
          </cell>
          <cell r="D4805">
            <v>37544</v>
          </cell>
          <cell r="E4805" t="str">
            <v>Terminate Assignment</v>
          </cell>
          <cell r="F4805" t="str">
            <v>DANIEL R</v>
          </cell>
          <cell r="H4805" t="str">
            <v>BOUCHER</v>
          </cell>
        </row>
        <row r="4806">
          <cell r="A4806" t="str">
            <v>01233</v>
          </cell>
          <cell r="B4806">
            <v>727</v>
          </cell>
          <cell r="C4806">
            <v>130</v>
          </cell>
          <cell r="D4806">
            <v>37890</v>
          </cell>
          <cell r="E4806" t="str">
            <v>Terminate Assignment</v>
          </cell>
          <cell r="F4806" t="str">
            <v>CASSANDRA</v>
          </cell>
          <cell r="H4806" t="str">
            <v>MAZUR</v>
          </cell>
        </row>
        <row r="4807">
          <cell r="A4807" t="str">
            <v>00748</v>
          </cell>
          <cell r="B4807">
            <v>185</v>
          </cell>
          <cell r="C4807">
            <v>130</v>
          </cell>
          <cell r="D4807">
            <v>37149</v>
          </cell>
          <cell r="E4807" t="str">
            <v>Terminate Assignment</v>
          </cell>
          <cell r="F4807" t="str">
            <v>MICHAEL</v>
          </cell>
          <cell r="H4807" t="str">
            <v>BRISCOE</v>
          </cell>
        </row>
        <row r="4808">
          <cell r="A4808" t="str">
            <v>14923</v>
          </cell>
          <cell r="B4808">
            <v>10253</v>
          </cell>
          <cell r="C4808">
            <v>130</v>
          </cell>
          <cell r="D4808">
            <v>37712</v>
          </cell>
          <cell r="E4808" t="str">
            <v>Terminate Assignment</v>
          </cell>
          <cell r="F4808" t="str">
            <v>SAMIR N</v>
          </cell>
          <cell r="H4808" t="str">
            <v>GONCALVES</v>
          </cell>
        </row>
        <row r="4809">
          <cell r="A4809" t="str">
            <v>07175</v>
          </cell>
          <cell r="B4809">
            <v>1592</v>
          </cell>
          <cell r="C4809">
            <v>130</v>
          </cell>
          <cell r="D4809">
            <v>37530</v>
          </cell>
          <cell r="E4809" t="str">
            <v>Terminate Assignment</v>
          </cell>
          <cell r="F4809" t="str">
            <v>STEPHEN</v>
          </cell>
          <cell r="H4809" t="str">
            <v>CLAIRMONT</v>
          </cell>
        </row>
        <row r="4810">
          <cell r="A4810" t="str">
            <v>13001</v>
          </cell>
          <cell r="B4810">
            <v>4837</v>
          </cell>
          <cell r="C4810">
            <v>130</v>
          </cell>
          <cell r="D4810">
            <v>37450</v>
          </cell>
          <cell r="E4810" t="str">
            <v>Terminate Assignment</v>
          </cell>
          <cell r="F4810" t="str">
            <v>ZACHARY P.</v>
          </cell>
          <cell r="H4810" t="str">
            <v>WELLS</v>
          </cell>
        </row>
        <row r="4811">
          <cell r="A4811" t="str">
            <v>01677</v>
          </cell>
          <cell r="B4811">
            <v>716</v>
          </cell>
          <cell r="C4811">
            <v>130</v>
          </cell>
          <cell r="D4811">
            <v>37817</v>
          </cell>
          <cell r="E4811" t="str">
            <v>Terminate Assignment</v>
          </cell>
          <cell r="F4811" t="str">
            <v>MICHAEL C</v>
          </cell>
          <cell r="H4811" t="str">
            <v>LENNON</v>
          </cell>
        </row>
        <row r="4812">
          <cell r="A4812" t="str">
            <v>14436</v>
          </cell>
          <cell r="B4812">
            <v>5338</v>
          </cell>
          <cell r="C4812">
            <v>130</v>
          </cell>
          <cell r="D4812">
            <v>37438</v>
          </cell>
          <cell r="E4812" t="str">
            <v>Terminate Assignment</v>
          </cell>
          <cell r="F4812" t="str">
            <v>MARK D</v>
          </cell>
          <cell r="H4812" t="str">
            <v>AREES</v>
          </cell>
        </row>
        <row r="4813">
          <cell r="A4813" t="str">
            <v>14260</v>
          </cell>
          <cell r="B4813">
            <v>3644</v>
          </cell>
          <cell r="C4813">
            <v>130</v>
          </cell>
          <cell r="D4813">
            <v>37744</v>
          </cell>
          <cell r="E4813" t="str">
            <v>Terminate Assignment</v>
          </cell>
          <cell r="F4813" t="str">
            <v>RICHARD</v>
          </cell>
          <cell r="H4813" t="str">
            <v>BELLINGHAM</v>
          </cell>
        </row>
        <row r="4814">
          <cell r="A4814" t="str">
            <v>12919</v>
          </cell>
          <cell r="B4814">
            <v>6229</v>
          </cell>
          <cell r="C4814">
            <v>130</v>
          </cell>
          <cell r="D4814">
            <v>37478</v>
          </cell>
          <cell r="E4814" t="str">
            <v>Terminate Assignment</v>
          </cell>
          <cell r="F4814" t="str">
            <v>THEODORE R.</v>
          </cell>
          <cell r="H4814" t="str">
            <v>WILMES</v>
          </cell>
        </row>
        <row r="4815">
          <cell r="A4815" t="str">
            <v>11695</v>
          </cell>
          <cell r="B4815">
            <v>2499</v>
          </cell>
          <cell r="C4815">
            <v>130</v>
          </cell>
          <cell r="D4815">
            <v>37135</v>
          </cell>
          <cell r="E4815" t="str">
            <v>Terminate Assignment</v>
          </cell>
          <cell r="F4815" t="str">
            <v>AMY</v>
          </cell>
          <cell r="H4815" t="str">
            <v>CASTOR</v>
          </cell>
        </row>
        <row r="4816">
          <cell r="A4816" t="str">
            <v>05803</v>
          </cell>
          <cell r="B4816">
            <v>1789</v>
          </cell>
          <cell r="C4816">
            <v>130</v>
          </cell>
          <cell r="D4816">
            <v>37874</v>
          </cell>
          <cell r="E4816" t="str">
            <v>Terminate Assignment</v>
          </cell>
          <cell r="F4816" t="str">
            <v>MICHAEL L.</v>
          </cell>
          <cell r="H4816" t="str">
            <v>SHAY</v>
          </cell>
        </row>
        <row r="4817">
          <cell r="A4817" t="str">
            <v>03767</v>
          </cell>
          <cell r="B4817">
            <v>2174</v>
          </cell>
          <cell r="C4817">
            <v>130</v>
          </cell>
          <cell r="D4817">
            <v>37478</v>
          </cell>
          <cell r="E4817" t="str">
            <v>Terminate Assignment</v>
          </cell>
          <cell r="F4817" t="str">
            <v>QUACH</v>
          </cell>
          <cell r="H4817" t="str">
            <v>HAI</v>
          </cell>
        </row>
        <row r="4818">
          <cell r="A4818" t="str">
            <v>14051</v>
          </cell>
          <cell r="B4818">
            <v>5137</v>
          </cell>
          <cell r="C4818">
            <v>130</v>
          </cell>
          <cell r="D4818">
            <v>37389</v>
          </cell>
          <cell r="E4818" t="str">
            <v>Terminate Assignment</v>
          </cell>
          <cell r="F4818" t="str">
            <v>BINGMING</v>
          </cell>
          <cell r="H4818" t="str">
            <v>SHEN-TU</v>
          </cell>
        </row>
        <row r="4819">
          <cell r="A4819" t="str">
            <v>07142</v>
          </cell>
          <cell r="B4819">
            <v>4253</v>
          </cell>
          <cell r="C4819">
            <v>130</v>
          </cell>
          <cell r="D4819">
            <v>37794</v>
          </cell>
          <cell r="E4819" t="str">
            <v>Terminate Assignment</v>
          </cell>
          <cell r="F4819" t="str">
            <v>ARCHIE B.</v>
          </cell>
          <cell r="H4819" t="str">
            <v>CAREDEO</v>
          </cell>
        </row>
        <row r="4820">
          <cell r="A4820" t="str">
            <v>13959</v>
          </cell>
          <cell r="B4820">
            <v>5105</v>
          </cell>
          <cell r="C4820">
            <v>130</v>
          </cell>
          <cell r="D4820">
            <v>37429</v>
          </cell>
          <cell r="E4820" t="str">
            <v>Terminate Assignment</v>
          </cell>
          <cell r="F4820" t="str">
            <v>VANESSA</v>
          </cell>
          <cell r="H4820" t="str">
            <v>DOS SANTOS</v>
          </cell>
        </row>
        <row r="4821">
          <cell r="A4821" t="str">
            <v>13276</v>
          </cell>
          <cell r="B4821">
            <v>3200</v>
          </cell>
          <cell r="C4821">
            <v>130</v>
          </cell>
          <cell r="D4821">
            <v>37166</v>
          </cell>
          <cell r="E4821" t="str">
            <v>Terminate Assignment</v>
          </cell>
          <cell r="F4821" t="str">
            <v>LAWRENCE</v>
          </cell>
          <cell r="H4821" t="str">
            <v>MCMENAMY</v>
          </cell>
        </row>
        <row r="4822">
          <cell r="A4822" t="str">
            <v>14558</v>
          </cell>
          <cell r="B4822">
            <v>6035</v>
          </cell>
          <cell r="C4822">
            <v>130</v>
          </cell>
          <cell r="D4822">
            <v>37530</v>
          </cell>
          <cell r="E4822" t="str">
            <v>Terminate Assignment</v>
          </cell>
          <cell r="F4822" t="str">
            <v>ROHIT</v>
          </cell>
          <cell r="H4822" t="str">
            <v>KHANNA</v>
          </cell>
        </row>
        <row r="4823">
          <cell r="A4823" t="str">
            <v>05241</v>
          </cell>
          <cell r="B4823">
            <v>1347</v>
          </cell>
          <cell r="C4823">
            <v>130</v>
          </cell>
          <cell r="D4823">
            <v>37183</v>
          </cell>
          <cell r="E4823" t="str">
            <v>Terminate Assignment</v>
          </cell>
          <cell r="F4823" t="str">
            <v>ERIC</v>
          </cell>
          <cell r="H4823" t="str">
            <v>BOERSMA</v>
          </cell>
        </row>
        <row r="4824">
          <cell r="A4824" t="str">
            <v>14909</v>
          </cell>
          <cell r="B4824">
            <v>10153</v>
          </cell>
          <cell r="C4824">
            <v>130</v>
          </cell>
          <cell r="D4824">
            <v>37742</v>
          </cell>
          <cell r="E4824" t="str">
            <v>Terminate Assignment</v>
          </cell>
          <cell r="F4824" t="str">
            <v>MELTEM</v>
          </cell>
          <cell r="H4824" t="str">
            <v>KORKMAZEL</v>
          </cell>
        </row>
        <row r="4825">
          <cell r="A4825" t="str">
            <v>12289</v>
          </cell>
          <cell r="B4825">
            <v>2569</v>
          </cell>
          <cell r="C4825">
            <v>130</v>
          </cell>
          <cell r="D4825">
            <v>37366</v>
          </cell>
          <cell r="E4825" t="str">
            <v>Terminate Assignment</v>
          </cell>
          <cell r="F4825" t="str">
            <v>BRENDAN</v>
          </cell>
          <cell r="H4825" t="str">
            <v>DUFFY</v>
          </cell>
        </row>
        <row r="4826">
          <cell r="A4826" t="str">
            <v>12253</v>
          </cell>
          <cell r="B4826">
            <v>2551</v>
          </cell>
          <cell r="C4826">
            <v>130</v>
          </cell>
          <cell r="D4826">
            <v>37377</v>
          </cell>
          <cell r="E4826" t="str">
            <v>Terminate Assignment</v>
          </cell>
          <cell r="F4826" t="str">
            <v>JUSTIN</v>
          </cell>
          <cell r="H4826" t="str">
            <v>DEATRICK</v>
          </cell>
        </row>
        <row r="4827">
          <cell r="A4827" t="str">
            <v>02255</v>
          </cell>
          <cell r="B4827">
            <v>6472</v>
          </cell>
          <cell r="C4827">
            <v>130</v>
          </cell>
          <cell r="D4827">
            <v>37196</v>
          </cell>
          <cell r="E4827" t="str">
            <v>Terminate Assignment</v>
          </cell>
          <cell r="F4827" t="str">
            <v>BLAINE</v>
          </cell>
          <cell r="H4827" t="str">
            <v>FURNER</v>
          </cell>
        </row>
        <row r="4828">
          <cell r="A4828" t="str">
            <v>12360</v>
          </cell>
          <cell r="B4828">
            <v>2537</v>
          </cell>
          <cell r="C4828">
            <v>130</v>
          </cell>
          <cell r="D4828">
            <v>37727</v>
          </cell>
          <cell r="E4828" t="str">
            <v>Terminate Assignment</v>
          </cell>
          <cell r="F4828" t="str">
            <v>THERESA E.</v>
          </cell>
          <cell r="H4828" t="str">
            <v>JUEDES</v>
          </cell>
        </row>
        <row r="4829">
          <cell r="A4829" t="str">
            <v>13038</v>
          </cell>
          <cell r="B4829">
            <v>6250</v>
          </cell>
          <cell r="C4829">
            <v>130</v>
          </cell>
          <cell r="D4829">
            <v>37842</v>
          </cell>
          <cell r="E4829" t="str">
            <v>Terminate Assignment</v>
          </cell>
          <cell r="F4829" t="str">
            <v>PAUL A</v>
          </cell>
          <cell r="H4829" t="str">
            <v>BOROCHIN</v>
          </cell>
        </row>
        <row r="4830">
          <cell r="A4830" t="str">
            <v>03244</v>
          </cell>
          <cell r="B4830">
            <v>1014</v>
          </cell>
          <cell r="C4830">
            <v>130</v>
          </cell>
          <cell r="D4830">
            <v>37401</v>
          </cell>
          <cell r="E4830" t="str">
            <v>Terminate Assignment</v>
          </cell>
          <cell r="F4830" t="str">
            <v>THEOPHILOS</v>
          </cell>
          <cell r="H4830" t="str">
            <v>VALLAS</v>
          </cell>
        </row>
        <row r="4831">
          <cell r="A4831" t="str">
            <v>14382</v>
          </cell>
          <cell r="B4831">
            <v>3706</v>
          </cell>
          <cell r="C4831">
            <v>130</v>
          </cell>
          <cell r="D4831">
            <v>37610</v>
          </cell>
          <cell r="E4831" t="str">
            <v>Terminate Assignment</v>
          </cell>
          <cell r="F4831" t="str">
            <v>JENNIFER</v>
          </cell>
          <cell r="H4831" t="str">
            <v>HASSETT</v>
          </cell>
        </row>
        <row r="4832">
          <cell r="A4832" t="str">
            <v>07906</v>
          </cell>
          <cell r="B4832">
            <v>1621</v>
          </cell>
          <cell r="C4832">
            <v>130</v>
          </cell>
          <cell r="D4832">
            <v>37443</v>
          </cell>
          <cell r="E4832" t="str">
            <v>Terminate Assignment</v>
          </cell>
          <cell r="F4832" t="str">
            <v>TERRIE</v>
          </cell>
          <cell r="H4832" t="str">
            <v>RILEY</v>
          </cell>
        </row>
        <row r="4833">
          <cell r="A4833" t="str">
            <v>13915</v>
          </cell>
          <cell r="B4833">
            <v>3528</v>
          </cell>
          <cell r="C4833">
            <v>130</v>
          </cell>
          <cell r="D4833">
            <v>37415</v>
          </cell>
          <cell r="E4833" t="str">
            <v>Terminate Assignment</v>
          </cell>
          <cell r="F4833" t="str">
            <v>DONN P</v>
          </cell>
          <cell r="H4833" t="str">
            <v>MOEHLENPAH</v>
          </cell>
        </row>
        <row r="4834">
          <cell r="A4834" t="str">
            <v>05348</v>
          </cell>
          <cell r="B4834">
            <v>1377</v>
          </cell>
          <cell r="C4834">
            <v>130</v>
          </cell>
          <cell r="D4834">
            <v>37362</v>
          </cell>
          <cell r="E4834" t="str">
            <v>Terminate Assignment</v>
          </cell>
          <cell r="F4834" t="str">
            <v>ANDY</v>
          </cell>
          <cell r="H4834" t="str">
            <v>FLINT</v>
          </cell>
        </row>
        <row r="4835">
          <cell r="A4835" t="str">
            <v>05352</v>
          </cell>
          <cell r="B4835">
            <v>2287</v>
          </cell>
          <cell r="C4835">
            <v>130</v>
          </cell>
          <cell r="D4835">
            <v>37401</v>
          </cell>
          <cell r="E4835" t="str">
            <v>Terminate Assignment</v>
          </cell>
          <cell r="F4835" t="str">
            <v>JAY L.</v>
          </cell>
          <cell r="H4835" t="str">
            <v>MURPHY</v>
          </cell>
        </row>
        <row r="4836">
          <cell r="A4836" t="str">
            <v>12339</v>
          </cell>
          <cell r="B4836">
            <v>2533</v>
          </cell>
          <cell r="C4836">
            <v>130</v>
          </cell>
          <cell r="D4836">
            <v>37149</v>
          </cell>
          <cell r="E4836" t="str">
            <v>Terminate Assignment</v>
          </cell>
          <cell r="F4836" t="str">
            <v>EDWARD</v>
          </cell>
          <cell r="H4836" t="str">
            <v>CICKA</v>
          </cell>
        </row>
        <row r="4837">
          <cell r="A4837" t="str">
            <v>13235</v>
          </cell>
          <cell r="B4837">
            <v>3187</v>
          </cell>
          <cell r="C4837">
            <v>130</v>
          </cell>
          <cell r="D4837">
            <v>37282</v>
          </cell>
          <cell r="E4837" t="str">
            <v>Terminate Assignment</v>
          </cell>
          <cell r="F4837" t="str">
            <v>SCOTT S</v>
          </cell>
          <cell r="H4837" t="str">
            <v>MCGINTY</v>
          </cell>
        </row>
        <row r="4838">
          <cell r="A4838" t="str">
            <v>12568</v>
          </cell>
          <cell r="B4838">
            <v>2651</v>
          </cell>
          <cell r="C4838">
            <v>130</v>
          </cell>
          <cell r="D4838">
            <v>37835</v>
          </cell>
          <cell r="E4838" t="str">
            <v>Terminate Assignment</v>
          </cell>
          <cell r="F4838" t="str">
            <v>ROBERT B.</v>
          </cell>
          <cell r="H4838" t="str">
            <v>VITELLO</v>
          </cell>
        </row>
        <row r="4839">
          <cell r="A4839" t="str">
            <v>03128</v>
          </cell>
          <cell r="B4839">
            <v>871</v>
          </cell>
          <cell r="C4839">
            <v>130</v>
          </cell>
          <cell r="D4839">
            <v>37226</v>
          </cell>
          <cell r="E4839" t="str">
            <v>Terminate Assignment</v>
          </cell>
          <cell r="F4839" t="str">
            <v>TIM</v>
          </cell>
          <cell r="H4839" t="str">
            <v>CAVINS</v>
          </cell>
        </row>
        <row r="4840">
          <cell r="A4840" t="str">
            <v>14312</v>
          </cell>
          <cell r="B4840">
            <v>3668</v>
          </cell>
          <cell r="C4840">
            <v>130</v>
          </cell>
          <cell r="D4840">
            <v>37419</v>
          </cell>
          <cell r="E4840" t="str">
            <v>Terminate Assignment</v>
          </cell>
          <cell r="F4840" t="str">
            <v>MICHAEL G</v>
          </cell>
          <cell r="H4840" t="str">
            <v>CRONIN</v>
          </cell>
        </row>
        <row r="4841">
          <cell r="A4841" t="str">
            <v>14663</v>
          </cell>
          <cell r="B4841">
            <v>6633</v>
          </cell>
          <cell r="C4841">
            <v>130</v>
          </cell>
          <cell r="D4841">
            <v>37619</v>
          </cell>
          <cell r="E4841" t="str">
            <v>Terminate Assignment</v>
          </cell>
          <cell r="F4841" t="str">
            <v>PIRET</v>
          </cell>
          <cell r="H4841" t="str">
            <v>MADAR</v>
          </cell>
        </row>
        <row r="4842">
          <cell r="A4842" t="str">
            <v>00026</v>
          </cell>
          <cell r="B4842">
            <v>95</v>
          </cell>
          <cell r="C4842">
            <v>130</v>
          </cell>
          <cell r="D4842">
            <v>37757</v>
          </cell>
          <cell r="E4842" t="str">
            <v>Terminate Assignment</v>
          </cell>
          <cell r="F4842" t="str">
            <v>ANNE</v>
          </cell>
          <cell r="H4842" t="str">
            <v>GARY</v>
          </cell>
        </row>
        <row r="4843">
          <cell r="A4843" t="str">
            <v>02040</v>
          </cell>
          <cell r="B4843">
            <v>643</v>
          </cell>
          <cell r="C4843">
            <v>130</v>
          </cell>
          <cell r="D4843">
            <v>34999</v>
          </cell>
          <cell r="E4843" t="str">
            <v>Terminate Assignment</v>
          </cell>
          <cell r="F4843" t="str">
            <v>KATYA</v>
          </cell>
          <cell r="H4843" t="str">
            <v>NOTKIN</v>
          </cell>
        </row>
        <row r="4844">
          <cell r="A4844" t="str">
            <v>00092</v>
          </cell>
          <cell r="B4844">
            <v>343</v>
          </cell>
          <cell r="C4844">
            <v>130</v>
          </cell>
          <cell r="D4844">
            <v>37443</v>
          </cell>
          <cell r="E4844" t="str">
            <v>Terminate Assignment</v>
          </cell>
          <cell r="F4844" t="str">
            <v>DAVID</v>
          </cell>
          <cell r="H4844" t="str">
            <v>FONSECA</v>
          </cell>
        </row>
        <row r="4845">
          <cell r="A4845" t="str">
            <v>13369</v>
          </cell>
          <cell r="B4845">
            <v>3282</v>
          </cell>
          <cell r="C4845">
            <v>130</v>
          </cell>
          <cell r="D4845">
            <v>37377</v>
          </cell>
          <cell r="E4845" t="str">
            <v>Terminate Assignment</v>
          </cell>
          <cell r="F4845" t="str">
            <v>BRIAN</v>
          </cell>
          <cell r="H4845" t="str">
            <v>JOHNSON</v>
          </cell>
        </row>
        <row r="4846">
          <cell r="A4846" t="str">
            <v>13075</v>
          </cell>
          <cell r="B4846">
            <v>3136</v>
          </cell>
          <cell r="C4846">
            <v>130</v>
          </cell>
          <cell r="D4846">
            <v>37713</v>
          </cell>
          <cell r="E4846" t="str">
            <v>Terminate Assignment</v>
          </cell>
          <cell r="F4846" t="str">
            <v>ANNAPURNA</v>
          </cell>
          <cell r="H4846" t="str">
            <v>GORTHY</v>
          </cell>
        </row>
        <row r="4847">
          <cell r="A4847" t="str">
            <v>00784</v>
          </cell>
          <cell r="B4847">
            <v>196</v>
          </cell>
          <cell r="C4847">
            <v>130</v>
          </cell>
          <cell r="D4847">
            <v>37269</v>
          </cell>
          <cell r="E4847" t="str">
            <v>Terminate Assignment</v>
          </cell>
          <cell r="F4847" t="str">
            <v>TERRENCE</v>
          </cell>
          <cell r="H4847" t="str">
            <v>DENZER</v>
          </cell>
        </row>
        <row r="4848">
          <cell r="A4848" t="str">
            <v>05862</v>
          </cell>
          <cell r="B4848">
            <v>1442</v>
          </cell>
          <cell r="C4848">
            <v>130</v>
          </cell>
          <cell r="D4848">
            <v>36295</v>
          </cell>
          <cell r="E4848" t="str">
            <v>Terminate Assignment</v>
          </cell>
          <cell r="F4848" t="str">
            <v>DANIEL</v>
          </cell>
          <cell r="H4848" t="str">
            <v>TAFOYA</v>
          </cell>
        </row>
        <row r="4849">
          <cell r="A4849" t="str">
            <v>11823</v>
          </cell>
          <cell r="B4849">
            <v>2837</v>
          </cell>
          <cell r="C4849">
            <v>130</v>
          </cell>
          <cell r="D4849">
            <v>37154</v>
          </cell>
          <cell r="E4849" t="str">
            <v>Terminate Assignment</v>
          </cell>
          <cell r="F4849" t="str">
            <v>FYODOR</v>
          </cell>
          <cell r="H4849" t="str">
            <v>FINKEL</v>
          </cell>
        </row>
        <row r="4850">
          <cell r="A4850" t="str">
            <v>13141</v>
          </cell>
          <cell r="B4850">
            <v>3154</v>
          </cell>
          <cell r="C4850">
            <v>130</v>
          </cell>
          <cell r="D4850">
            <v>37149</v>
          </cell>
          <cell r="E4850" t="str">
            <v>Terminate Assignment</v>
          </cell>
          <cell r="F4850" t="str">
            <v>MELANIE</v>
          </cell>
          <cell r="H4850" t="str">
            <v>BASS</v>
          </cell>
        </row>
        <row r="4851">
          <cell r="A4851" t="str">
            <v>11193</v>
          </cell>
          <cell r="B4851">
            <v>2241</v>
          </cell>
          <cell r="C4851">
            <v>130</v>
          </cell>
          <cell r="D4851">
            <v>37700</v>
          </cell>
          <cell r="E4851" t="str">
            <v>Terminate Assignment</v>
          </cell>
          <cell r="F4851" t="str">
            <v>WILLIAM</v>
          </cell>
          <cell r="H4851" t="str">
            <v>ADKINS JR.</v>
          </cell>
        </row>
        <row r="4852">
          <cell r="A4852" t="str">
            <v>14032</v>
          </cell>
          <cell r="B4852">
            <v>3573</v>
          </cell>
          <cell r="C4852">
            <v>130</v>
          </cell>
          <cell r="D4852">
            <v>37750</v>
          </cell>
          <cell r="E4852" t="str">
            <v>Terminate Assignment</v>
          </cell>
          <cell r="F4852" t="str">
            <v>GREGORY J</v>
          </cell>
          <cell r="H4852" t="str">
            <v>MODLISH</v>
          </cell>
        </row>
        <row r="4853">
          <cell r="A4853" t="str">
            <v>10817</v>
          </cell>
          <cell r="B4853">
            <v>2550</v>
          </cell>
          <cell r="C4853">
            <v>130</v>
          </cell>
          <cell r="D4853">
            <v>37260</v>
          </cell>
          <cell r="E4853" t="str">
            <v>Terminate Assignment</v>
          </cell>
          <cell r="F4853" t="str">
            <v>MICHELLE</v>
          </cell>
          <cell r="H4853" t="str">
            <v>CANNON</v>
          </cell>
        </row>
        <row r="4854">
          <cell r="A4854" t="str">
            <v>08725</v>
          </cell>
          <cell r="B4854">
            <v>5679</v>
          </cell>
          <cell r="C4854">
            <v>130</v>
          </cell>
          <cell r="D4854">
            <v>37561</v>
          </cell>
          <cell r="E4854" t="str">
            <v>Terminate Assignment</v>
          </cell>
          <cell r="F4854" t="str">
            <v>SIEGFRIED</v>
          </cell>
          <cell r="H4854" t="str">
            <v>STEINER</v>
          </cell>
        </row>
        <row r="4855">
          <cell r="A4855" t="str">
            <v>11178</v>
          </cell>
          <cell r="B4855">
            <v>2224</v>
          </cell>
          <cell r="C4855">
            <v>130</v>
          </cell>
          <cell r="D4855">
            <v>37859</v>
          </cell>
          <cell r="E4855" t="str">
            <v>Terminate Assignment</v>
          </cell>
          <cell r="F4855" t="str">
            <v>STEVEN MICHAEL</v>
          </cell>
          <cell r="H4855" t="str">
            <v>HALE</v>
          </cell>
        </row>
        <row r="4856">
          <cell r="A4856" t="str">
            <v>14520</v>
          </cell>
          <cell r="B4856">
            <v>5414</v>
          </cell>
          <cell r="C4856">
            <v>130</v>
          </cell>
          <cell r="D4856">
            <v>37587</v>
          </cell>
          <cell r="E4856" t="str">
            <v>Terminate Assignment</v>
          </cell>
          <cell r="F4856" t="str">
            <v>JASON</v>
          </cell>
          <cell r="H4856" t="str">
            <v>SILVA</v>
          </cell>
        </row>
        <row r="4857">
          <cell r="A4857" t="str">
            <v>12921</v>
          </cell>
          <cell r="B4857">
            <v>4816</v>
          </cell>
          <cell r="C4857">
            <v>130</v>
          </cell>
          <cell r="D4857">
            <v>37301</v>
          </cell>
          <cell r="E4857" t="str">
            <v>Terminate Assignment</v>
          </cell>
          <cell r="F4857" t="str">
            <v>RAJARATHINAM</v>
          </cell>
          <cell r="H4857" t="str">
            <v>ARANGARASAN</v>
          </cell>
        </row>
        <row r="4858">
          <cell r="A4858" t="str">
            <v>00170</v>
          </cell>
          <cell r="B4858">
            <v>119</v>
          </cell>
          <cell r="C4858">
            <v>130</v>
          </cell>
          <cell r="D4858">
            <v>35471</v>
          </cell>
          <cell r="E4858" t="str">
            <v>Terminate Assignment</v>
          </cell>
          <cell r="F4858" t="str">
            <v>CONRAD</v>
          </cell>
          <cell r="H4858" t="str">
            <v>MONTGOMERY</v>
          </cell>
        </row>
        <row r="4859">
          <cell r="A4859" t="str">
            <v>10744</v>
          </cell>
          <cell r="B4859">
            <v>2154</v>
          </cell>
          <cell r="C4859">
            <v>130</v>
          </cell>
          <cell r="D4859">
            <v>37747</v>
          </cell>
          <cell r="E4859" t="str">
            <v>Terminate Assignment</v>
          </cell>
          <cell r="F4859" t="str">
            <v>RICHARD M.</v>
          </cell>
          <cell r="H4859" t="str">
            <v>MISHLER</v>
          </cell>
        </row>
        <row r="4860">
          <cell r="A4860" t="str">
            <v>00181</v>
          </cell>
          <cell r="B4860">
            <v>129</v>
          </cell>
          <cell r="C4860">
            <v>130</v>
          </cell>
          <cell r="D4860">
            <v>33877</v>
          </cell>
          <cell r="E4860" t="str">
            <v>Terminate Assignment</v>
          </cell>
          <cell r="F4860" t="str">
            <v>VICKIE</v>
          </cell>
          <cell r="H4860" t="str">
            <v>VOELZ</v>
          </cell>
        </row>
        <row r="4861">
          <cell r="A4861" t="str">
            <v>13678</v>
          </cell>
          <cell r="B4861">
            <v>3427</v>
          </cell>
          <cell r="C4861">
            <v>130</v>
          </cell>
          <cell r="D4861">
            <v>37363</v>
          </cell>
          <cell r="E4861" t="str">
            <v>Terminate Assignment</v>
          </cell>
          <cell r="F4861" t="str">
            <v>STEVE</v>
          </cell>
          <cell r="H4861" t="str">
            <v>GARDNER</v>
          </cell>
        </row>
        <row r="4862">
          <cell r="A4862" t="str">
            <v>14415</v>
          </cell>
          <cell r="B4862">
            <v>5318</v>
          </cell>
          <cell r="C4862">
            <v>130</v>
          </cell>
          <cell r="D4862">
            <v>37438</v>
          </cell>
          <cell r="E4862" t="str">
            <v>Terminate Assignment</v>
          </cell>
          <cell r="F4862" t="str">
            <v>JONATHAN M</v>
          </cell>
          <cell r="H4862" t="str">
            <v>ULMAN</v>
          </cell>
        </row>
        <row r="4863">
          <cell r="A4863" t="str">
            <v>04944</v>
          </cell>
          <cell r="B4863">
            <v>1314</v>
          </cell>
          <cell r="C4863">
            <v>130</v>
          </cell>
          <cell r="D4863">
            <v>37622</v>
          </cell>
          <cell r="E4863" t="str">
            <v>Terminate Assignment</v>
          </cell>
          <cell r="F4863" t="str">
            <v>CHAD</v>
          </cell>
          <cell r="H4863" t="str">
            <v>KAMMERAAD</v>
          </cell>
        </row>
        <row r="4864">
          <cell r="A4864" t="str">
            <v>08808</v>
          </cell>
          <cell r="B4864">
            <v>1856</v>
          </cell>
          <cell r="C4864">
            <v>130</v>
          </cell>
          <cell r="D4864">
            <v>36827</v>
          </cell>
          <cell r="E4864" t="str">
            <v>Terminate Assignment</v>
          </cell>
          <cell r="F4864" t="str">
            <v>CHRISTOPHER</v>
          </cell>
          <cell r="H4864" t="str">
            <v>SPANGLER</v>
          </cell>
        </row>
        <row r="4865">
          <cell r="A4865" t="str">
            <v>14766</v>
          </cell>
          <cell r="B4865">
            <v>8650</v>
          </cell>
          <cell r="C4865">
            <v>130</v>
          </cell>
          <cell r="D4865">
            <v>37593</v>
          </cell>
          <cell r="E4865" t="str">
            <v>Terminate Assignment</v>
          </cell>
          <cell r="F4865" t="str">
            <v>DON</v>
          </cell>
          <cell r="H4865" t="str">
            <v>TERRY</v>
          </cell>
        </row>
        <row r="4866">
          <cell r="A4866" t="str">
            <v>12822</v>
          </cell>
          <cell r="B4866">
            <v>2737</v>
          </cell>
          <cell r="C4866">
            <v>130</v>
          </cell>
          <cell r="D4866">
            <v>37457</v>
          </cell>
          <cell r="E4866" t="str">
            <v>Terminate Assignment</v>
          </cell>
          <cell r="F4866" t="str">
            <v>TODD C.</v>
          </cell>
          <cell r="H4866" t="str">
            <v>SOUCY</v>
          </cell>
        </row>
        <row r="4867">
          <cell r="A4867" t="str">
            <v>03873</v>
          </cell>
          <cell r="B4867">
            <v>1165</v>
          </cell>
          <cell r="C4867">
            <v>130</v>
          </cell>
          <cell r="D4867">
            <v>37856</v>
          </cell>
          <cell r="E4867" t="str">
            <v>Terminate Assignment</v>
          </cell>
          <cell r="F4867" t="str">
            <v>KELLY A.</v>
          </cell>
          <cell r="H4867" t="str">
            <v>MACARTHUR</v>
          </cell>
        </row>
        <row r="4868">
          <cell r="A4868" t="str">
            <v>06306</v>
          </cell>
          <cell r="B4868">
            <v>1750</v>
          </cell>
          <cell r="C4868">
            <v>130</v>
          </cell>
          <cell r="D4868">
            <v>37401</v>
          </cell>
          <cell r="E4868" t="str">
            <v>Terminate Assignment</v>
          </cell>
          <cell r="F4868" t="str">
            <v>IGOR</v>
          </cell>
          <cell r="H4868" t="str">
            <v>DUKHOVICH</v>
          </cell>
        </row>
        <row r="4869">
          <cell r="A4869" t="str">
            <v>08734</v>
          </cell>
          <cell r="B4869">
            <v>5687</v>
          </cell>
          <cell r="C4869">
            <v>130</v>
          </cell>
          <cell r="D4869">
            <v>37622</v>
          </cell>
          <cell r="E4869" t="str">
            <v>Terminate Assignment</v>
          </cell>
          <cell r="F4869" t="str">
            <v>HORST</v>
          </cell>
          <cell r="H4869" t="str">
            <v>VOGT</v>
          </cell>
        </row>
        <row r="4870">
          <cell r="A4870" t="str">
            <v>14467</v>
          </cell>
          <cell r="B4870">
            <v>5364</v>
          </cell>
          <cell r="C4870">
            <v>130</v>
          </cell>
          <cell r="D4870">
            <v>37408</v>
          </cell>
          <cell r="E4870" t="str">
            <v>Terminate Assignment</v>
          </cell>
          <cell r="F4870" t="str">
            <v>ELIZABETH</v>
          </cell>
          <cell r="H4870" t="str">
            <v>WAGGETT</v>
          </cell>
        </row>
        <row r="4871">
          <cell r="A4871" t="str">
            <v>12447</v>
          </cell>
          <cell r="B4871">
            <v>2576</v>
          </cell>
          <cell r="C4871">
            <v>130</v>
          </cell>
          <cell r="D4871">
            <v>36939</v>
          </cell>
          <cell r="E4871" t="str">
            <v>Terminate Assignment</v>
          </cell>
          <cell r="F4871" t="str">
            <v>DAVID</v>
          </cell>
          <cell r="H4871" t="str">
            <v>MILLER</v>
          </cell>
        </row>
        <row r="4872">
          <cell r="A4872" t="str">
            <v>04351</v>
          </cell>
          <cell r="B4872">
            <v>1218</v>
          </cell>
          <cell r="C4872">
            <v>130</v>
          </cell>
          <cell r="D4872">
            <v>37629</v>
          </cell>
          <cell r="E4872" t="str">
            <v>Terminate Assignment</v>
          </cell>
          <cell r="F4872" t="str">
            <v>JASON</v>
          </cell>
          <cell r="H4872" t="str">
            <v>CAPITEL</v>
          </cell>
        </row>
        <row r="4873">
          <cell r="A4873" t="str">
            <v>06293</v>
          </cell>
          <cell r="B4873">
            <v>1599</v>
          </cell>
          <cell r="C4873">
            <v>130</v>
          </cell>
          <cell r="D4873">
            <v>37528</v>
          </cell>
          <cell r="E4873" t="str">
            <v>Terminate Assignment</v>
          </cell>
          <cell r="F4873" t="str">
            <v>DARWIN</v>
          </cell>
          <cell r="H4873" t="str">
            <v>DOBSON</v>
          </cell>
        </row>
        <row r="4874">
          <cell r="A4874" t="str">
            <v>08280</v>
          </cell>
          <cell r="B4874">
            <v>1844</v>
          </cell>
          <cell r="C4874">
            <v>130</v>
          </cell>
          <cell r="D4874">
            <v>37797</v>
          </cell>
          <cell r="E4874" t="str">
            <v>Terminate Assignment</v>
          </cell>
          <cell r="F4874" t="str">
            <v>MICHAEL F</v>
          </cell>
          <cell r="H4874" t="str">
            <v>KRAMER</v>
          </cell>
        </row>
        <row r="4875">
          <cell r="A4875" t="str">
            <v>14154</v>
          </cell>
          <cell r="B4875">
            <v>3602</v>
          </cell>
          <cell r="C4875">
            <v>130</v>
          </cell>
          <cell r="D4875">
            <v>37240</v>
          </cell>
          <cell r="E4875" t="str">
            <v>Terminate Assignment</v>
          </cell>
          <cell r="F4875" t="str">
            <v>NICOLE A</v>
          </cell>
          <cell r="H4875" t="str">
            <v>PAGE-FORT</v>
          </cell>
        </row>
        <row r="4876">
          <cell r="A4876" t="str">
            <v>14650</v>
          </cell>
          <cell r="B4876">
            <v>6351</v>
          </cell>
          <cell r="C4876">
            <v>130</v>
          </cell>
          <cell r="D4876">
            <v>37619</v>
          </cell>
          <cell r="E4876" t="str">
            <v>Terminate Assignment</v>
          </cell>
          <cell r="F4876" t="str">
            <v>ATUL</v>
          </cell>
          <cell r="H4876" t="str">
            <v>SAHNI</v>
          </cell>
        </row>
        <row r="4877">
          <cell r="A4877" t="str">
            <v>14581</v>
          </cell>
          <cell r="B4877">
            <v>6072</v>
          </cell>
          <cell r="C4877">
            <v>130</v>
          </cell>
          <cell r="D4877">
            <v>37778</v>
          </cell>
          <cell r="E4877" t="str">
            <v>Terminate Assignment</v>
          </cell>
          <cell r="F4877" t="str">
            <v>LESLIE</v>
          </cell>
          <cell r="H4877" t="str">
            <v>VIRAGH JR</v>
          </cell>
        </row>
        <row r="4878">
          <cell r="A4878" t="str">
            <v>13823</v>
          </cell>
          <cell r="B4878">
            <v>3484</v>
          </cell>
          <cell r="C4878">
            <v>130</v>
          </cell>
          <cell r="D4878">
            <v>37149</v>
          </cell>
          <cell r="E4878" t="str">
            <v>Terminate Assignment</v>
          </cell>
          <cell r="F4878" t="str">
            <v>HATEM</v>
          </cell>
          <cell r="H4878" t="str">
            <v>ABDELMAKSOUD</v>
          </cell>
        </row>
        <row r="4879">
          <cell r="A4879" t="str">
            <v>00141</v>
          </cell>
          <cell r="B4879">
            <v>205</v>
          </cell>
          <cell r="C4879">
            <v>130</v>
          </cell>
          <cell r="D4879">
            <v>37121</v>
          </cell>
          <cell r="E4879" t="str">
            <v>Terminate Assignment</v>
          </cell>
          <cell r="F4879" t="str">
            <v>ANNE MARIE</v>
          </cell>
          <cell r="H4879" t="str">
            <v>CHATEAUNEUF</v>
          </cell>
        </row>
        <row r="4880">
          <cell r="A4880" t="str">
            <v>12306</v>
          </cell>
          <cell r="B4880">
            <v>2727</v>
          </cell>
          <cell r="C4880">
            <v>130</v>
          </cell>
          <cell r="D4880">
            <v>37569</v>
          </cell>
          <cell r="E4880" t="str">
            <v>Terminate Assignment</v>
          </cell>
          <cell r="F4880" t="str">
            <v>ANGEL</v>
          </cell>
          <cell r="H4880" t="str">
            <v>RIBO</v>
          </cell>
        </row>
        <row r="4881">
          <cell r="A4881" t="str">
            <v>09219</v>
          </cell>
          <cell r="B4881">
            <v>2720</v>
          </cell>
          <cell r="C4881">
            <v>130</v>
          </cell>
          <cell r="D4881">
            <v>37758</v>
          </cell>
          <cell r="E4881" t="str">
            <v>Terminate Assignment</v>
          </cell>
          <cell r="F4881" t="str">
            <v>KATHYJOY</v>
          </cell>
          <cell r="H4881" t="str">
            <v>HAMMER</v>
          </cell>
        </row>
        <row r="4882">
          <cell r="A4882" t="str">
            <v>13623</v>
          </cell>
          <cell r="B4882">
            <v>5000</v>
          </cell>
          <cell r="C4882">
            <v>130</v>
          </cell>
          <cell r="D4882">
            <v>37436</v>
          </cell>
          <cell r="E4882" t="str">
            <v>Terminate Assignment</v>
          </cell>
          <cell r="F4882" t="str">
            <v>SAM J.</v>
          </cell>
          <cell r="H4882" t="str">
            <v>SPILKER</v>
          </cell>
        </row>
        <row r="4883">
          <cell r="A4883" t="str">
            <v>07093</v>
          </cell>
          <cell r="B4883">
            <v>1907</v>
          </cell>
          <cell r="C4883">
            <v>130</v>
          </cell>
          <cell r="D4883">
            <v>37149</v>
          </cell>
          <cell r="E4883" t="str">
            <v>Terminate Assignment</v>
          </cell>
          <cell r="F4883" t="str">
            <v>TAMI</v>
          </cell>
          <cell r="H4883" t="str">
            <v>HERLOCKER</v>
          </cell>
        </row>
        <row r="4884">
          <cell r="A4884" t="str">
            <v>13871</v>
          </cell>
          <cell r="B4884">
            <v>3509</v>
          </cell>
          <cell r="C4884">
            <v>130</v>
          </cell>
          <cell r="D4884">
            <v>37149</v>
          </cell>
          <cell r="E4884" t="str">
            <v>Terminate Assignment</v>
          </cell>
          <cell r="F4884" t="str">
            <v>TODD</v>
          </cell>
          <cell r="H4884" t="str">
            <v>BENNETT</v>
          </cell>
        </row>
        <row r="4885">
          <cell r="A4885" t="str">
            <v>00028</v>
          </cell>
          <cell r="B4885">
            <v>132</v>
          </cell>
          <cell r="C4885">
            <v>130</v>
          </cell>
          <cell r="D4885">
            <v>37183</v>
          </cell>
          <cell r="E4885" t="str">
            <v>Terminate Assignment</v>
          </cell>
          <cell r="F4885" t="str">
            <v>JEFF</v>
          </cell>
          <cell r="H4885" t="str">
            <v>EATON</v>
          </cell>
        </row>
        <row r="4886">
          <cell r="A4886" t="str">
            <v>09016</v>
          </cell>
          <cell r="B4886">
            <v>2473</v>
          </cell>
          <cell r="C4886">
            <v>130</v>
          </cell>
          <cell r="D4886">
            <v>37475</v>
          </cell>
          <cell r="E4886" t="str">
            <v>Terminate Assignment</v>
          </cell>
          <cell r="F4886" t="str">
            <v>JENNIFER</v>
          </cell>
          <cell r="H4886" t="str">
            <v>HIGGINS</v>
          </cell>
        </row>
        <row r="4887">
          <cell r="A4887" t="str">
            <v>07212</v>
          </cell>
          <cell r="B4887">
            <v>1562</v>
          </cell>
          <cell r="C4887">
            <v>130</v>
          </cell>
          <cell r="D4887">
            <v>37695</v>
          </cell>
          <cell r="E4887" t="str">
            <v>Terminate Assignment</v>
          </cell>
          <cell r="F4887" t="str">
            <v>MICHAEL</v>
          </cell>
          <cell r="H4887" t="str">
            <v>DAVIDSON</v>
          </cell>
        </row>
        <row r="4888">
          <cell r="A4888" t="str">
            <v>13761</v>
          </cell>
          <cell r="B4888">
            <v>5044</v>
          </cell>
          <cell r="C4888">
            <v>130</v>
          </cell>
          <cell r="D4888">
            <v>37303</v>
          </cell>
          <cell r="E4888" t="str">
            <v>Terminate Assignment</v>
          </cell>
          <cell r="F4888" t="str">
            <v>MICHAEL</v>
          </cell>
          <cell r="H4888" t="str">
            <v>RUFFO</v>
          </cell>
        </row>
        <row r="4889">
          <cell r="A4889" t="str">
            <v>13864</v>
          </cell>
          <cell r="B4889">
            <v>3507</v>
          </cell>
          <cell r="C4889">
            <v>130</v>
          </cell>
          <cell r="D4889">
            <v>37183</v>
          </cell>
          <cell r="E4889" t="str">
            <v>Terminate Assignment</v>
          </cell>
          <cell r="F4889" t="str">
            <v>GREGORY D</v>
          </cell>
          <cell r="H4889" t="str">
            <v>COCKE</v>
          </cell>
        </row>
        <row r="4890">
          <cell r="A4890" t="str">
            <v>14227</v>
          </cell>
          <cell r="B4890">
            <v>3633</v>
          </cell>
          <cell r="C4890">
            <v>130</v>
          </cell>
          <cell r="D4890">
            <v>37317</v>
          </cell>
          <cell r="E4890" t="str">
            <v>Terminate Assignment</v>
          </cell>
          <cell r="F4890" t="str">
            <v>JENNIFER M</v>
          </cell>
          <cell r="H4890" t="str">
            <v>CHILD</v>
          </cell>
        </row>
        <row r="4891">
          <cell r="A4891" t="str">
            <v>07582</v>
          </cell>
          <cell r="B4891">
            <v>1574</v>
          </cell>
          <cell r="C4891">
            <v>130</v>
          </cell>
          <cell r="D4891">
            <v>37790</v>
          </cell>
          <cell r="E4891" t="str">
            <v>Terminate Assignment</v>
          </cell>
          <cell r="F4891" t="str">
            <v>MARCOS J.</v>
          </cell>
          <cell r="H4891" t="str">
            <v>KWIATKOWSKI</v>
          </cell>
        </row>
        <row r="4892">
          <cell r="A4892" t="str">
            <v>00224</v>
          </cell>
          <cell r="B4892">
            <v>117</v>
          </cell>
          <cell r="C4892">
            <v>130</v>
          </cell>
          <cell r="D4892">
            <v>35153</v>
          </cell>
          <cell r="E4892" t="str">
            <v>Terminate Assignment</v>
          </cell>
          <cell r="F4892" t="str">
            <v>JOHN</v>
          </cell>
          <cell r="H4892" t="str">
            <v>METZGER</v>
          </cell>
        </row>
        <row r="4893">
          <cell r="A4893" t="str">
            <v>09047</v>
          </cell>
          <cell r="B4893">
            <v>2832</v>
          </cell>
          <cell r="C4893">
            <v>130</v>
          </cell>
          <cell r="D4893">
            <v>37149</v>
          </cell>
          <cell r="E4893" t="str">
            <v>Terminate Assignment</v>
          </cell>
          <cell r="F4893" t="str">
            <v>VINCENT U.</v>
          </cell>
          <cell r="H4893" t="str">
            <v>PINTO</v>
          </cell>
        </row>
        <row r="4894">
          <cell r="A4894" t="str">
            <v>02984</v>
          </cell>
          <cell r="B4894">
            <v>845</v>
          </cell>
          <cell r="C4894">
            <v>130</v>
          </cell>
          <cell r="D4894">
            <v>37733</v>
          </cell>
          <cell r="E4894" t="str">
            <v>Terminate Assignment</v>
          </cell>
          <cell r="F4894" t="str">
            <v>CESAR B.</v>
          </cell>
          <cell r="H4894" t="str">
            <v>CAPELLA</v>
          </cell>
        </row>
        <row r="4895">
          <cell r="A4895" t="str">
            <v>05223</v>
          </cell>
          <cell r="B4895">
            <v>1344</v>
          </cell>
          <cell r="C4895">
            <v>130</v>
          </cell>
          <cell r="D4895">
            <v>37154</v>
          </cell>
          <cell r="E4895" t="str">
            <v>Terminate Assignment</v>
          </cell>
          <cell r="F4895" t="str">
            <v>BRIAN</v>
          </cell>
          <cell r="H4895" t="str">
            <v>COMBS</v>
          </cell>
        </row>
        <row r="4896">
          <cell r="A4896" t="str">
            <v>14991</v>
          </cell>
          <cell r="B4896">
            <v>11270</v>
          </cell>
          <cell r="C4896">
            <v>130</v>
          </cell>
          <cell r="D4896">
            <v>37748</v>
          </cell>
          <cell r="E4896" t="str">
            <v>Terminate Assignment</v>
          </cell>
          <cell r="F4896" t="str">
            <v>BRANDON R</v>
          </cell>
          <cell r="H4896" t="str">
            <v>JOHNSON</v>
          </cell>
        </row>
        <row r="4897">
          <cell r="A4897" t="str">
            <v>08732</v>
          </cell>
          <cell r="B4897">
            <v>5686</v>
          </cell>
          <cell r="C4897">
            <v>130</v>
          </cell>
          <cell r="D4897">
            <v>37561</v>
          </cell>
          <cell r="E4897" t="str">
            <v>Terminate Assignment</v>
          </cell>
          <cell r="F4897" t="str">
            <v>ALI</v>
          </cell>
          <cell r="H4897" t="str">
            <v>VAROL</v>
          </cell>
        </row>
        <row r="4898">
          <cell r="A4898" t="str">
            <v>02918</v>
          </cell>
          <cell r="B4898">
            <v>2820</v>
          </cell>
          <cell r="C4898">
            <v>130</v>
          </cell>
          <cell r="D4898">
            <v>37748</v>
          </cell>
          <cell r="E4898" t="str">
            <v>Terminate Assignment</v>
          </cell>
          <cell r="F4898" t="str">
            <v>DAVID M</v>
          </cell>
          <cell r="H4898" t="str">
            <v>REID</v>
          </cell>
        </row>
        <row r="4899">
          <cell r="A4899" t="str">
            <v>13098</v>
          </cell>
          <cell r="B4899">
            <v>3148</v>
          </cell>
          <cell r="C4899">
            <v>130</v>
          </cell>
          <cell r="D4899">
            <v>37531</v>
          </cell>
          <cell r="E4899" t="str">
            <v>Terminate Assignment</v>
          </cell>
          <cell r="F4899" t="str">
            <v>GREGORY DAVID</v>
          </cell>
          <cell r="H4899" t="str">
            <v>DOYLE</v>
          </cell>
        </row>
        <row r="4900">
          <cell r="A4900" t="str">
            <v>13923</v>
          </cell>
          <cell r="B4900">
            <v>3534</v>
          </cell>
          <cell r="C4900">
            <v>130</v>
          </cell>
          <cell r="D4900">
            <v>37531</v>
          </cell>
          <cell r="E4900" t="str">
            <v>Terminate Assignment</v>
          </cell>
          <cell r="F4900" t="str">
            <v>LEANNE</v>
          </cell>
          <cell r="H4900" t="str">
            <v>KAUFFMAN</v>
          </cell>
        </row>
        <row r="4901">
          <cell r="A4901" t="str">
            <v>00802</v>
          </cell>
          <cell r="B4901">
            <v>194</v>
          </cell>
          <cell r="C4901">
            <v>130</v>
          </cell>
          <cell r="D4901">
            <v>37219</v>
          </cell>
          <cell r="E4901" t="str">
            <v>Terminate Assignment</v>
          </cell>
          <cell r="F4901" t="str">
            <v>TROY</v>
          </cell>
          <cell r="H4901" t="str">
            <v>ASHBY</v>
          </cell>
        </row>
        <row r="4902">
          <cell r="A4902" t="str">
            <v>03272</v>
          </cell>
          <cell r="B4902">
            <v>958</v>
          </cell>
          <cell r="C4902">
            <v>130</v>
          </cell>
          <cell r="D4902">
            <v>37485</v>
          </cell>
          <cell r="E4902" t="str">
            <v>Terminate Assignment</v>
          </cell>
          <cell r="F4902" t="str">
            <v>JOSEPH</v>
          </cell>
          <cell r="H4902" t="str">
            <v>JOYCE</v>
          </cell>
        </row>
        <row r="4903">
          <cell r="A4903" t="str">
            <v>08928</v>
          </cell>
          <cell r="B4903">
            <v>2350</v>
          </cell>
          <cell r="C4903">
            <v>130</v>
          </cell>
          <cell r="D4903">
            <v>36743</v>
          </cell>
          <cell r="E4903" t="str">
            <v>Terminate Assignment</v>
          </cell>
          <cell r="F4903" t="str">
            <v>RUCHI</v>
          </cell>
          <cell r="H4903" t="str">
            <v>MOHIN</v>
          </cell>
        </row>
        <row r="4904">
          <cell r="A4904" t="str">
            <v>14553</v>
          </cell>
          <cell r="B4904">
            <v>6030</v>
          </cell>
          <cell r="C4904">
            <v>130</v>
          </cell>
          <cell r="D4904">
            <v>37845</v>
          </cell>
          <cell r="E4904" t="str">
            <v>Terminate Assignment</v>
          </cell>
          <cell r="F4904" t="str">
            <v>GREGORY M</v>
          </cell>
          <cell r="H4904" t="str">
            <v>CATHCART</v>
          </cell>
        </row>
        <row r="4905">
          <cell r="A4905" t="str">
            <v>11762</v>
          </cell>
          <cell r="B4905">
            <v>2383</v>
          </cell>
          <cell r="C4905">
            <v>130</v>
          </cell>
          <cell r="D4905">
            <v>37761</v>
          </cell>
          <cell r="E4905" t="str">
            <v>Terminate Assignment</v>
          </cell>
          <cell r="F4905" t="str">
            <v>FREDERICK L.</v>
          </cell>
          <cell r="H4905" t="str">
            <v>BOBEL</v>
          </cell>
        </row>
        <row r="4906">
          <cell r="A4906" t="str">
            <v>14423</v>
          </cell>
          <cell r="B4906">
            <v>5326</v>
          </cell>
          <cell r="C4906">
            <v>130</v>
          </cell>
          <cell r="D4906">
            <v>37803</v>
          </cell>
          <cell r="E4906" t="str">
            <v>Terminate Assignment</v>
          </cell>
          <cell r="F4906" t="str">
            <v>MEREDITH A</v>
          </cell>
          <cell r="H4906" t="str">
            <v>HAYES</v>
          </cell>
        </row>
        <row r="4907">
          <cell r="A4907" t="str">
            <v>08729</v>
          </cell>
          <cell r="B4907">
            <v>5683</v>
          </cell>
          <cell r="C4907">
            <v>130</v>
          </cell>
          <cell r="D4907">
            <v>37561</v>
          </cell>
          <cell r="E4907" t="str">
            <v>Terminate Assignment</v>
          </cell>
          <cell r="F4907" t="str">
            <v>ANNETTE</v>
          </cell>
          <cell r="H4907" t="str">
            <v>TEUBER</v>
          </cell>
        </row>
        <row r="4908">
          <cell r="A4908" t="str">
            <v>13842</v>
          </cell>
          <cell r="B4908">
            <v>3496</v>
          </cell>
          <cell r="C4908">
            <v>130</v>
          </cell>
          <cell r="D4908">
            <v>37513</v>
          </cell>
          <cell r="E4908" t="str">
            <v>Terminate Assignment</v>
          </cell>
          <cell r="F4908" t="str">
            <v>ANDREW</v>
          </cell>
          <cell r="H4908" t="str">
            <v>TOWNLEY</v>
          </cell>
        </row>
        <row r="4909">
          <cell r="A4909" t="str">
            <v>01027</v>
          </cell>
          <cell r="B4909">
            <v>270</v>
          </cell>
          <cell r="C4909">
            <v>130</v>
          </cell>
          <cell r="D4909">
            <v>34243</v>
          </cell>
          <cell r="E4909" t="str">
            <v>Terminate Assignment</v>
          </cell>
          <cell r="F4909" t="str">
            <v>DANIEL</v>
          </cell>
          <cell r="H4909" t="str">
            <v>NEWPORT</v>
          </cell>
        </row>
        <row r="4910">
          <cell r="A4910" t="str">
            <v>01047</v>
          </cell>
          <cell r="B4910">
            <v>358</v>
          </cell>
          <cell r="C4910">
            <v>130</v>
          </cell>
          <cell r="D4910">
            <v>34437</v>
          </cell>
          <cell r="E4910" t="str">
            <v>Terminate Assignment</v>
          </cell>
          <cell r="F4910" t="str">
            <v>LEAH</v>
          </cell>
          <cell r="H4910" t="str">
            <v>MAHER</v>
          </cell>
        </row>
        <row r="4911">
          <cell r="A4911" t="str">
            <v>09333</v>
          </cell>
          <cell r="B4911">
            <v>4407</v>
          </cell>
          <cell r="C4911">
            <v>130</v>
          </cell>
          <cell r="D4911">
            <v>37553</v>
          </cell>
          <cell r="E4911" t="str">
            <v>Terminate Assignment</v>
          </cell>
          <cell r="F4911" t="str">
            <v>JENNIFER L.</v>
          </cell>
          <cell r="H4911" t="str">
            <v>PETERLIN</v>
          </cell>
        </row>
        <row r="4912">
          <cell r="A4912" t="str">
            <v>05097</v>
          </cell>
          <cell r="B4912">
            <v>1331</v>
          </cell>
          <cell r="C4912">
            <v>130</v>
          </cell>
          <cell r="D4912">
            <v>37153</v>
          </cell>
          <cell r="E4912" t="str">
            <v>Terminate Assignment</v>
          </cell>
          <cell r="F4912" t="str">
            <v>JOSEPH</v>
          </cell>
          <cell r="H4912" t="str">
            <v>CUGINI</v>
          </cell>
        </row>
        <row r="4913">
          <cell r="A4913" t="str">
            <v>00883</v>
          </cell>
          <cell r="B4913">
            <v>507</v>
          </cell>
          <cell r="C4913">
            <v>130</v>
          </cell>
          <cell r="D4913">
            <v>34992</v>
          </cell>
          <cell r="E4913" t="str">
            <v>Terminate Assignment</v>
          </cell>
          <cell r="F4913" t="str">
            <v>DORA</v>
          </cell>
          <cell r="H4913" t="str">
            <v>ECCLESTON</v>
          </cell>
        </row>
        <row r="4914">
          <cell r="A4914" t="str">
            <v>14426</v>
          </cell>
          <cell r="B4914">
            <v>5329</v>
          </cell>
          <cell r="C4914">
            <v>130</v>
          </cell>
          <cell r="D4914">
            <v>37438</v>
          </cell>
          <cell r="E4914" t="str">
            <v>Terminate Assignment</v>
          </cell>
          <cell r="F4914" t="str">
            <v>JAMES E</v>
          </cell>
          <cell r="H4914" t="str">
            <v>HUCKABEY</v>
          </cell>
        </row>
        <row r="4915">
          <cell r="A4915" t="str">
            <v>11208</v>
          </cell>
          <cell r="B4915">
            <v>2244</v>
          </cell>
          <cell r="C4915">
            <v>130</v>
          </cell>
          <cell r="D4915">
            <v>36813</v>
          </cell>
          <cell r="E4915" t="str">
            <v>Terminate Assignment</v>
          </cell>
          <cell r="F4915" t="str">
            <v>TONY</v>
          </cell>
          <cell r="H4915" t="str">
            <v>ZIMMERMANN</v>
          </cell>
        </row>
        <row r="4916">
          <cell r="A4916" t="str">
            <v>14215</v>
          </cell>
          <cell r="B4916">
            <v>3628</v>
          </cell>
          <cell r="C4916">
            <v>130</v>
          </cell>
          <cell r="D4916">
            <v>37768</v>
          </cell>
          <cell r="E4916" t="str">
            <v>Terminate Assignment</v>
          </cell>
          <cell r="F4916" t="str">
            <v>PATRICK</v>
          </cell>
          <cell r="H4916" t="str">
            <v>MOORE</v>
          </cell>
        </row>
        <row r="4917">
          <cell r="A4917" t="str">
            <v>10809</v>
          </cell>
          <cell r="B4917">
            <v>2237</v>
          </cell>
          <cell r="C4917">
            <v>130</v>
          </cell>
          <cell r="D4917">
            <v>37875</v>
          </cell>
          <cell r="E4917" t="str">
            <v>Terminate Assignment</v>
          </cell>
          <cell r="F4917" t="str">
            <v>BRADLEY A.</v>
          </cell>
          <cell r="H4917" t="str">
            <v>PITSER</v>
          </cell>
        </row>
        <row r="4918">
          <cell r="A4918" t="str">
            <v>13869</v>
          </cell>
          <cell r="B4918">
            <v>3508</v>
          </cell>
          <cell r="C4918">
            <v>130</v>
          </cell>
          <cell r="D4918">
            <v>37359</v>
          </cell>
          <cell r="E4918" t="str">
            <v>Terminate Assignment</v>
          </cell>
          <cell r="F4918" t="str">
            <v>TOM</v>
          </cell>
          <cell r="H4918" t="str">
            <v>RODGERS</v>
          </cell>
        </row>
        <row r="4919">
          <cell r="A4919" t="str">
            <v>13920</v>
          </cell>
          <cell r="B4919">
            <v>3530</v>
          </cell>
          <cell r="C4919">
            <v>130</v>
          </cell>
          <cell r="D4919">
            <v>37756</v>
          </cell>
          <cell r="E4919" t="str">
            <v>Terminate Assignment</v>
          </cell>
          <cell r="F4919" t="str">
            <v>TODD H</v>
          </cell>
          <cell r="H4919" t="str">
            <v>CHAMBERS</v>
          </cell>
        </row>
        <row r="4920">
          <cell r="A4920" t="str">
            <v>13645</v>
          </cell>
          <cell r="B4920">
            <v>3416</v>
          </cell>
          <cell r="C4920">
            <v>130</v>
          </cell>
          <cell r="D4920">
            <v>37273</v>
          </cell>
          <cell r="E4920" t="str">
            <v>Terminate Assignment</v>
          </cell>
          <cell r="F4920" t="str">
            <v>CYNTHIA W</v>
          </cell>
          <cell r="H4920" t="str">
            <v>CARUSO</v>
          </cell>
        </row>
        <row r="4921">
          <cell r="A4921" t="str">
            <v>14484</v>
          </cell>
          <cell r="B4921">
            <v>5379</v>
          </cell>
          <cell r="C4921">
            <v>130</v>
          </cell>
          <cell r="D4921">
            <v>37635</v>
          </cell>
          <cell r="E4921" t="str">
            <v>Terminate Assignment</v>
          </cell>
          <cell r="F4921" t="str">
            <v>M. JEFFREY</v>
          </cell>
          <cell r="H4921" t="str">
            <v>SANDS</v>
          </cell>
        </row>
        <row r="4922">
          <cell r="A4922" t="str">
            <v>11502</v>
          </cell>
          <cell r="B4922">
            <v>2582</v>
          </cell>
          <cell r="C4922">
            <v>130</v>
          </cell>
          <cell r="D4922">
            <v>37422</v>
          </cell>
          <cell r="E4922" t="str">
            <v>Terminate Assignment</v>
          </cell>
          <cell r="F4922" t="str">
            <v>MARY</v>
          </cell>
          <cell r="H4922" t="str">
            <v>KATONDO</v>
          </cell>
        </row>
        <row r="4923">
          <cell r="A4923" t="str">
            <v>12214</v>
          </cell>
          <cell r="B4923">
            <v>2845</v>
          </cell>
          <cell r="C4923">
            <v>130</v>
          </cell>
          <cell r="D4923">
            <v>37748</v>
          </cell>
          <cell r="E4923" t="str">
            <v>Terminate Assignment</v>
          </cell>
          <cell r="F4923" t="str">
            <v>JIE</v>
          </cell>
          <cell r="H4923" t="str">
            <v>LUO</v>
          </cell>
        </row>
        <row r="4924">
          <cell r="A4924" t="str">
            <v>12824</v>
          </cell>
          <cell r="B4924">
            <v>2666</v>
          </cell>
          <cell r="C4924">
            <v>130</v>
          </cell>
          <cell r="D4924">
            <v>37730</v>
          </cell>
          <cell r="E4924" t="str">
            <v>Terminate Assignment</v>
          </cell>
          <cell r="F4924" t="str">
            <v>CARL</v>
          </cell>
          <cell r="H4924" t="str">
            <v>KUNKLEMAN</v>
          </cell>
        </row>
        <row r="4925">
          <cell r="A4925" t="str">
            <v>08376</v>
          </cell>
          <cell r="B4925">
            <v>881</v>
          </cell>
          <cell r="C4925">
            <v>130</v>
          </cell>
          <cell r="D4925">
            <v>36935</v>
          </cell>
          <cell r="E4925" t="str">
            <v>Terminate Assignment</v>
          </cell>
          <cell r="F4925" t="str">
            <v>TIM</v>
          </cell>
          <cell r="H4925" t="str">
            <v>COLLINS</v>
          </cell>
        </row>
        <row r="4926">
          <cell r="A4926" t="str">
            <v>10687</v>
          </cell>
          <cell r="B4926">
            <v>2141</v>
          </cell>
          <cell r="C4926">
            <v>130</v>
          </cell>
          <cell r="D4926">
            <v>37842</v>
          </cell>
          <cell r="E4926" t="str">
            <v>Terminate Assignment</v>
          </cell>
          <cell r="F4926" t="str">
            <v>LAWRENCE E.</v>
          </cell>
          <cell r="H4926" t="str">
            <v>SHURTZ</v>
          </cell>
        </row>
        <row r="4927">
          <cell r="A4927" t="str">
            <v>08707</v>
          </cell>
          <cell r="B4927">
            <v>5671</v>
          </cell>
          <cell r="C4927">
            <v>130</v>
          </cell>
          <cell r="D4927">
            <v>37622</v>
          </cell>
          <cell r="E4927" t="str">
            <v>Terminate Assignment</v>
          </cell>
          <cell r="F4927" t="str">
            <v>ALBERT</v>
          </cell>
          <cell r="H4927" t="str">
            <v>REITEMEYER</v>
          </cell>
        </row>
        <row r="4928">
          <cell r="A4928" t="str">
            <v>00117</v>
          </cell>
          <cell r="B4928">
            <v>279</v>
          </cell>
          <cell r="C4928">
            <v>130</v>
          </cell>
          <cell r="D4928">
            <v>34705</v>
          </cell>
          <cell r="E4928" t="str">
            <v>Terminate Assignment</v>
          </cell>
          <cell r="F4928" t="str">
            <v>DMITRY</v>
          </cell>
          <cell r="H4928" t="str">
            <v>FEINHAUS</v>
          </cell>
        </row>
        <row r="4929">
          <cell r="A4929" t="str">
            <v>12740</v>
          </cell>
          <cell r="B4929">
            <v>2745</v>
          </cell>
          <cell r="C4929">
            <v>130</v>
          </cell>
          <cell r="D4929">
            <v>37413</v>
          </cell>
          <cell r="E4929" t="str">
            <v>Terminate Assignment</v>
          </cell>
          <cell r="F4929" t="str">
            <v>SCOTT L.</v>
          </cell>
          <cell r="H4929" t="str">
            <v>PATCHETT</v>
          </cell>
        </row>
        <row r="4930">
          <cell r="A4930" t="str">
            <v>02650</v>
          </cell>
          <cell r="B4930">
            <v>1157</v>
          </cell>
          <cell r="C4930">
            <v>130</v>
          </cell>
          <cell r="D4930">
            <v>37037</v>
          </cell>
          <cell r="E4930" t="str">
            <v>Terminate Assignment</v>
          </cell>
          <cell r="F4930" t="str">
            <v>JEFFREY</v>
          </cell>
          <cell r="H4930" t="str">
            <v>MENTLEY</v>
          </cell>
        </row>
        <row r="4931">
          <cell r="A4931" t="str">
            <v>06087</v>
          </cell>
          <cell r="B4931">
            <v>1591</v>
          </cell>
          <cell r="C4931">
            <v>130</v>
          </cell>
          <cell r="D4931">
            <v>37757</v>
          </cell>
          <cell r="E4931" t="str">
            <v>Terminate Assignment</v>
          </cell>
          <cell r="F4931" t="str">
            <v>TRENT</v>
          </cell>
          <cell r="H4931" t="str">
            <v>BROWN</v>
          </cell>
        </row>
        <row r="4932">
          <cell r="A4932" t="str">
            <v>11007</v>
          </cell>
          <cell r="B4932">
            <v>4487</v>
          </cell>
          <cell r="C4932">
            <v>130</v>
          </cell>
          <cell r="D4932">
            <v>37750</v>
          </cell>
          <cell r="E4932" t="str">
            <v>Terminate Assignment</v>
          </cell>
          <cell r="F4932" t="str">
            <v>WEIGANG</v>
          </cell>
          <cell r="H4932" t="str">
            <v>FENG</v>
          </cell>
        </row>
        <row r="4933">
          <cell r="A4933" t="str">
            <v>12153</v>
          </cell>
          <cell r="B4933">
            <v>2489</v>
          </cell>
          <cell r="C4933">
            <v>130</v>
          </cell>
          <cell r="D4933">
            <v>37840</v>
          </cell>
          <cell r="E4933" t="str">
            <v>Terminate Assignment</v>
          </cell>
          <cell r="F4933" t="str">
            <v>DAVID M.</v>
          </cell>
          <cell r="H4933" t="str">
            <v>PETERS</v>
          </cell>
        </row>
        <row r="4934">
          <cell r="A4934" t="str">
            <v>13930</v>
          </cell>
          <cell r="B4934">
            <v>3533</v>
          </cell>
          <cell r="C4934">
            <v>130</v>
          </cell>
          <cell r="D4934">
            <v>37624</v>
          </cell>
          <cell r="E4934" t="str">
            <v>Terminate Assignment</v>
          </cell>
          <cell r="F4934" t="str">
            <v>CHRISTOPHER R</v>
          </cell>
          <cell r="H4934" t="str">
            <v>JONES</v>
          </cell>
        </row>
        <row r="4935">
          <cell r="A4935" t="str">
            <v>06368</v>
          </cell>
          <cell r="B4935">
            <v>6477</v>
          </cell>
          <cell r="C4935">
            <v>130</v>
          </cell>
          <cell r="D4935">
            <v>37226</v>
          </cell>
          <cell r="E4935" t="str">
            <v>Terminate Assignment</v>
          </cell>
          <cell r="F4935" t="str">
            <v>PETER</v>
          </cell>
          <cell r="H4935" t="str">
            <v>SHUSTER</v>
          </cell>
        </row>
        <row r="4936">
          <cell r="A4936" t="str">
            <v>13406</v>
          </cell>
          <cell r="B4936">
            <v>4938</v>
          </cell>
          <cell r="C4936">
            <v>130</v>
          </cell>
          <cell r="D4936">
            <v>37464</v>
          </cell>
          <cell r="E4936" t="str">
            <v>Terminate Assignment</v>
          </cell>
          <cell r="F4936" t="str">
            <v>CHEN</v>
          </cell>
          <cell r="H4936" t="str">
            <v>GREIF</v>
          </cell>
        </row>
        <row r="4937">
          <cell r="A4937" t="str">
            <v>13446</v>
          </cell>
          <cell r="B4937">
            <v>3321</v>
          </cell>
          <cell r="C4937">
            <v>130</v>
          </cell>
          <cell r="D4937">
            <v>37247</v>
          </cell>
          <cell r="E4937" t="str">
            <v>Terminate Assignment</v>
          </cell>
          <cell r="F4937" t="str">
            <v>BRETT M.</v>
          </cell>
          <cell r="H4937" t="str">
            <v>ABEL</v>
          </cell>
        </row>
        <row r="4938">
          <cell r="A4938" t="str">
            <v>14498</v>
          </cell>
          <cell r="B4938">
            <v>5392</v>
          </cell>
          <cell r="C4938">
            <v>130</v>
          </cell>
          <cell r="D4938">
            <v>37785</v>
          </cell>
          <cell r="E4938" t="str">
            <v>Terminate Assignment</v>
          </cell>
          <cell r="F4938" t="str">
            <v>COLLEEN M</v>
          </cell>
          <cell r="H4938" t="str">
            <v>LARSON</v>
          </cell>
        </row>
        <row r="4939">
          <cell r="A4939" t="str">
            <v>10504</v>
          </cell>
          <cell r="B4939">
            <v>4417</v>
          </cell>
          <cell r="C4939">
            <v>130</v>
          </cell>
          <cell r="D4939">
            <v>37401</v>
          </cell>
          <cell r="E4939" t="str">
            <v>Terminate Assignment</v>
          </cell>
          <cell r="F4939" t="str">
            <v>SREELAXMI</v>
          </cell>
          <cell r="H4939" t="str">
            <v>ANUMALA</v>
          </cell>
        </row>
        <row r="4940">
          <cell r="A4940" t="str">
            <v>10791</v>
          </cell>
          <cell r="B4940">
            <v>2688</v>
          </cell>
          <cell r="C4940">
            <v>130</v>
          </cell>
          <cell r="D4940">
            <v>37338</v>
          </cell>
          <cell r="E4940" t="str">
            <v>Terminate Assignment</v>
          </cell>
          <cell r="F4940" t="str">
            <v>BRIAN</v>
          </cell>
          <cell r="H4940" t="str">
            <v>DENG</v>
          </cell>
        </row>
        <row r="4941">
          <cell r="A4941" t="str">
            <v>02794</v>
          </cell>
          <cell r="B4941">
            <v>816</v>
          </cell>
          <cell r="C4941">
            <v>130</v>
          </cell>
          <cell r="D4941">
            <v>37821</v>
          </cell>
          <cell r="E4941" t="str">
            <v>Terminate Assignment</v>
          </cell>
          <cell r="F4941" t="str">
            <v>LAURA</v>
          </cell>
          <cell r="H4941" t="str">
            <v>RACANELLI</v>
          </cell>
        </row>
        <row r="4942">
          <cell r="A4942" t="str">
            <v>00228</v>
          </cell>
          <cell r="B4942">
            <v>469</v>
          </cell>
          <cell r="C4942">
            <v>130</v>
          </cell>
          <cell r="D4942">
            <v>36337</v>
          </cell>
          <cell r="E4942" t="str">
            <v>Terminate Assignment</v>
          </cell>
          <cell r="F4942" t="str">
            <v>BRIAN</v>
          </cell>
          <cell r="H4942" t="str">
            <v>HALLIGAN</v>
          </cell>
        </row>
        <row r="4943">
          <cell r="A4943" t="str">
            <v>01407</v>
          </cell>
          <cell r="B4943">
            <v>554</v>
          </cell>
          <cell r="C4943">
            <v>130</v>
          </cell>
          <cell r="D4943">
            <v>35075</v>
          </cell>
          <cell r="E4943" t="str">
            <v>Terminate Assignment</v>
          </cell>
          <cell r="F4943" t="str">
            <v>GREGORY</v>
          </cell>
          <cell r="H4943" t="str">
            <v>NICKERSON</v>
          </cell>
        </row>
        <row r="4944">
          <cell r="A4944" t="str">
            <v>08696</v>
          </cell>
          <cell r="B4944">
            <v>5666</v>
          </cell>
          <cell r="C4944">
            <v>130</v>
          </cell>
          <cell r="D4944">
            <v>37561</v>
          </cell>
          <cell r="E4944" t="str">
            <v>Terminate Assignment</v>
          </cell>
          <cell r="F4944" t="str">
            <v>HARALD</v>
          </cell>
          <cell r="H4944" t="str">
            <v>LINDEMANN</v>
          </cell>
        </row>
        <row r="4945">
          <cell r="A4945" t="str">
            <v>13868</v>
          </cell>
          <cell r="B4945">
            <v>5070</v>
          </cell>
          <cell r="C4945">
            <v>130</v>
          </cell>
          <cell r="D4945">
            <v>37586</v>
          </cell>
          <cell r="E4945" t="str">
            <v>Terminate Assignment</v>
          </cell>
          <cell r="F4945" t="str">
            <v>UTSHUDI</v>
          </cell>
          <cell r="H4945" t="str">
            <v>KASONGO</v>
          </cell>
        </row>
        <row r="4946">
          <cell r="A4946" t="str">
            <v>14628</v>
          </cell>
          <cell r="B4946">
            <v>6252</v>
          </cell>
          <cell r="C4946">
            <v>130</v>
          </cell>
          <cell r="D4946">
            <v>37611</v>
          </cell>
          <cell r="E4946" t="str">
            <v>Terminate Assignment</v>
          </cell>
          <cell r="F4946" t="str">
            <v>RAPHAEL S</v>
          </cell>
          <cell r="H4946" t="str">
            <v>MUDGE</v>
          </cell>
        </row>
        <row r="4947">
          <cell r="A4947" t="str">
            <v>13738</v>
          </cell>
          <cell r="B4947">
            <v>3448</v>
          </cell>
          <cell r="C4947">
            <v>130</v>
          </cell>
          <cell r="D4947">
            <v>37660</v>
          </cell>
          <cell r="E4947" t="str">
            <v>Terminate Assignment</v>
          </cell>
          <cell r="F4947" t="str">
            <v>MICHAEL D</v>
          </cell>
          <cell r="H4947" t="str">
            <v>LAPERRE</v>
          </cell>
        </row>
        <row r="4948">
          <cell r="A4948" t="str">
            <v>00319</v>
          </cell>
          <cell r="B4948">
            <v>99</v>
          </cell>
          <cell r="C4948">
            <v>130</v>
          </cell>
          <cell r="D4948">
            <v>34304</v>
          </cell>
          <cell r="E4948" t="str">
            <v>Terminate Assignment</v>
          </cell>
          <cell r="F4948" t="str">
            <v>KERRY JOSEPH</v>
          </cell>
          <cell r="H4948" t="str">
            <v>MCKEAN</v>
          </cell>
        </row>
        <row r="4949">
          <cell r="A4949" t="str">
            <v>12823</v>
          </cell>
          <cell r="B4949">
            <v>2679</v>
          </cell>
          <cell r="C4949">
            <v>130</v>
          </cell>
          <cell r="D4949">
            <v>37786</v>
          </cell>
          <cell r="E4949" t="str">
            <v>Terminate Assignment</v>
          </cell>
          <cell r="F4949" t="str">
            <v>CRAIG W.</v>
          </cell>
          <cell r="H4949" t="str">
            <v>MOST</v>
          </cell>
        </row>
        <row r="4950">
          <cell r="A4950" t="str">
            <v>12428</v>
          </cell>
          <cell r="B4950">
            <v>4711</v>
          </cell>
          <cell r="C4950">
            <v>130</v>
          </cell>
          <cell r="D4950">
            <v>37321</v>
          </cell>
          <cell r="E4950" t="str">
            <v>Terminate Assignment</v>
          </cell>
          <cell r="F4950" t="str">
            <v>RICHARD P.</v>
          </cell>
          <cell r="H4950" t="str">
            <v>ROBINSON</v>
          </cell>
        </row>
        <row r="4951">
          <cell r="A4951" t="str">
            <v>12553</v>
          </cell>
          <cell r="B4951">
            <v>4734</v>
          </cell>
          <cell r="C4951">
            <v>130</v>
          </cell>
          <cell r="D4951">
            <v>37748</v>
          </cell>
          <cell r="E4951" t="str">
            <v>Terminate Assignment</v>
          </cell>
          <cell r="F4951" t="str">
            <v>VLADIMIR</v>
          </cell>
          <cell r="H4951" t="str">
            <v>JIGOUNOV</v>
          </cell>
        </row>
        <row r="4952">
          <cell r="A4952" t="str">
            <v>09406</v>
          </cell>
          <cell r="B4952">
            <v>1792</v>
          </cell>
          <cell r="C4952">
            <v>130</v>
          </cell>
          <cell r="D4952">
            <v>37800</v>
          </cell>
          <cell r="E4952" t="str">
            <v>Terminate Assignment</v>
          </cell>
          <cell r="F4952" t="str">
            <v>ANDY</v>
          </cell>
          <cell r="H4952" t="str">
            <v>MALAKOV</v>
          </cell>
        </row>
        <row r="4953">
          <cell r="A4953" t="str">
            <v>13363</v>
          </cell>
          <cell r="B4953">
            <v>3259</v>
          </cell>
          <cell r="C4953">
            <v>130</v>
          </cell>
          <cell r="D4953">
            <v>37183</v>
          </cell>
          <cell r="E4953" t="str">
            <v>Terminate Assignment</v>
          </cell>
          <cell r="F4953" t="str">
            <v>WILLIAM J.</v>
          </cell>
          <cell r="H4953" t="str">
            <v>CALLANAN</v>
          </cell>
        </row>
        <row r="4954">
          <cell r="A4954" t="str">
            <v>13729</v>
          </cell>
          <cell r="B4954">
            <v>3443</v>
          </cell>
          <cell r="C4954">
            <v>130</v>
          </cell>
          <cell r="D4954">
            <v>37289</v>
          </cell>
          <cell r="E4954" t="str">
            <v>Terminate Assignment</v>
          </cell>
          <cell r="F4954" t="str">
            <v>WILLIAM A</v>
          </cell>
          <cell r="H4954" t="str">
            <v>MCALISTER</v>
          </cell>
        </row>
        <row r="4955">
          <cell r="A4955" t="str">
            <v>08024</v>
          </cell>
          <cell r="B4955">
            <v>2033</v>
          </cell>
          <cell r="C4955">
            <v>130</v>
          </cell>
          <cell r="D4955">
            <v>37762</v>
          </cell>
          <cell r="E4955" t="str">
            <v>Terminate Assignment</v>
          </cell>
          <cell r="F4955" t="str">
            <v>DAN</v>
          </cell>
          <cell r="H4955" t="str">
            <v>STARR</v>
          </cell>
        </row>
        <row r="4956">
          <cell r="A4956" t="str">
            <v>11076</v>
          </cell>
          <cell r="B4956">
            <v>4492</v>
          </cell>
          <cell r="C4956">
            <v>130</v>
          </cell>
          <cell r="D4956">
            <v>37805</v>
          </cell>
          <cell r="E4956" t="str">
            <v>Terminate Assignment</v>
          </cell>
          <cell r="F4956" t="str">
            <v>SHARON M.</v>
          </cell>
          <cell r="H4956" t="str">
            <v>LOURENCO</v>
          </cell>
        </row>
        <row r="4957">
          <cell r="A4957" t="str">
            <v>14143</v>
          </cell>
          <cell r="B4957">
            <v>5171</v>
          </cell>
          <cell r="C4957">
            <v>130</v>
          </cell>
          <cell r="D4957">
            <v>37891</v>
          </cell>
          <cell r="E4957" t="str">
            <v>Terminate Assignment</v>
          </cell>
          <cell r="F4957" t="str">
            <v>CHRISTOPHER J</v>
          </cell>
          <cell r="H4957" t="str">
            <v>O'BRIEN</v>
          </cell>
        </row>
        <row r="4958">
          <cell r="A4958" t="str">
            <v>14583</v>
          </cell>
          <cell r="B4958">
            <v>6074</v>
          </cell>
          <cell r="C4958">
            <v>130</v>
          </cell>
          <cell r="D4958">
            <v>37874</v>
          </cell>
          <cell r="E4958" t="str">
            <v>Terminate Assignment</v>
          </cell>
          <cell r="F4958" t="str">
            <v>JOSEPH C</v>
          </cell>
          <cell r="H4958" t="str">
            <v>LAMANTIA</v>
          </cell>
        </row>
        <row r="4959">
          <cell r="A4959" t="str">
            <v>05544</v>
          </cell>
          <cell r="B4959">
            <v>1052</v>
          </cell>
          <cell r="C4959">
            <v>130</v>
          </cell>
          <cell r="D4959">
            <v>37436</v>
          </cell>
          <cell r="E4959" t="str">
            <v>Terminate Assignment</v>
          </cell>
          <cell r="F4959" t="str">
            <v>MIKE</v>
          </cell>
          <cell r="H4959" t="str">
            <v>HEBERLE</v>
          </cell>
        </row>
        <row r="4960">
          <cell r="A4960" t="str">
            <v>13732</v>
          </cell>
          <cell r="B4960">
            <v>3447</v>
          </cell>
          <cell r="C4960">
            <v>130</v>
          </cell>
          <cell r="D4960">
            <v>37149</v>
          </cell>
          <cell r="E4960" t="str">
            <v>Terminate Assignment</v>
          </cell>
          <cell r="F4960" t="str">
            <v>MICHAEL S</v>
          </cell>
          <cell r="H4960" t="str">
            <v>MIZUNO</v>
          </cell>
        </row>
        <row r="4961">
          <cell r="A4961" t="str">
            <v>13699</v>
          </cell>
          <cell r="B4961">
            <v>3280</v>
          </cell>
          <cell r="C4961">
            <v>130</v>
          </cell>
          <cell r="D4961">
            <v>37800</v>
          </cell>
          <cell r="E4961" t="str">
            <v>Terminate Assignment</v>
          </cell>
          <cell r="F4961" t="str">
            <v>SRIPRIYA L.</v>
          </cell>
          <cell r="H4961" t="str">
            <v>NARASIMHAN</v>
          </cell>
        </row>
        <row r="4962">
          <cell r="A4962" t="str">
            <v>12329</v>
          </cell>
          <cell r="B4962">
            <v>2555</v>
          </cell>
          <cell r="C4962">
            <v>130</v>
          </cell>
          <cell r="D4962">
            <v>37866</v>
          </cell>
          <cell r="E4962" t="str">
            <v>Terminate Assignment</v>
          </cell>
          <cell r="F4962" t="str">
            <v>DANIEL C.</v>
          </cell>
          <cell r="H4962" t="str">
            <v>HIRSH</v>
          </cell>
        </row>
        <row r="4963">
          <cell r="A4963" t="str">
            <v>14380</v>
          </cell>
          <cell r="B4963">
            <v>5295</v>
          </cell>
          <cell r="C4963">
            <v>130</v>
          </cell>
          <cell r="D4963">
            <v>37490</v>
          </cell>
          <cell r="E4963" t="str">
            <v>Terminate Assignment</v>
          </cell>
          <cell r="F4963" t="str">
            <v>KEVIN</v>
          </cell>
          <cell r="H4963" t="str">
            <v>O'LEARY</v>
          </cell>
        </row>
        <row r="4964">
          <cell r="A4964" t="str">
            <v>01224</v>
          </cell>
          <cell r="B4964">
            <v>380</v>
          </cell>
          <cell r="C4964">
            <v>130</v>
          </cell>
          <cell r="D4964">
            <v>34526</v>
          </cell>
          <cell r="E4964" t="str">
            <v>Terminate Assignment</v>
          </cell>
          <cell r="F4964" t="str">
            <v>STEVE</v>
          </cell>
          <cell r="H4964" t="str">
            <v>PHEENY</v>
          </cell>
        </row>
        <row r="4965">
          <cell r="A4965" t="str">
            <v>01191</v>
          </cell>
          <cell r="B4965">
            <v>336</v>
          </cell>
          <cell r="C4965">
            <v>130</v>
          </cell>
          <cell r="D4965">
            <v>36435</v>
          </cell>
          <cell r="E4965" t="str">
            <v>Terminate Assignment</v>
          </cell>
          <cell r="F4965" t="str">
            <v>ROBERT</v>
          </cell>
          <cell r="H4965" t="str">
            <v>FLYNN</v>
          </cell>
        </row>
        <row r="4966">
          <cell r="A4966" t="str">
            <v>04830</v>
          </cell>
          <cell r="B4966">
            <v>1260</v>
          </cell>
          <cell r="C4966">
            <v>130</v>
          </cell>
          <cell r="D4966">
            <v>37677</v>
          </cell>
          <cell r="E4966" t="str">
            <v>Terminate Assignment</v>
          </cell>
          <cell r="F4966" t="str">
            <v>MICHAEL</v>
          </cell>
          <cell r="H4966" t="str">
            <v>HOFFMAN</v>
          </cell>
        </row>
        <row r="4967">
          <cell r="A4967" t="str">
            <v>12251</v>
          </cell>
          <cell r="B4967">
            <v>2538</v>
          </cell>
          <cell r="C4967">
            <v>130</v>
          </cell>
          <cell r="D4967">
            <v>37562</v>
          </cell>
          <cell r="E4967" t="str">
            <v>Terminate Assignment</v>
          </cell>
          <cell r="F4967" t="str">
            <v>STEPHEN</v>
          </cell>
          <cell r="H4967" t="str">
            <v>CLARKE</v>
          </cell>
        </row>
        <row r="4968">
          <cell r="A4968" t="str">
            <v>00691</v>
          </cell>
          <cell r="B4968">
            <v>171</v>
          </cell>
          <cell r="C4968">
            <v>130</v>
          </cell>
          <cell r="D4968">
            <v>34761</v>
          </cell>
          <cell r="E4968" t="str">
            <v>Terminate Assignment</v>
          </cell>
          <cell r="F4968" t="str">
            <v>STEVE</v>
          </cell>
          <cell r="H4968" t="str">
            <v>MCVEY</v>
          </cell>
        </row>
        <row r="4969">
          <cell r="A4969" t="str">
            <v>10764</v>
          </cell>
          <cell r="B4969">
            <v>2210</v>
          </cell>
          <cell r="C4969">
            <v>130</v>
          </cell>
          <cell r="D4969">
            <v>37748</v>
          </cell>
          <cell r="E4969" t="str">
            <v>Terminate Assignment</v>
          </cell>
          <cell r="F4969" t="str">
            <v>SCOTT</v>
          </cell>
          <cell r="H4969" t="str">
            <v>REAGAN</v>
          </cell>
        </row>
        <row r="4970">
          <cell r="A4970" t="str">
            <v>05896</v>
          </cell>
          <cell r="B4970">
            <v>1480</v>
          </cell>
          <cell r="C4970">
            <v>130</v>
          </cell>
          <cell r="D4970">
            <v>37443</v>
          </cell>
          <cell r="E4970" t="str">
            <v>Terminate Assignment</v>
          </cell>
          <cell r="F4970" t="str">
            <v>KENNETH</v>
          </cell>
          <cell r="H4970" t="str">
            <v>CERVANTES</v>
          </cell>
        </row>
        <row r="4971">
          <cell r="A4971" t="str">
            <v>00430</v>
          </cell>
          <cell r="B4971">
            <v>131</v>
          </cell>
          <cell r="C4971">
            <v>130</v>
          </cell>
          <cell r="D4971">
            <v>37800</v>
          </cell>
          <cell r="E4971" t="str">
            <v>Terminate Assignment</v>
          </cell>
          <cell r="F4971" t="str">
            <v>MARTHA L</v>
          </cell>
          <cell r="H4971" t="str">
            <v>DURCAN</v>
          </cell>
        </row>
        <row r="4972">
          <cell r="A4972" t="str">
            <v>14571</v>
          </cell>
          <cell r="B4972">
            <v>6062</v>
          </cell>
          <cell r="C4972">
            <v>130</v>
          </cell>
          <cell r="D4972">
            <v>37644</v>
          </cell>
          <cell r="E4972" t="str">
            <v>Terminate Assignment</v>
          </cell>
          <cell r="F4972" t="str">
            <v>MICHAEL J</v>
          </cell>
          <cell r="H4972" t="str">
            <v>DALLEY</v>
          </cell>
        </row>
        <row r="4973">
          <cell r="A4973" t="str">
            <v>03691</v>
          </cell>
          <cell r="B4973">
            <v>1033</v>
          </cell>
          <cell r="C4973">
            <v>130</v>
          </cell>
          <cell r="D4973">
            <v>37177</v>
          </cell>
          <cell r="E4973" t="str">
            <v>Terminate Assignment</v>
          </cell>
          <cell r="F4973" t="str">
            <v>JAMES</v>
          </cell>
          <cell r="H4973" t="str">
            <v>ALBANO</v>
          </cell>
        </row>
        <row r="4974">
          <cell r="A4974" t="str">
            <v>13284</v>
          </cell>
          <cell r="B4974">
            <v>3202</v>
          </cell>
          <cell r="C4974">
            <v>130</v>
          </cell>
          <cell r="D4974">
            <v>37734</v>
          </cell>
          <cell r="E4974" t="str">
            <v>Terminate Assignment</v>
          </cell>
          <cell r="F4974" t="str">
            <v>HENRY</v>
          </cell>
          <cell r="H4974" t="str">
            <v>HEUPEL</v>
          </cell>
        </row>
        <row r="4975">
          <cell r="A4975" t="str">
            <v>08786</v>
          </cell>
          <cell r="B4975">
            <v>1953</v>
          </cell>
          <cell r="C4975">
            <v>130</v>
          </cell>
          <cell r="D4975">
            <v>37149</v>
          </cell>
          <cell r="E4975" t="str">
            <v>Terminate Assignment</v>
          </cell>
          <cell r="F4975" t="str">
            <v>ARTURO</v>
          </cell>
          <cell r="H4975" t="str">
            <v>WOOCAY</v>
          </cell>
        </row>
        <row r="4976">
          <cell r="A4976" t="str">
            <v>11916</v>
          </cell>
          <cell r="B4976">
            <v>2426</v>
          </cell>
          <cell r="C4976">
            <v>130</v>
          </cell>
          <cell r="D4976">
            <v>37401</v>
          </cell>
          <cell r="E4976" t="str">
            <v>Terminate Assignment</v>
          </cell>
          <cell r="F4976" t="str">
            <v>VITALY</v>
          </cell>
          <cell r="H4976" t="str">
            <v>YURIK</v>
          </cell>
        </row>
        <row r="4977">
          <cell r="A4977" t="str">
            <v>10786</v>
          </cell>
          <cell r="B4977">
            <v>2202</v>
          </cell>
          <cell r="C4977">
            <v>130</v>
          </cell>
          <cell r="D4977">
            <v>37086</v>
          </cell>
          <cell r="E4977" t="str">
            <v>Terminate Assignment</v>
          </cell>
          <cell r="F4977" t="str">
            <v>BRIAN</v>
          </cell>
          <cell r="H4977" t="str">
            <v>BALL</v>
          </cell>
        </row>
        <row r="4978">
          <cell r="A4978" t="str">
            <v>10533</v>
          </cell>
          <cell r="B4978">
            <v>2125</v>
          </cell>
          <cell r="C4978">
            <v>130</v>
          </cell>
          <cell r="D4978">
            <v>37628</v>
          </cell>
          <cell r="E4978" t="str">
            <v>Terminate Assignment</v>
          </cell>
          <cell r="F4978" t="str">
            <v>TONY</v>
          </cell>
          <cell r="H4978" t="str">
            <v>ZOHREHVANDI</v>
          </cell>
        </row>
        <row r="4979">
          <cell r="A4979" t="str">
            <v>11991</v>
          </cell>
          <cell r="B4979">
            <v>2490</v>
          </cell>
          <cell r="C4979">
            <v>130</v>
          </cell>
          <cell r="D4979">
            <v>37877</v>
          </cell>
          <cell r="E4979" t="str">
            <v>Terminate Assignment</v>
          </cell>
          <cell r="F4979" t="str">
            <v>H. STEWART</v>
          </cell>
          <cell r="H4979" t="str">
            <v>MICHELINI</v>
          </cell>
        </row>
        <row r="4980">
          <cell r="A4980" t="str">
            <v>12559</v>
          </cell>
          <cell r="B4980">
            <v>2624</v>
          </cell>
          <cell r="C4980">
            <v>130</v>
          </cell>
          <cell r="D4980">
            <v>37818</v>
          </cell>
          <cell r="E4980" t="str">
            <v>Terminate Assignment</v>
          </cell>
          <cell r="F4980" t="str">
            <v>MICHAEL C.</v>
          </cell>
          <cell r="H4980" t="str">
            <v>KARSONOVICH</v>
          </cell>
        </row>
        <row r="4981">
          <cell r="A4981" t="str">
            <v>02531</v>
          </cell>
          <cell r="B4981">
            <v>792</v>
          </cell>
          <cell r="C4981">
            <v>130</v>
          </cell>
          <cell r="D4981">
            <v>37449</v>
          </cell>
          <cell r="E4981" t="str">
            <v>Terminate Assignment</v>
          </cell>
          <cell r="F4981" t="str">
            <v>CHARLES</v>
          </cell>
          <cell r="H4981" t="str">
            <v>FARAH</v>
          </cell>
        </row>
        <row r="4982">
          <cell r="A4982" t="str">
            <v>13942</v>
          </cell>
          <cell r="B4982">
            <v>3542</v>
          </cell>
          <cell r="C4982">
            <v>130</v>
          </cell>
          <cell r="D4982">
            <v>37695</v>
          </cell>
          <cell r="E4982" t="str">
            <v>Terminate Assignment</v>
          </cell>
          <cell r="F4982" t="str">
            <v>RICHARD P</v>
          </cell>
          <cell r="H4982" t="str">
            <v>COOK</v>
          </cell>
        </row>
        <row r="4983">
          <cell r="A4983" t="str">
            <v>13077</v>
          </cell>
          <cell r="B4983">
            <v>3144</v>
          </cell>
          <cell r="C4983">
            <v>130</v>
          </cell>
          <cell r="D4983">
            <v>37401</v>
          </cell>
          <cell r="E4983" t="str">
            <v>Terminate Assignment</v>
          </cell>
          <cell r="F4983" t="str">
            <v>JAMES</v>
          </cell>
          <cell r="H4983" t="str">
            <v>PAYNE</v>
          </cell>
        </row>
        <row r="4984">
          <cell r="A4984" t="str">
            <v>14548</v>
          </cell>
          <cell r="B4984">
            <v>6025</v>
          </cell>
          <cell r="C4984">
            <v>130</v>
          </cell>
          <cell r="D4984">
            <v>37747</v>
          </cell>
          <cell r="E4984" t="str">
            <v>Terminate Assignment</v>
          </cell>
          <cell r="F4984" t="str">
            <v>KEN J</v>
          </cell>
          <cell r="H4984" t="str">
            <v>STRUM</v>
          </cell>
        </row>
        <row r="4985">
          <cell r="A4985" t="str">
            <v>12954</v>
          </cell>
          <cell r="B4985">
            <v>4823</v>
          </cell>
          <cell r="C4985">
            <v>130</v>
          </cell>
          <cell r="D4985">
            <v>37674</v>
          </cell>
          <cell r="E4985" t="str">
            <v>Terminate Assignment</v>
          </cell>
          <cell r="F4985" t="str">
            <v>CYNTHIA KAY</v>
          </cell>
          <cell r="H4985" t="str">
            <v>VAN BRUGGEN</v>
          </cell>
        </row>
        <row r="4986">
          <cell r="A4986" t="str">
            <v>04793</v>
          </cell>
          <cell r="B4986">
            <v>641</v>
          </cell>
          <cell r="C4986">
            <v>130</v>
          </cell>
          <cell r="D4986">
            <v>37768</v>
          </cell>
          <cell r="E4986" t="str">
            <v>Terminate Assignment</v>
          </cell>
          <cell r="F4986" t="str">
            <v>DANIEL</v>
          </cell>
          <cell r="H4986" t="str">
            <v>NAVARRA</v>
          </cell>
        </row>
        <row r="4987">
          <cell r="A4987" t="str">
            <v>11626</v>
          </cell>
          <cell r="B4987">
            <v>2360</v>
          </cell>
          <cell r="C4987">
            <v>130</v>
          </cell>
          <cell r="D4987">
            <v>37866</v>
          </cell>
          <cell r="E4987" t="str">
            <v>Terminate Assignment</v>
          </cell>
          <cell r="F4987" t="str">
            <v>BRIAN W.</v>
          </cell>
          <cell r="H4987" t="str">
            <v>LEVINE</v>
          </cell>
        </row>
        <row r="4988">
          <cell r="A4988" t="str">
            <v>02101</v>
          </cell>
          <cell r="B4988">
            <v>600</v>
          </cell>
          <cell r="C4988">
            <v>130</v>
          </cell>
          <cell r="D4988">
            <v>34761</v>
          </cell>
          <cell r="E4988" t="str">
            <v>Terminate Assignment</v>
          </cell>
          <cell r="F4988" t="str">
            <v>MICHAEL</v>
          </cell>
          <cell r="H4988" t="str">
            <v>DEPADRO</v>
          </cell>
        </row>
        <row r="4989">
          <cell r="A4989" t="str">
            <v>04696</v>
          </cell>
          <cell r="B4989">
            <v>1255</v>
          </cell>
          <cell r="C4989">
            <v>130</v>
          </cell>
          <cell r="D4989">
            <v>37149</v>
          </cell>
          <cell r="E4989" t="str">
            <v>Terminate Assignment</v>
          </cell>
          <cell r="F4989" t="str">
            <v>ROBERT</v>
          </cell>
          <cell r="H4989" t="str">
            <v>DELSIGNORE</v>
          </cell>
        </row>
        <row r="4990">
          <cell r="A4990" t="str">
            <v>04730</v>
          </cell>
          <cell r="B4990">
            <v>11669</v>
          </cell>
          <cell r="C4990">
            <v>130</v>
          </cell>
          <cell r="D4990">
            <v>37891</v>
          </cell>
          <cell r="E4990" t="str">
            <v>Terminate Assignment</v>
          </cell>
          <cell r="F4990" t="str">
            <v>CLIFTON B</v>
          </cell>
          <cell r="H4990" t="str">
            <v>DORSEY</v>
          </cell>
        </row>
        <row r="4991">
          <cell r="A4991" t="str">
            <v>00746</v>
          </cell>
          <cell r="B4991">
            <v>178</v>
          </cell>
          <cell r="C4991">
            <v>130</v>
          </cell>
          <cell r="D4991">
            <v>34145</v>
          </cell>
          <cell r="E4991" t="str">
            <v>Terminate Assignment</v>
          </cell>
          <cell r="F4991" t="str">
            <v>BRYAN</v>
          </cell>
          <cell r="H4991" t="str">
            <v>GRZIWOK</v>
          </cell>
        </row>
        <row r="4992">
          <cell r="A4992" t="str">
            <v>09264</v>
          </cell>
          <cell r="B4992">
            <v>2039</v>
          </cell>
          <cell r="C4992">
            <v>130</v>
          </cell>
          <cell r="D4992">
            <v>37756</v>
          </cell>
          <cell r="E4992" t="str">
            <v>Terminate Assignment</v>
          </cell>
          <cell r="F4992" t="str">
            <v>CHRISTOPHER</v>
          </cell>
          <cell r="H4992" t="str">
            <v>MURPHY</v>
          </cell>
        </row>
        <row r="4993">
          <cell r="A4993" t="str">
            <v>03099</v>
          </cell>
          <cell r="B4993">
            <v>875</v>
          </cell>
          <cell r="C4993">
            <v>130</v>
          </cell>
          <cell r="D4993">
            <v>37299</v>
          </cell>
          <cell r="E4993" t="str">
            <v>Terminate Assignment</v>
          </cell>
          <cell r="F4993" t="str">
            <v>CATHERINE</v>
          </cell>
          <cell r="H4993" t="str">
            <v>SAUCIER</v>
          </cell>
        </row>
        <row r="4994">
          <cell r="A4994" t="str">
            <v>11967</v>
          </cell>
          <cell r="B4994">
            <v>2448</v>
          </cell>
          <cell r="C4994">
            <v>130</v>
          </cell>
          <cell r="D4994">
            <v>37555</v>
          </cell>
          <cell r="E4994" t="str">
            <v>Terminate Assignment</v>
          </cell>
          <cell r="F4994" t="str">
            <v>LAWRANCE</v>
          </cell>
          <cell r="H4994" t="str">
            <v>MOORE</v>
          </cell>
        </row>
        <row r="4995">
          <cell r="A4995" t="str">
            <v>14304</v>
          </cell>
          <cell r="B4995">
            <v>6613</v>
          </cell>
          <cell r="C4995">
            <v>130</v>
          </cell>
          <cell r="D4995">
            <v>37308</v>
          </cell>
          <cell r="E4995" t="str">
            <v>Terminate Assignment</v>
          </cell>
          <cell r="F4995" t="str">
            <v>BRIAN</v>
          </cell>
          <cell r="H4995" t="str">
            <v>TAFT</v>
          </cell>
        </row>
        <row r="4996">
          <cell r="A4996" t="str">
            <v>00612</v>
          </cell>
          <cell r="B4996">
            <v>158</v>
          </cell>
          <cell r="C4996">
            <v>130</v>
          </cell>
          <cell r="D4996">
            <v>34439</v>
          </cell>
          <cell r="E4996" t="str">
            <v>Terminate Assignment</v>
          </cell>
          <cell r="F4996" t="str">
            <v>DAVID</v>
          </cell>
          <cell r="H4996" t="str">
            <v>PACKARD</v>
          </cell>
        </row>
        <row r="4997">
          <cell r="A4997" t="str">
            <v>03670</v>
          </cell>
          <cell r="B4997">
            <v>1027</v>
          </cell>
          <cell r="C4997">
            <v>130</v>
          </cell>
          <cell r="D4997">
            <v>36169</v>
          </cell>
          <cell r="E4997" t="str">
            <v>Terminate Assignment</v>
          </cell>
          <cell r="F4997" t="str">
            <v>CHRIS</v>
          </cell>
          <cell r="H4997" t="str">
            <v>CORRERO</v>
          </cell>
        </row>
        <row r="4998">
          <cell r="A4998" t="str">
            <v>14384</v>
          </cell>
          <cell r="B4998">
            <v>5298</v>
          </cell>
          <cell r="C4998">
            <v>130</v>
          </cell>
          <cell r="D4998">
            <v>37681</v>
          </cell>
          <cell r="E4998" t="str">
            <v>Terminate Assignment</v>
          </cell>
          <cell r="F4998" t="str">
            <v>LARRY S</v>
          </cell>
          <cell r="H4998" t="str">
            <v>PACHECO</v>
          </cell>
        </row>
        <row r="4999">
          <cell r="A4999" t="str">
            <v>06651</v>
          </cell>
          <cell r="B4999">
            <v>595</v>
          </cell>
          <cell r="C4999">
            <v>130</v>
          </cell>
          <cell r="D4999">
            <v>37359</v>
          </cell>
          <cell r="E4999" t="str">
            <v>Terminate Assignment</v>
          </cell>
          <cell r="F4999" t="str">
            <v>MICHAEL</v>
          </cell>
          <cell r="H4999" t="str">
            <v>KOSANOVICH</v>
          </cell>
        </row>
        <row r="5000">
          <cell r="A5000" t="str">
            <v>03252</v>
          </cell>
          <cell r="B5000">
            <v>1505</v>
          </cell>
          <cell r="C5000">
            <v>130</v>
          </cell>
          <cell r="D5000">
            <v>37569</v>
          </cell>
          <cell r="E5000" t="str">
            <v>Terminate Assignment</v>
          </cell>
          <cell r="F5000" t="str">
            <v>JAYANTA</v>
          </cell>
          <cell r="H5000" t="str">
            <v>MUKHOPADHYAY</v>
          </cell>
        </row>
        <row r="5001">
          <cell r="A5001" t="str">
            <v>11901</v>
          </cell>
          <cell r="B5001">
            <v>2424</v>
          </cell>
          <cell r="C5001">
            <v>130</v>
          </cell>
          <cell r="D5001">
            <v>37523</v>
          </cell>
          <cell r="E5001" t="str">
            <v>Terminate Assignment</v>
          </cell>
          <cell r="F5001" t="str">
            <v>DOREEN</v>
          </cell>
          <cell r="H5001" t="str">
            <v>QIAN</v>
          </cell>
        </row>
        <row r="5002">
          <cell r="A5002" t="str">
            <v>00976</v>
          </cell>
          <cell r="B5002">
            <v>3774</v>
          </cell>
          <cell r="C5002">
            <v>130</v>
          </cell>
          <cell r="D5002">
            <v>37856</v>
          </cell>
          <cell r="E5002" t="str">
            <v>Terminate Assignment</v>
          </cell>
          <cell r="F5002" t="str">
            <v>WALTER B.</v>
          </cell>
          <cell r="H5002" t="str">
            <v>GIRAITIS</v>
          </cell>
        </row>
        <row r="5003">
          <cell r="A5003" t="str">
            <v>11091</v>
          </cell>
          <cell r="B5003">
            <v>2214</v>
          </cell>
          <cell r="C5003">
            <v>130</v>
          </cell>
          <cell r="D5003">
            <v>37469</v>
          </cell>
          <cell r="E5003" t="str">
            <v>Terminate Assignment</v>
          </cell>
          <cell r="F5003" t="str">
            <v>PETER</v>
          </cell>
          <cell r="H5003" t="str">
            <v>HORNACK</v>
          </cell>
        </row>
        <row r="5004">
          <cell r="A5004" t="str">
            <v>11747</v>
          </cell>
          <cell r="B5004">
            <v>5775</v>
          </cell>
          <cell r="C5004">
            <v>130</v>
          </cell>
          <cell r="D5004">
            <v>37347</v>
          </cell>
          <cell r="E5004" t="str">
            <v>Terminate Assignment</v>
          </cell>
          <cell r="F5004" t="str">
            <v>KARL</v>
          </cell>
          <cell r="H5004" t="str">
            <v>KAMINSKI</v>
          </cell>
        </row>
        <row r="5005">
          <cell r="A5005" t="str">
            <v>12199</v>
          </cell>
          <cell r="B5005">
            <v>4671</v>
          </cell>
          <cell r="C5005">
            <v>130</v>
          </cell>
          <cell r="D5005">
            <v>37344</v>
          </cell>
          <cell r="E5005" t="str">
            <v>Terminate Assignment</v>
          </cell>
          <cell r="F5005" t="str">
            <v>CRAIG A.</v>
          </cell>
          <cell r="H5005" t="str">
            <v>MEDEIROS</v>
          </cell>
        </row>
        <row r="5006">
          <cell r="A5006" t="str">
            <v>13216</v>
          </cell>
          <cell r="B5006">
            <v>4882</v>
          </cell>
          <cell r="C5006">
            <v>130</v>
          </cell>
          <cell r="D5006">
            <v>37443</v>
          </cell>
          <cell r="E5006" t="str">
            <v>Terminate Assignment</v>
          </cell>
          <cell r="F5006" t="str">
            <v>JOSEPH J.</v>
          </cell>
          <cell r="H5006" t="str">
            <v>KILBRIDE</v>
          </cell>
        </row>
        <row r="5007">
          <cell r="A5007" t="str">
            <v>13455</v>
          </cell>
          <cell r="B5007">
            <v>3325</v>
          </cell>
          <cell r="C5007">
            <v>130</v>
          </cell>
          <cell r="D5007">
            <v>37323</v>
          </cell>
          <cell r="E5007" t="str">
            <v>Terminate Assignment</v>
          </cell>
          <cell r="F5007" t="str">
            <v>MICHELE L.</v>
          </cell>
          <cell r="H5007" t="str">
            <v>HARRIS</v>
          </cell>
        </row>
        <row r="5008">
          <cell r="A5008" t="str">
            <v>13957</v>
          </cell>
          <cell r="B5008">
            <v>3548</v>
          </cell>
          <cell r="C5008">
            <v>130</v>
          </cell>
          <cell r="D5008">
            <v>37723</v>
          </cell>
          <cell r="E5008" t="str">
            <v>Terminate Assignment</v>
          </cell>
          <cell r="F5008" t="str">
            <v>MARIA RITA</v>
          </cell>
          <cell r="H5008" t="str">
            <v>RUDDEN</v>
          </cell>
        </row>
        <row r="5009">
          <cell r="A5009" t="str">
            <v>00999</v>
          </cell>
          <cell r="B5009">
            <v>294</v>
          </cell>
          <cell r="C5009">
            <v>130</v>
          </cell>
          <cell r="D5009">
            <v>37282</v>
          </cell>
          <cell r="E5009" t="str">
            <v>Terminate Assignment</v>
          </cell>
          <cell r="F5009" t="str">
            <v>BRIAN</v>
          </cell>
          <cell r="H5009" t="str">
            <v>MENY</v>
          </cell>
        </row>
        <row r="5010">
          <cell r="A5010" t="str">
            <v>14661</v>
          </cell>
          <cell r="B5010">
            <v>6631</v>
          </cell>
          <cell r="C5010">
            <v>130</v>
          </cell>
          <cell r="D5010">
            <v>37619</v>
          </cell>
          <cell r="E5010" t="str">
            <v>Terminate Assignment</v>
          </cell>
          <cell r="F5010" t="str">
            <v>GERBERT J</v>
          </cell>
          <cell r="H5010" t="str">
            <v>SCHOLTEN</v>
          </cell>
        </row>
        <row r="5011">
          <cell r="A5011" t="str">
            <v>13234</v>
          </cell>
          <cell r="B5011">
            <v>3185</v>
          </cell>
          <cell r="C5011">
            <v>130</v>
          </cell>
          <cell r="D5011">
            <v>37874</v>
          </cell>
          <cell r="E5011" t="str">
            <v>Terminate Assignment</v>
          </cell>
          <cell r="F5011" t="str">
            <v>SHERYL</v>
          </cell>
          <cell r="H5011" t="str">
            <v>PHILLIPS HIRSCH</v>
          </cell>
        </row>
        <row r="5012">
          <cell r="A5012" t="str">
            <v>13839</v>
          </cell>
          <cell r="B5012">
            <v>3493</v>
          </cell>
          <cell r="C5012">
            <v>130</v>
          </cell>
          <cell r="D5012">
            <v>37183</v>
          </cell>
          <cell r="E5012" t="str">
            <v>Terminate Assignment</v>
          </cell>
          <cell r="F5012" t="str">
            <v>JAMES</v>
          </cell>
          <cell r="H5012" t="str">
            <v>WAVERKA</v>
          </cell>
        </row>
        <row r="5013">
          <cell r="A5013" t="str">
            <v>14072</v>
          </cell>
          <cell r="B5013">
            <v>5145</v>
          </cell>
          <cell r="C5013">
            <v>130</v>
          </cell>
          <cell r="D5013">
            <v>37352</v>
          </cell>
          <cell r="E5013" t="str">
            <v>Terminate Assignment</v>
          </cell>
          <cell r="F5013" t="str">
            <v>PETER B</v>
          </cell>
          <cell r="H5013" t="str">
            <v>CHAMBERLAIN</v>
          </cell>
        </row>
        <row r="5014">
          <cell r="A5014" t="str">
            <v>02643</v>
          </cell>
          <cell r="B5014">
            <v>765</v>
          </cell>
          <cell r="C5014">
            <v>130</v>
          </cell>
          <cell r="D5014">
            <v>35097</v>
          </cell>
          <cell r="E5014" t="str">
            <v>Terminate Assignment</v>
          </cell>
          <cell r="F5014" t="str">
            <v>JOHN</v>
          </cell>
          <cell r="H5014" t="str">
            <v>MACKAY</v>
          </cell>
        </row>
        <row r="5015">
          <cell r="A5015" t="str">
            <v>13803</v>
          </cell>
          <cell r="B5015">
            <v>6581</v>
          </cell>
          <cell r="C5015">
            <v>130</v>
          </cell>
          <cell r="D5015">
            <v>37183</v>
          </cell>
          <cell r="E5015" t="str">
            <v>Terminate Assignment</v>
          </cell>
          <cell r="F5015" t="str">
            <v>CLAYTON</v>
          </cell>
          <cell r="H5015" t="str">
            <v>FELKER</v>
          </cell>
        </row>
        <row r="5016">
          <cell r="A5016" t="str">
            <v>14554</v>
          </cell>
          <cell r="B5016">
            <v>6031</v>
          </cell>
          <cell r="C5016">
            <v>130</v>
          </cell>
          <cell r="D5016">
            <v>37765</v>
          </cell>
          <cell r="E5016" t="str">
            <v>Terminate Assignment</v>
          </cell>
          <cell r="F5016" t="str">
            <v>SECHANY A</v>
          </cell>
          <cell r="H5016" t="str">
            <v>ANDERSON</v>
          </cell>
        </row>
        <row r="5017">
          <cell r="A5017" t="str">
            <v>12476</v>
          </cell>
          <cell r="B5017">
            <v>2614</v>
          </cell>
          <cell r="C5017">
            <v>130</v>
          </cell>
          <cell r="D5017">
            <v>37049</v>
          </cell>
          <cell r="E5017" t="str">
            <v>Terminate Assignment</v>
          </cell>
          <cell r="F5017" t="str">
            <v>JOHN</v>
          </cell>
          <cell r="H5017" t="str">
            <v>MCNEILL</v>
          </cell>
        </row>
        <row r="5018">
          <cell r="A5018" t="str">
            <v>08608</v>
          </cell>
          <cell r="B5018">
            <v>1964</v>
          </cell>
          <cell r="C5018">
            <v>130</v>
          </cell>
          <cell r="D5018">
            <v>37236</v>
          </cell>
          <cell r="E5018" t="str">
            <v>Terminate Assignment</v>
          </cell>
          <cell r="F5018" t="str">
            <v>MITCHELL</v>
          </cell>
          <cell r="H5018" t="str">
            <v>DEJONG</v>
          </cell>
        </row>
        <row r="5019">
          <cell r="A5019" t="str">
            <v>14335</v>
          </cell>
          <cell r="B5019">
            <v>3686</v>
          </cell>
          <cell r="C5019">
            <v>130</v>
          </cell>
          <cell r="D5019">
            <v>37568</v>
          </cell>
          <cell r="E5019" t="str">
            <v>Terminate Assignment</v>
          </cell>
          <cell r="F5019" t="str">
            <v>KATHLEEN</v>
          </cell>
          <cell r="H5019" t="str">
            <v>COVEL</v>
          </cell>
        </row>
        <row r="5020">
          <cell r="A5020" t="str">
            <v>12579</v>
          </cell>
          <cell r="B5020">
            <v>2657</v>
          </cell>
          <cell r="C5020">
            <v>130</v>
          </cell>
          <cell r="D5020">
            <v>37849</v>
          </cell>
          <cell r="E5020" t="str">
            <v>Terminate Assignment</v>
          </cell>
          <cell r="F5020" t="str">
            <v>EDWARD J.</v>
          </cell>
          <cell r="H5020" t="str">
            <v>GREENWOOD</v>
          </cell>
        </row>
        <row r="5021">
          <cell r="A5021" t="str">
            <v>14723</v>
          </cell>
          <cell r="B5021">
            <v>7929</v>
          </cell>
          <cell r="C5021">
            <v>130</v>
          </cell>
          <cell r="D5021">
            <v>37772</v>
          </cell>
          <cell r="E5021" t="str">
            <v>Terminate Assignment</v>
          </cell>
          <cell r="F5021" t="str">
            <v>SUSAN</v>
          </cell>
          <cell r="H5021" t="str">
            <v>MONTAGUE</v>
          </cell>
        </row>
        <row r="5022">
          <cell r="A5022" t="str">
            <v>12889</v>
          </cell>
          <cell r="B5022">
            <v>2718</v>
          </cell>
          <cell r="C5022">
            <v>130</v>
          </cell>
          <cell r="D5022">
            <v>37859</v>
          </cell>
          <cell r="E5022" t="str">
            <v>Terminate Assignment</v>
          </cell>
          <cell r="F5022" t="str">
            <v>TODD D.</v>
          </cell>
          <cell r="H5022" t="str">
            <v>HUGHEY</v>
          </cell>
        </row>
        <row r="5023">
          <cell r="A5023" t="str">
            <v>02859</v>
          </cell>
          <cell r="B5023">
            <v>804</v>
          </cell>
          <cell r="C5023">
            <v>130</v>
          </cell>
          <cell r="D5023">
            <v>37576</v>
          </cell>
          <cell r="E5023" t="str">
            <v>Terminate Assignment</v>
          </cell>
          <cell r="F5023" t="str">
            <v>ED</v>
          </cell>
          <cell r="H5023" t="str">
            <v>GILLIS</v>
          </cell>
        </row>
        <row r="5024">
          <cell r="A5024" t="str">
            <v>13646</v>
          </cell>
          <cell r="B5024">
            <v>3415</v>
          </cell>
          <cell r="C5024">
            <v>130</v>
          </cell>
          <cell r="D5024">
            <v>37219</v>
          </cell>
          <cell r="E5024" t="str">
            <v>Terminate Assignment</v>
          </cell>
          <cell r="F5024" t="str">
            <v>KELLY A</v>
          </cell>
          <cell r="H5024" t="str">
            <v>NILAND</v>
          </cell>
        </row>
        <row r="5025">
          <cell r="A5025" t="str">
            <v>12807</v>
          </cell>
          <cell r="B5025">
            <v>2836</v>
          </cell>
          <cell r="C5025">
            <v>130</v>
          </cell>
          <cell r="D5025">
            <v>37867</v>
          </cell>
          <cell r="E5025" t="str">
            <v>Terminate Assignment</v>
          </cell>
          <cell r="F5025" t="str">
            <v>KARTHIK K.</v>
          </cell>
          <cell r="H5025" t="str">
            <v>RANGA</v>
          </cell>
        </row>
        <row r="5026">
          <cell r="A5026" t="str">
            <v>10804</v>
          </cell>
          <cell r="B5026">
            <v>2806</v>
          </cell>
          <cell r="C5026">
            <v>130</v>
          </cell>
          <cell r="D5026">
            <v>37329</v>
          </cell>
          <cell r="E5026" t="str">
            <v>Terminate Assignment</v>
          </cell>
          <cell r="F5026" t="str">
            <v>PAUL W.</v>
          </cell>
          <cell r="H5026" t="str">
            <v>MOTT</v>
          </cell>
        </row>
        <row r="5027">
          <cell r="A5027" t="str">
            <v>12470</v>
          </cell>
          <cell r="B5027">
            <v>2780</v>
          </cell>
          <cell r="C5027">
            <v>130</v>
          </cell>
          <cell r="D5027">
            <v>37135</v>
          </cell>
          <cell r="E5027" t="str">
            <v>Terminate Assignment</v>
          </cell>
          <cell r="F5027" t="str">
            <v>JAMES A.</v>
          </cell>
          <cell r="H5027" t="str">
            <v>CAUFIELD III</v>
          </cell>
        </row>
        <row r="5028">
          <cell r="A5028" t="str">
            <v>00519</v>
          </cell>
          <cell r="B5028">
            <v>103</v>
          </cell>
          <cell r="C5028">
            <v>130</v>
          </cell>
          <cell r="D5028">
            <v>37347</v>
          </cell>
          <cell r="E5028" t="str">
            <v>Terminate Assignment</v>
          </cell>
          <cell r="F5028" t="str">
            <v>SCOTT</v>
          </cell>
          <cell r="H5028" t="str">
            <v>RUDY III</v>
          </cell>
        </row>
        <row r="5029">
          <cell r="A5029" t="str">
            <v>02769</v>
          </cell>
          <cell r="B5029">
            <v>741</v>
          </cell>
          <cell r="C5029">
            <v>130</v>
          </cell>
          <cell r="D5029">
            <v>37364</v>
          </cell>
          <cell r="E5029" t="str">
            <v>Terminate Assignment</v>
          </cell>
          <cell r="F5029" t="str">
            <v>CHRIS</v>
          </cell>
          <cell r="H5029" t="str">
            <v>GARGIULO</v>
          </cell>
        </row>
        <row r="5030">
          <cell r="A5030" t="str">
            <v>14652</v>
          </cell>
          <cell r="B5030">
            <v>6353</v>
          </cell>
          <cell r="C5030">
            <v>130</v>
          </cell>
          <cell r="D5030">
            <v>37569</v>
          </cell>
          <cell r="E5030" t="str">
            <v>Terminate Assignment</v>
          </cell>
          <cell r="F5030" t="str">
            <v>JAMES W</v>
          </cell>
          <cell r="H5030" t="str">
            <v>ALBERTY</v>
          </cell>
        </row>
        <row r="5031">
          <cell r="A5031" t="str">
            <v>14454</v>
          </cell>
          <cell r="B5031">
            <v>3721</v>
          </cell>
          <cell r="C5031">
            <v>130</v>
          </cell>
          <cell r="D5031">
            <v>37330</v>
          </cell>
          <cell r="E5031" t="str">
            <v>Terminate Assignment</v>
          </cell>
          <cell r="F5031" t="str">
            <v>ANTHONY C</v>
          </cell>
          <cell r="H5031" t="str">
            <v>DIXON</v>
          </cell>
        </row>
        <row r="5032">
          <cell r="A5032" t="str">
            <v>06627</v>
          </cell>
          <cell r="B5032">
            <v>1692</v>
          </cell>
          <cell r="C5032">
            <v>130</v>
          </cell>
          <cell r="D5032">
            <v>36407</v>
          </cell>
          <cell r="E5032" t="str">
            <v>Terminate Assignment</v>
          </cell>
          <cell r="F5032" t="str">
            <v>JEFF</v>
          </cell>
          <cell r="H5032" t="str">
            <v>MORELAND</v>
          </cell>
        </row>
        <row r="5033">
          <cell r="A5033" t="str">
            <v>05603</v>
          </cell>
          <cell r="B5033">
            <v>4102</v>
          </cell>
          <cell r="C5033">
            <v>130</v>
          </cell>
          <cell r="D5033">
            <v>37896</v>
          </cell>
          <cell r="E5033" t="str">
            <v>Terminate Assignment</v>
          </cell>
          <cell r="F5033" t="str">
            <v>BRIAN J</v>
          </cell>
          <cell r="H5033" t="str">
            <v>DOBDAY</v>
          </cell>
        </row>
        <row r="5034">
          <cell r="A5034" t="str">
            <v>12811</v>
          </cell>
          <cell r="B5034">
            <v>2855</v>
          </cell>
          <cell r="C5034">
            <v>130</v>
          </cell>
          <cell r="D5034">
            <v>37363</v>
          </cell>
          <cell r="E5034" t="str">
            <v>Terminate Assignment</v>
          </cell>
          <cell r="F5034" t="str">
            <v>DANIEL</v>
          </cell>
          <cell r="H5034" t="str">
            <v>CALLAHAN</v>
          </cell>
        </row>
        <row r="5035">
          <cell r="A5035" t="str">
            <v>04118</v>
          </cell>
          <cell r="B5035">
            <v>825</v>
          </cell>
          <cell r="C5035">
            <v>130</v>
          </cell>
          <cell r="D5035">
            <v>37530</v>
          </cell>
          <cell r="E5035" t="str">
            <v>Terminate Assignment</v>
          </cell>
          <cell r="F5035" t="str">
            <v>DAVID</v>
          </cell>
          <cell r="H5035" t="str">
            <v>FRIEDMAN</v>
          </cell>
        </row>
        <row r="5036">
          <cell r="A5036" t="str">
            <v>03655</v>
          </cell>
          <cell r="B5036">
            <v>995</v>
          </cell>
          <cell r="C5036">
            <v>130</v>
          </cell>
          <cell r="D5036">
            <v>35528</v>
          </cell>
          <cell r="E5036" t="str">
            <v>Terminate Assignment</v>
          </cell>
          <cell r="F5036" t="str">
            <v>TIMOTHY</v>
          </cell>
          <cell r="H5036" t="str">
            <v>NGUYEN</v>
          </cell>
        </row>
        <row r="5037">
          <cell r="A5037" t="str">
            <v>06752</v>
          </cell>
          <cell r="B5037">
            <v>1846</v>
          </cell>
          <cell r="C5037">
            <v>130</v>
          </cell>
          <cell r="D5037">
            <v>36750</v>
          </cell>
          <cell r="E5037" t="str">
            <v>Terminate Assignment</v>
          </cell>
          <cell r="F5037" t="str">
            <v>PATRICK</v>
          </cell>
          <cell r="H5037" t="str">
            <v>MARKEL</v>
          </cell>
        </row>
        <row r="5038">
          <cell r="A5038" t="str">
            <v>02762</v>
          </cell>
          <cell r="B5038">
            <v>751</v>
          </cell>
          <cell r="C5038">
            <v>130</v>
          </cell>
          <cell r="D5038">
            <v>37611</v>
          </cell>
          <cell r="E5038" t="str">
            <v>Terminate Assignment</v>
          </cell>
          <cell r="F5038" t="str">
            <v>LEONID</v>
          </cell>
          <cell r="H5038" t="str">
            <v>ZHELEZNYAK</v>
          </cell>
        </row>
        <row r="5039">
          <cell r="A5039" t="str">
            <v>13277</v>
          </cell>
          <cell r="B5039">
            <v>3199</v>
          </cell>
          <cell r="C5039">
            <v>130</v>
          </cell>
          <cell r="D5039">
            <v>37883</v>
          </cell>
          <cell r="E5039" t="str">
            <v>Terminate Assignment</v>
          </cell>
          <cell r="F5039" t="str">
            <v>DONNA</v>
          </cell>
          <cell r="H5039" t="str">
            <v>MCKEOWN</v>
          </cell>
        </row>
        <row r="5040">
          <cell r="A5040" t="str">
            <v>14756</v>
          </cell>
          <cell r="B5040">
            <v>8509</v>
          </cell>
          <cell r="C5040">
            <v>130</v>
          </cell>
          <cell r="D5040">
            <v>37611</v>
          </cell>
          <cell r="E5040" t="str">
            <v>Terminate Assignment</v>
          </cell>
          <cell r="F5040" t="str">
            <v>EDWARD W</v>
          </cell>
          <cell r="H5040" t="str">
            <v>BAUGH</v>
          </cell>
        </row>
        <row r="5041">
          <cell r="A5041" t="str">
            <v>13254</v>
          </cell>
          <cell r="B5041">
            <v>3192</v>
          </cell>
          <cell r="C5041">
            <v>130</v>
          </cell>
          <cell r="D5041">
            <v>37881</v>
          </cell>
          <cell r="E5041" t="str">
            <v>Terminate Assignment</v>
          </cell>
          <cell r="F5041" t="str">
            <v>HUBBARD</v>
          </cell>
          <cell r="H5041" t="str">
            <v>ARNOLD</v>
          </cell>
        </row>
        <row r="5042">
          <cell r="A5042" t="str">
            <v>01910</v>
          </cell>
          <cell r="B5042">
            <v>540</v>
          </cell>
          <cell r="C5042">
            <v>130</v>
          </cell>
          <cell r="D5042">
            <v>37751</v>
          </cell>
          <cell r="E5042" t="str">
            <v>Terminate Assignment</v>
          </cell>
          <cell r="F5042" t="str">
            <v>JEFFREY S.</v>
          </cell>
          <cell r="H5042" t="str">
            <v>JENKINS</v>
          </cell>
        </row>
        <row r="5043">
          <cell r="A5043" t="str">
            <v>07590</v>
          </cell>
          <cell r="B5043">
            <v>4276</v>
          </cell>
          <cell r="C5043">
            <v>130</v>
          </cell>
          <cell r="D5043">
            <v>37842</v>
          </cell>
          <cell r="E5043" t="str">
            <v>Terminate Assignment</v>
          </cell>
          <cell r="F5043" t="str">
            <v>N</v>
          </cell>
          <cell r="H5043" t="str">
            <v>LAKSHMINARAYAN</v>
          </cell>
        </row>
        <row r="5044">
          <cell r="A5044" t="str">
            <v>13580</v>
          </cell>
          <cell r="B5044">
            <v>3395</v>
          </cell>
          <cell r="C5044">
            <v>130</v>
          </cell>
          <cell r="D5044">
            <v>37343</v>
          </cell>
          <cell r="E5044" t="str">
            <v>Terminate Assignment</v>
          </cell>
          <cell r="F5044" t="str">
            <v>JASON A</v>
          </cell>
          <cell r="H5044" t="str">
            <v>EDIE</v>
          </cell>
        </row>
        <row r="5045">
          <cell r="A5045" t="str">
            <v>13628</v>
          </cell>
          <cell r="B5045">
            <v>6570</v>
          </cell>
          <cell r="C5045">
            <v>130</v>
          </cell>
          <cell r="D5045">
            <v>37194</v>
          </cell>
          <cell r="E5045" t="str">
            <v>Terminate Assignment</v>
          </cell>
          <cell r="F5045" t="str">
            <v>PATRICK</v>
          </cell>
          <cell r="H5045" t="str">
            <v>SULLIVAN</v>
          </cell>
        </row>
        <row r="5046">
          <cell r="A5046" t="str">
            <v>12113</v>
          </cell>
          <cell r="B5046">
            <v>4656</v>
          </cell>
          <cell r="C5046">
            <v>130</v>
          </cell>
          <cell r="D5046">
            <v>37489</v>
          </cell>
          <cell r="E5046" t="str">
            <v>Terminate Assignment</v>
          </cell>
          <cell r="F5046" t="str">
            <v>HEATHER L.</v>
          </cell>
          <cell r="H5046" t="str">
            <v>BEEGLE</v>
          </cell>
        </row>
        <row r="5047">
          <cell r="A5047" t="str">
            <v>04712</v>
          </cell>
          <cell r="B5047">
            <v>1249</v>
          </cell>
          <cell r="C5047">
            <v>130</v>
          </cell>
          <cell r="D5047">
            <v>37149</v>
          </cell>
          <cell r="E5047" t="str">
            <v>Terminate Assignment</v>
          </cell>
          <cell r="F5047" t="str">
            <v>CRAIG</v>
          </cell>
          <cell r="H5047" t="str">
            <v>PIKE</v>
          </cell>
        </row>
        <row r="5048">
          <cell r="A5048" t="str">
            <v>01060</v>
          </cell>
          <cell r="B5048">
            <v>274</v>
          </cell>
          <cell r="C5048">
            <v>130</v>
          </cell>
          <cell r="D5048">
            <v>34684</v>
          </cell>
          <cell r="E5048" t="str">
            <v>Terminate Assignment</v>
          </cell>
          <cell r="F5048" t="str">
            <v>ALBERTO</v>
          </cell>
          <cell r="H5048" t="str">
            <v>DIAZ</v>
          </cell>
        </row>
        <row r="5049">
          <cell r="A5049" t="str">
            <v>08739</v>
          </cell>
          <cell r="B5049">
            <v>5689</v>
          </cell>
          <cell r="C5049">
            <v>130</v>
          </cell>
          <cell r="D5049">
            <v>37316</v>
          </cell>
          <cell r="E5049" t="str">
            <v>Terminate Assignment</v>
          </cell>
          <cell r="F5049" t="str">
            <v>KLAUS</v>
          </cell>
          <cell r="H5049" t="str">
            <v>WITTROCK</v>
          </cell>
        </row>
        <row r="5050">
          <cell r="A5050" t="str">
            <v>13131</v>
          </cell>
          <cell r="B5050">
            <v>3152</v>
          </cell>
          <cell r="C5050">
            <v>130</v>
          </cell>
          <cell r="D5050">
            <v>37160</v>
          </cell>
          <cell r="E5050" t="str">
            <v>Terminate Assignment</v>
          </cell>
          <cell r="F5050" t="str">
            <v>WILLIAM O.J.</v>
          </cell>
          <cell r="H5050" t="str">
            <v>COVENO</v>
          </cell>
        </row>
        <row r="5051">
          <cell r="A5051" t="str">
            <v>08669</v>
          </cell>
          <cell r="B5051">
            <v>954</v>
          </cell>
          <cell r="C5051">
            <v>130</v>
          </cell>
          <cell r="D5051">
            <v>37561</v>
          </cell>
          <cell r="E5051" t="str">
            <v>Terminate Assignment</v>
          </cell>
          <cell r="F5051" t="str">
            <v>MATTHIAS</v>
          </cell>
          <cell r="H5051" t="str">
            <v>ECK</v>
          </cell>
        </row>
        <row r="5052">
          <cell r="A5052" t="str">
            <v>07737</v>
          </cell>
          <cell r="B5052">
            <v>4285</v>
          </cell>
          <cell r="C5052">
            <v>130</v>
          </cell>
          <cell r="D5052">
            <v>37401</v>
          </cell>
          <cell r="E5052" t="str">
            <v>Terminate Assignment</v>
          </cell>
          <cell r="F5052" t="str">
            <v>JANET ANN</v>
          </cell>
          <cell r="H5052" t="str">
            <v>MUISE</v>
          </cell>
        </row>
        <row r="5053">
          <cell r="A5053" t="str">
            <v>14159</v>
          </cell>
          <cell r="B5053">
            <v>5179</v>
          </cell>
          <cell r="C5053">
            <v>130</v>
          </cell>
          <cell r="D5053">
            <v>37839</v>
          </cell>
          <cell r="E5053" t="str">
            <v>Terminate Assignment</v>
          </cell>
          <cell r="F5053" t="str">
            <v>CHANDRA S</v>
          </cell>
          <cell r="H5053" t="str">
            <v>VEMURI</v>
          </cell>
        </row>
        <row r="5054">
          <cell r="A5054" t="str">
            <v>10933</v>
          </cell>
          <cell r="B5054">
            <v>2175</v>
          </cell>
          <cell r="C5054">
            <v>130</v>
          </cell>
          <cell r="D5054">
            <v>37184</v>
          </cell>
          <cell r="E5054" t="str">
            <v>Terminate Assignment</v>
          </cell>
          <cell r="F5054" t="str">
            <v>NICK NAVNIT</v>
          </cell>
          <cell r="H5054" t="str">
            <v>MEHTA</v>
          </cell>
        </row>
        <row r="5055">
          <cell r="A5055" t="str">
            <v>11243</v>
          </cell>
          <cell r="B5055">
            <v>2266</v>
          </cell>
          <cell r="C5055">
            <v>130</v>
          </cell>
          <cell r="D5055">
            <v>37044</v>
          </cell>
          <cell r="E5055" t="str">
            <v>Terminate Assignment</v>
          </cell>
          <cell r="F5055" t="str">
            <v>ELDAD</v>
          </cell>
          <cell r="H5055" t="str">
            <v>COHEN</v>
          </cell>
        </row>
        <row r="5056">
          <cell r="A5056" t="str">
            <v>13859</v>
          </cell>
          <cell r="B5056">
            <v>3503</v>
          </cell>
          <cell r="C5056">
            <v>130</v>
          </cell>
          <cell r="D5056">
            <v>37457</v>
          </cell>
          <cell r="E5056" t="str">
            <v>Terminate Assignment</v>
          </cell>
          <cell r="F5056" t="str">
            <v>PAUL W</v>
          </cell>
          <cell r="H5056" t="str">
            <v>DUATO</v>
          </cell>
        </row>
        <row r="5057">
          <cell r="A5057" t="str">
            <v>15122</v>
          </cell>
          <cell r="B5057">
            <v>13931</v>
          </cell>
          <cell r="C5057">
            <v>130</v>
          </cell>
          <cell r="D5057">
            <v>37891</v>
          </cell>
          <cell r="E5057" t="str">
            <v>Terminate Assignment</v>
          </cell>
          <cell r="F5057" t="str">
            <v>THEODORE J</v>
          </cell>
          <cell r="H5057" t="str">
            <v>YURA</v>
          </cell>
        </row>
        <row r="5058">
          <cell r="A5058" t="str">
            <v>04363</v>
          </cell>
          <cell r="B5058">
            <v>1509</v>
          </cell>
          <cell r="C5058">
            <v>130</v>
          </cell>
          <cell r="D5058">
            <v>37723</v>
          </cell>
          <cell r="E5058" t="str">
            <v>Terminate Assignment</v>
          </cell>
          <cell r="F5058" t="str">
            <v>ALDO D.</v>
          </cell>
          <cell r="H5058" t="str">
            <v>LONGHI</v>
          </cell>
        </row>
        <row r="5059">
          <cell r="A5059" t="str">
            <v>11350</v>
          </cell>
          <cell r="B5059">
            <v>2245</v>
          </cell>
          <cell r="C5059">
            <v>130</v>
          </cell>
          <cell r="D5059">
            <v>37569</v>
          </cell>
          <cell r="E5059" t="str">
            <v>Terminate Assignment</v>
          </cell>
          <cell r="F5059" t="str">
            <v>FRANK</v>
          </cell>
          <cell r="H5059" t="str">
            <v>GAYDOS</v>
          </cell>
        </row>
        <row r="5060">
          <cell r="A5060" t="str">
            <v>15051</v>
          </cell>
          <cell r="B5060">
            <v>12653</v>
          </cell>
          <cell r="C5060">
            <v>130</v>
          </cell>
          <cell r="D5060">
            <v>37793</v>
          </cell>
          <cell r="E5060" t="str">
            <v>Terminate Assignment</v>
          </cell>
          <cell r="F5060" t="str">
            <v>JASON K</v>
          </cell>
          <cell r="H5060" t="str">
            <v>ZAWACKI</v>
          </cell>
        </row>
        <row r="5061">
          <cell r="A5061" t="str">
            <v>12833</v>
          </cell>
          <cell r="B5061">
            <v>2648</v>
          </cell>
          <cell r="C5061">
            <v>130</v>
          </cell>
          <cell r="D5061">
            <v>37047</v>
          </cell>
          <cell r="E5061" t="str">
            <v>Terminate Assignment</v>
          </cell>
          <cell r="F5061" t="str">
            <v>DAVID</v>
          </cell>
          <cell r="H5061" t="str">
            <v>MICHAELSON</v>
          </cell>
        </row>
        <row r="5062">
          <cell r="A5062" t="str">
            <v>09396</v>
          </cell>
          <cell r="B5062">
            <v>4414</v>
          </cell>
          <cell r="C5062">
            <v>130</v>
          </cell>
          <cell r="D5062">
            <v>37678</v>
          </cell>
          <cell r="E5062" t="str">
            <v>Terminate Assignment</v>
          </cell>
          <cell r="F5062" t="str">
            <v>PATRICIA</v>
          </cell>
          <cell r="H5062" t="str">
            <v>ROACH</v>
          </cell>
        </row>
        <row r="5063">
          <cell r="A5063" t="str">
            <v>14634</v>
          </cell>
          <cell r="B5063">
            <v>6291</v>
          </cell>
          <cell r="C5063">
            <v>130</v>
          </cell>
          <cell r="D5063">
            <v>37484</v>
          </cell>
          <cell r="E5063" t="str">
            <v>Terminate Assignment</v>
          </cell>
          <cell r="F5063" t="str">
            <v>EILEEN R</v>
          </cell>
          <cell r="H5063" t="str">
            <v>KELLY</v>
          </cell>
        </row>
        <row r="5064">
          <cell r="A5064" t="str">
            <v>12193</v>
          </cell>
          <cell r="B5064">
            <v>2741</v>
          </cell>
          <cell r="C5064">
            <v>130</v>
          </cell>
          <cell r="D5064">
            <v>37331</v>
          </cell>
          <cell r="E5064" t="str">
            <v>Terminate Assignment</v>
          </cell>
          <cell r="F5064" t="str">
            <v>MILO DEAN</v>
          </cell>
          <cell r="H5064" t="str">
            <v>DIVJAK</v>
          </cell>
        </row>
        <row r="5065">
          <cell r="A5065" t="str">
            <v>14810</v>
          </cell>
          <cell r="B5065">
            <v>9132</v>
          </cell>
          <cell r="C5065">
            <v>130</v>
          </cell>
          <cell r="D5065">
            <v>37778</v>
          </cell>
          <cell r="E5065" t="str">
            <v>Terminate Assignment</v>
          </cell>
          <cell r="F5065" t="str">
            <v>JOHN L</v>
          </cell>
          <cell r="H5065" t="str">
            <v>BOMBA</v>
          </cell>
        </row>
        <row r="5066">
          <cell r="A5066" t="str">
            <v>14508</v>
          </cell>
          <cell r="B5066">
            <v>5402</v>
          </cell>
          <cell r="C5066">
            <v>130</v>
          </cell>
          <cell r="D5066">
            <v>37359</v>
          </cell>
          <cell r="E5066" t="str">
            <v>Terminate Assignment</v>
          </cell>
          <cell r="F5066" t="str">
            <v>MICHAEL B</v>
          </cell>
          <cell r="H5066" t="str">
            <v>EARLS</v>
          </cell>
        </row>
        <row r="5067">
          <cell r="A5067" t="str">
            <v>13239</v>
          </cell>
          <cell r="B5067">
            <v>4891</v>
          </cell>
          <cell r="C5067">
            <v>130</v>
          </cell>
          <cell r="D5067">
            <v>37548</v>
          </cell>
          <cell r="E5067" t="str">
            <v>Terminate Assignment</v>
          </cell>
          <cell r="F5067" t="str">
            <v>HELIO S.</v>
          </cell>
          <cell r="H5067" t="str">
            <v>FERREIRA</v>
          </cell>
        </row>
        <row r="5068">
          <cell r="A5068" t="str">
            <v>03288</v>
          </cell>
          <cell r="B5068">
            <v>3920</v>
          </cell>
          <cell r="C5068">
            <v>130</v>
          </cell>
          <cell r="D5068">
            <v>37362</v>
          </cell>
          <cell r="E5068" t="str">
            <v>Terminate Assignment</v>
          </cell>
          <cell r="F5068" t="str">
            <v>BRYAN J.</v>
          </cell>
          <cell r="H5068" t="str">
            <v>FLANDERS</v>
          </cell>
        </row>
        <row r="5069">
          <cell r="A5069" t="str">
            <v>13733</v>
          </cell>
          <cell r="B5069">
            <v>5033</v>
          </cell>
          <cell r="C5069">
            <v>130</v>
          </cell>
          <cell r="D5069">
            <v>37394</v>
          </cell>
          <cell r="E5069" t="str">
            <v>Terminate Assignment</v>
          </cell>
          <cell r="F5069" t="str">
            <v>LISA</v>
          </cell>
          <cell r="H5069" t="str">
            <v>PERRY</v>
          </cell>
        </row>
        <row r="5070">
          <cell r="A5070" t="str">
            <v>02541</v>
          </cell>
          <cell r="B5070">
            <v>1049</v>
          </cell>
          <cell r="C5070">
            <v>130</v>
          </cell>
          <cell r="D5070">
            <v>35769</v>
          </cell>
          <cell r="E5070" t="str">
            <v>Terminate Assignment</v>
          </cell>
          <cell r="F5070" t="str">
            <v>ANTHONY</v>
          </cell>
          <cell r="H5070" t="str">
            <v>MACIEL</v>
          </cell>
        </row>
        <row r="5071">
          <cell r="A5071" t="str">
            <v>13620</v>
          </cell>
          <cell r="B5071">
            <v>6569</v>
          </cell>
          <cell r="C5071">
            <v>130</v>
          </cell>
          <cell r="D5071">
            <v>37195</v>
          </cell>
          <cell r="E5071" t="str">
            <v>Terminate Assignment</v>
          </cell>
          <cell r="F5071" t="str">
            <v>JOHN</v>
          </cell>
          <cell r="H5071" t="str">
            <v>MATHIE</v>
          </cell>
        </row>
        <row r="5072">
          <cell r="A5072" t="str">
            <v>13917</v>
          </cell>
          <cell r="B5072">
            <v>6591</v>
          </cell>
          <cell r="C5072">
            <v>130</v>
          </cell>
          <cell r="D5072">
            <v>37196</v>
          </cell>
          <cell r="E5072" t="str">
            <v>Terminate Assignment</v>
          </cell>
          <cell r="F5072" t="str">
            <v>ASIF</v>
          </cell>
          <cell r="H5072" t="str">
            <v>SHERIFF</v>
          </cell>
        </row>
        <row r="5073">
          <cell r="A5073" t="str">
            <v>13307</v>
          </cell>
          <cell r="B5073">
            <v>3210</v>
          </cell>
          <cell r="C5073">
            <v>130</v>
          </cell>
          <cell r="D5073">
            <v>37387</v>
          </cell>
          <cell r="E5073" t="str">
            <v>Terminate Assignment</v>
          </cell>
          <cell r="F5073" t="str">
            <v>DANIEL A.</v>
          </cell>
          <cell r="H5073" t="str">
            <v>FICKEL</v>
          </cell>
        </row>
        <row r="5074">
          <cell r="A5074" t="str">
            <v>08714</v>
          </cell>
          <cell r="B5074">
            <v>5675</v>
          </cell>
          <cell r="C5074">
            <v>130</v>
          </cell>
          <cell r="D5074">
            <v>37408</v>
          </cell>
          <cell r="E5074" t="str">
            <v>Terminate Assignment</v>
          </cell>
          <cell r="F5074" t="str">
            <v>JOSEF</v>
          </cell>
          <cell r="H5074" t="str">
            <v>SCHAEDEL</v>
          </cell>
        </row>
        <row r="5075">
          <cell r="A5075" t="str">
            <v>14573</v>
          </cell>
          <cell r="B5075">
            <v>6064</v>
          </cell>
          <cell r="C5075">
            <v>130</v>
          </cell>
          <cell r="D5075">
            <v>37826</v>
          </cell>
          <cell r="E5075" t="str">
            <v>Terminate Assignment</v>
          </cell>
          <cell r="F5075" t="str">
            <v>JOHN D</v>
          </cell>
          <cell r="H5075" t="str">
            <v>MCKENZIE</v>
          </cell>
        </row>
        <row r="5076">
          <cell r="A5076" t="str">
            <v>13830</v>
          </cell>
          <cell r="B5076">
            <v>3494</v>
          </cell>
          <cell r="C5076">
            <v>130</v>
          </cell>
          <cell r="D5076">
            <v>37149</v>
          </cell>
          <cell r="E5076" t="str">
            <v>Terminate Assignment</v>
          </cell>
          <cell r="F5076" t="str">
            <v>NIKESH</v>
          </cell>
          <cell r="H5076" t="str">
            <v>GNANASEKARAN</v>
          </cell>
        </row>
        <row r="5077">
          <cell r="A5077" t="str">
            <v>14308</v>
          </cell>
          <cell r="B5077">
            <v>6612</v>
          </cell>
          <cell r="C5077">
            <v>130</v>
          </cell>
          <cell r="D5077">
            <v>37201</v>
          </cell>
          <cell r="E5077" t="str">
            <v>Terminate Assignment</v>
          </cell>
          <cell r="F5077" t="str">
            <v>LORI A</v>
          </cell>
          <cell r="H5077" t="str">
            <v>BIELE</v>
          </cell>
        </row>
        <row r="5078">
          <cell r="A5078" t="str">
            <v>12905</v>
          </cell>
          <cell r="B5078">
            <v>2815</v>
          </cell>
          <cell r="C5078">
            <v>130</v>
          </cell>
          <cell r="D5078">
            <v>37877</v>
          </cell>
          <cell r="E5078" t="str">
            <v>Terminate Assignment</v>
          </cell>
          <cell r="F5078" t="str">
            <v>WADE STEVEN</v>
          </cell>
          <cell r="H5078" t="str">
            <v>JOHNSON</v>
          </cell>
        </row>
        <row r="5079">
          <cell r="A5079" t="str">
            <v>14201</v>
          </cell>
          <cell r="B5079">
            <v>3627</v>
          </cell>
          <cell r="C5079">
            <v>130</v>
          </cell>
          <cell r="D5079">
            <v>37219</v>
          </cell>
          <cell r="E5079" t="str">
            <v>Terminate Assignment</v>
          </cell>
          <cell r="F5079" t="str">
            <v>MONICA</v>
          </cell>
          <cell r="H5079" t="str">
            <v>AIMA</v>
          </cell>
        </row>
        <row r="5080">
          <cell r="A5080" t="str">
            <v>14647</v>
          </cell>
          <cell r="B5080">
            <v>6348</v>
          </cell>
          <cell r="C5080">
            <v>130</v>
          </cell>
          <cell r="D5080">
            <v>37611</v>
          </cell>
          <cell r="E5080" t="str">
            <v>Terminate Assignment</v>
          </cell>
          <cell r="F5080" t="str">
            <v>MICHAEL D</v>
          </cell>
          <cell r="H5080" t="str">
            <v>CONLON</v>
          </cell>
        </row>
        <row r="5081">
          <cell r="A5081" t="str">
            <v>14339</v>
          </cell>
          <cell r="B5081">
            <v>5264</v>
          </cell>
          <cell r="C5081">
            <v>130</v>
          </cell>
          <cell r="D5081">
            <v>37511</v>
          </cell>
          <cell r="E5081" t="str">
            <v>Terminate Assignment</v>
          </cell>
          <cell r="F5081" t="str">
            <v>ROBERT C</v>
          </cell>
          <cell r="H5081" t="str">
            <v>KNORR</v>
          </cell>
        </row>
        <row r="5082">
          <cell r="A5082" t="str">
            <v>01718</v>
          </cell>
          <cell r="B5082">
            <v>483</v>
          </cell>
          <cell r="C5082">
            <v>130</v>
          </cell>
          <cell r="D5082">
            <v>36732</v>
          </cell>
          <cell r="E5082" t="str">
            <v>Terminate Assignment</v>
          </cell>
          <cell r="F5082" t="str">
            <v>DANIEL C</v>
          </cell>
          <cell r="H5082" t="str">
            <v>PRIVETT</v>
          </cell>
        </row>
        <row r="5083">
          <cell r="A5083" t="str">
            <v>13238</v>
          </cell>
          <cell r="B5083">
            <v>4890</v>
          </cell>
          <cell r="C5083">
            <v>130</v>
          </cell>
          <cell r="D5083">
            <v>37545</v>
          </cell>
          <cell r="E5083" t="str">
            <v>Terminate Assignment</v>
          </cell>
          <cell r="F5083" t="str">
            <v>ELIZABETH A.</v>
          </cell>
          <cell r="H5083" t="str">
            <v>MURDOCK</v>
          </cell>
        </row>
        <row r="5084">
          <cell r="A5084" t="str">
            <v>14662</v>
          </cell>
          <cell r="B5084">
            <v>6632</v>
          </cell>
          <cell r="C5084">
            <v>130</v>
          </cell>
          <cell r="D5084">
            <v>37849</v>
          </cell>
          <cell r="E5084" t="str">
            <v>Terminate Assignment</v>
          </cell>
          <cell r="F5084" t="str">
            <v>CHRISTOPHER T</v>
          </cell>
          <cell r="H5084" t="str">
            <v>GEMPEL</v>
          </cell>
        </row>
        <row r="5085">
          <cell r="A5085" t="str">
            <v>00401</v>
          </cell>
          <cell r="B5085">
            <v>133</v>
          </cell>
          <cell r="C5085">
            <v>130</v>
          </cell>
          <cell r="D5085">
            <v>37576</v>
          </cell>
          <cell r="E5085" t="str">
            <v>Terminate Assignment</v>
          </cell>
          <cell r="F5085" t="str">
            <v>MARK</v>
          </cell>
          <cell r="H5085" t="str">
            <v>GAUGER</v>
          </cell>
        </row>
        <row r="5086">
          <cell r="A5086" t="str">
            <v>02298</v>
          </cell>
          <cell r="B5086">
            <v>661</v>
          </cell>
          <cell r="C5086">
            <v>130</v>
          </cell>
          <cell r="D5086">
            <v>37534</v>
          </cell>
          <cell r="E5086" t="str">
            <v>Terminate Assignment</v>
          </cell>
          <cell r="F5086" t="str">
            <v>VIJAY</v>
          </cell>
          <cell r="H5086" t="str">
            <v>RAO</v>
          </cell>
        </row>
        <row r="5087">
          <cell r="A5087" t="str">
            <v>02696</v>
          </cell>
          <cell r="B5087">
            <v>779</v>
          </cell>
          <cell r="C5087">
            <v>130</v>
          </cell>
          <cell r="D5087">
            <v>37754</v>
          </cell>
          <cell r="E5087" t="str">
            <v>Terminate Assignment</v>
          </cell>
          <cell r="F5087" t="str">
            <v>DAVID</v>
          </cell>
          <cell r="H5087" t="str">
            <v>UNDERWOOD</v>
          </cell>
        </row>
        <row r="5088">
          <cell r="A5088" t="str">
            <v>01288</v>
          </cell>
          <cell r="B5088">
            <v>352</v>
          </cell>
          <cell r="C5088">
            <v>130</v>
          </cell>
          <cell r="D5088">
            <v>37611</v>
          </cell>
          <cell r="E5088" t="str">
            <v>Terminate Assignment</v>
          </cell>
          <cell r="F5088" t="str">
            <v>DANIEL</v>
          </cell>
          <cell r="H5088" t="str">
            <v>RAUN</v>
          </cell>
        </row>
        <row r="5089">
          <cell r="A5089" t="str">
            <v>14837</v>
          </cell>
          <cell r="B5089">
            <v>9572</v>
          </cell>
          <cell r="C5089">
            <v>130</v>
          </cell>
          <cell r="D5089">
            <v>37631</v>
          </cell>
          <cell r="E5089" t="str">
            <v>Terminate Assignment</v>
          </cell>
          <cell r="F5089" t="str">
            <v>HENRY</v>
          </cell>
          <cell r="H5089" t="str">
            <v>KIM</v>
          </cell>
        </row>
        <row r="5090">
          <cell r="A5090" t="str">
            <v>14117</v>
          </cell>
          <cell r="B5090">
            <v>5160</v>
          </cell>
          <cell r="C5090">
            <v>130</v>
          </cell>
          <cell r="D5090">
            <v>37401</v>
          </cell>
          <cell r="E5090" t="str">
            <v>Terminate Assignment</v>
          </cell>
          <cell r="F5090" t="str">
            <v>KADER</v>
          </cell>
          <cell r="H5090" t="str">
            <v>DENNA</v>
          </cell>
        </row>
        <row r="5091">
          <cell r="A5091" t="str">
            <v>14331</v>
          </cell>
          <cell r="B5091">
            <v>3684</v>
          </cell>
          <cell r="C5091">
            <v>130</v>
          </cell>
          <cell r="D5091">
            <v>37749</v>
          </cell>
          <cell r="E5091" t="str">
            <v>Terminate Assignment</v>
          </cell>
          <cell r="F5091" t="str">
            <v>NICHOLAS W</v>
          </cell>
          <cell r="H5091" t="str">
            <v>PANITSAS</v>
          </cell>
        </row>
        <row r="5092">
          <cell r="A5092" t="str">
            <v>13622</v>
          </cell>
          <cell r="B5092">
            <v>3412</v>
          </cell>
          <cell r="C5092">
            <v>130</v>
          </cell>
          <cell r="D5092">
            <v>37849</v>
          </cell>
          <cell r="E5092" t="str">
            <v>Terminate Assignment</v>
          </cell>
          <cell r="F5092" t="str">
            <v>TRUXTUN</v>
          </cell>
          <cell r="H5092" t="str">
            <v>GOWEN</v>
          </cell>
        </row>
        <row r="5093">
          <cell r="A5093" t="str">
            <v>02584</v>
          </cell>
          <cell r="B5093">
            <v>791</v>
          </cell>
          <cell r="C5093">
            <v>130</v>
          </cell>
          <cell r="D5093">
            <v>35247</v>
          </cell>
          <cell r="E5093" t="str">
            <v>Terminate Assignment</v>
          </cell>
          <cell r="F5093" t="str">
            <v>DARRELL</v>
          </cell>
          <cell r="H5093" t="str">
            <v>DUEWER</v>
          </cell>
        </row>
        <row r="5094">
          <cell r="A5094" t="str">
            <v>14664</v>
          </cell>
          <cell r="B5094">
            <v>6634</v>
          </cell>
          <cell r="C5094">
            <v>130</v>
          </cell>
          <cell r="D5094">
            <v>37611</v>
          </cell>
          <cell r="E5094" t="str">
            <v>Terminate Assignment</v>
          </cell>
          <cell r="F5094" t="str">
            <v>CHET</v>
          </cell>
          <cell r="H5094" t="str">
            <v>ZHANG</v>
          </cell>
        </row>
        <row r="5095">
          <cell r="A5095" t="str">
            <v>03329</v>
          </cell>
          <cell r="B5095">
            <v>937</v>
          </cell>
          <cell r="C5095">
            <v>130</v>
          </cell>
          <cell r="D5095">
            <v>37149</v>
          </cell>
          <cell r="E5095" t="str">
            <v>Terminate Assignment</v>
          </cell>
          <cell r="F5095" t="str">
            <v>JOSEPH</v>
          </cell>
          <cell r="H5095" t="str">
            <v>DEAL</v>
          </cell>
        </row>
        <row r="5096">
          <cell r="A5096" t="str">
            <v>14577</v>
          </cell>
          <cell r="B5096">
            <v>6068</v>
          </cell>
          <cell r="C5096">
            <v>130</v>
          </cell>
          <cell r="D5096">
            <v>37464</v>
          </cell>
          <cell r="E5096" t="str">
            <v>Terminate Assignment</v>
          </cell>
          <cell r="F5096" t="str">
            <v>OLIVER</v>
          </cell>
          <cell r="H5096" t="str">
            <v>ENSELING</v>
          </cell>
        </row>
        <row r="5097">
          <cell r="A5097" t="str">
            <v>12968</v>
          </cell>
          <cell r="B5097">
            <v>2725</v>
          </cell>
          <cell r="C5097">
            <v>130</v>
          </cell>
          <cell r="D5097">
            <v>37666</v>
          </cell>
          <cell r="E5097" t="str">
            <v>Terminate Assignment</v>
          </cell>
          <cell r="F5097" t="str">
            <v>BRYAN K.</v>
          </cell>
          <cell r="H5097" t="str">
            <v>MOHN</v>
          </cell>
        </row>
        <row r="5098">
          <cell r="A5098" t="str">
            <v>00341</v>
          </cell>
          <cell r="B5098">
            <v>113</v>
          </cell>
          <cell r="C5098">
            <v>130</v>
          </cell>
          <cell r="D5098">
            <v>34430</v>
          </cell>
          <cell r="E5098" t="str">
            <v>Terminate Assignment</v>
          </cell>
          <cell r="F5098" t="str">
            <v>DAVID</v>
          </cell>
          <cell r="H5098" t="str">
            <v>NANCE</v>
          </cell>
        </row>
        <row r="5099">
          <cell r="A5099" t="str">
            <v>14111</v>
          </cell>
          <cell r="B5099">
            <v>3594</v>
          </cell>
          <cell r="C5099">
            <v>130</v>
          </cell>
          <cell r="D5099">
            <v>37758</v>
          </cell>
          <cell r="E5099" t="str">
            <v>Terminate Assignment</v>
          </cell>
          <cell r="F5099" t="str">
            <v>LUDMILA D</v>
          </cell>
          <cell r="H5099" t="str">
            <v>DE SPAGNOLIS</v>
          </cell>
        </row>
        <row r="5100">
          <cell r="A5100" t="str">
            <v>11643</v>
          </cell>
          <cell r="B5100">
            <v>2332</v>
          </cell>
          <cell r="C5100">
            <v>130</v>
          </cell>
          <cell r="D5100">
            <v>37840</v>
          </cell>
          <cell r="E5100" t="str">
            <v>Terminate Assignment</v>
          </cell>
          <cell r="F5100" t="str">
            <v>ERIC</v>
          </cell>
          <cell r="H5100" t="str">
            <v>WOLF</v>
          </cell>
        </row>
        <row r="5101">
          <cell r="A5101" t="str">
            <v>04600</v>
          </cell>
          <cell r="B5101">
            <v>1238</v>
          </cell>
          <cell r="C5101">
            <v>130</v>
          </cell>
          <cell r="D5101">
            <v>37870</v>
          </cell>
          <cell r="E5101" t="str">
            <v>Terminate Assignment</v>
          </cell>
          <cell r="F5101" t="str">
            <v>ALAN M.</v>
          </cell>
          <cell r="H5101" t="str">
            <v>HEINLEIN</v>
          </cell>
        </row>
        <row r="5102">
          <cell r="A5102" t="str">
            <v>12164</v>
          </cell>
          <cell r="B5102">
            <v>2418</v>
          </cell>
          <cell r="C5102">
            <v>130</v>
          </cell>
          <cell r="D5102">
            <v>36529</v>
          </cell>
          <cell r="E5102" t="str">
            <v>Terminate Assignment</v>
          </cell>
          <cell r="F5102" t="str">
            <v>JAMES</v>
          </cell>
          <cell r="H5102" t="str">
            <v>MOLLOY</v>
          </cell>
        </row>
        <row r="5103">
          <cell r="A5103" t="str">
            <v>15054</v>
          </cell>
          <cell r="B5103">
            <v>12656</v>
          </cell>
          <cell r="C5103">
            <v>130</v>
          </cell>
          <cell r="D5103">
            <v>37874</v>
          </cell>
          <cell r="E5103" t="str">
            <v>Terminate Assignment</v>
          </cell>
          <cell r="F5103" t="str">
            <v>M. GLORIA</v>
          </cell>
          <cell r="H5103" t="str">
            <v>MARTEL</v>
          </cell>
        </row>
        <row r="5104">
          <cell r="A5104" t="str">
            <v>08738</v>
          </cell>
          <cell r="B5104">
            <v>5688</v>
          </cell>
          <cell r="C5104">
            <v>130</v>
          </cell>
          <cell r="D5104">
            <v>37561</v>
          </cell>
          <cell r="E5104" t="str">
            <v>Terminate Assignment</v>
          </cell>
          <cell r="F5104" t="str">
            <v>MICHAEL</v>
          </cell>
          <cell r="H5104" t="str">
            <v>WIECZOREK</v>
          </cell>
        </row>
        <row r="5105">
          <cell r="A5105" t="str">
            <v>13457</v>
          </cell>
          <cell r="B5105">
            <v>3336</v>
          </cell>
          <cell r="C5105">
            <v>130</v>
          </cell>
          <cell r="D5105">
            <v>37070</v>
          </cell>
          <cell r="E5105" t="str">
            <v>Terminate Assignment</v>
          </cell>
          <cell r="F5105" t="str">
            <v>JOHN</v>
          </cell>
          <cell r="H5105" t="str">
            <v>MCKENNA</v>
          </cell>
        </row>
        <row r="5106">
          <cell r="A5106" t="str">
            <v>02028</v>
          </cell>
          <cell r="B5106">
            <v>546</v>
          </cell>
          <cell r="C5106">
            <v>130</v>
          </cell>
          <cell r="D5106">
            <v>35198</v>
          </cell>
          <cell r="E5106" t="str">
            <v>Terminate Assignment</v>
          </cell>
          <cell r="F5106" t="str">
            <v>STEVE</v>
          </cell>
          <cell r="H5106" t="str">
            <v>MAHONEY</v>
          </cell>
        </row>
        <row r="5107">
          <cell r="A5107" t="str">
            <v>04128</v>
          </cell>
          <cell r="B5107">
            <v>1080</v>
          </cell>
          <cell r="C5107">
            <v>130</v>
          </cell>
          <cell r="D5107">
            <v>36435</v>
          </cell>
          <cell r="E5107" t="str">
            <v>Terminate Assignment</v>
          </cell>
          <cell r="F5107" t="str">
            <v>AUSTIN</v>
          </cell>
          <cell r="H5107" t="str">
            <v>HSU</v>
          </cell>
        </row>
        <row r="5108">
          <cell r="A5108" t="str">
            <v>07744</v>
          </cell>
          <cell r="B5108">
            <v>1555</v>
          </cell>
          <cell r="C5108">
            <v>130</v>
          </cell>
          <cell r="D5108">
            <v>37219</v>
          </cell>
          <cell r="E5108" t="str">
            <v>Terminate Assignment</v>
          </cell>
          <cell r="F5108" t="str">
            <v>LANCE</v>
          </cell>
          <cell r="H5108" t="str">
            <v>MURPHY</v>
          </cell>
        </row>
        <row r="5109">
          <cell r="A5109" t="str">
            <v>11538</v>
          </cell>
          <cell r="B5109">
            <v>6650</v>
          </cell>
          <cell r="C5109">
            <v>130</v>
          </cell>
          <cell r="D5109">
            <v>36853</v>
          </cell>
          <cell r="E5109" t="str">
            <v>Terminate Assignment</v>
          </cell>
          <cell r="F5109" t="str">
            <v>MATTHEW</v>
          </cell>
          <cell r="H5109" t="str">
            <v>BUCKLEY</v>
          </cell>
        </row>
        <row r="5110">
          <cell r="A5110" t="str">
            <v>12645</v>
          </cell>
          <cell r="B5110">
            <v>6710</v>
          </cell>
          <cell r="C5110">
            <v>130</v>
          </cell>
          <cell r="D5110">
            <v>37183</v>
          </cell>
          <cell r="E5110" t="str">
            <v>Terminate Assignment</v>
          </cell>
          <cell r="F5110" t="str">
            <v>PATRICK</v>
          </cell>
          <cell r="H5110" t="str">
            <v>GERITZ</v>
          </cell>
        </row>
        <row r="5111">
          <cell r="A5111" t="str">
            <v>12345</v>
          </cell>
          <cell r="B5111">
            <v>10852</v>
          </cell>
          <cell r="C5111">
            <v>130</v>
          </cell>
          <cell r="D5111">
            <v>36589</v>
          </cell>
          <cell r="E5111" t="str">
            <v>Terminate Assignment</v>
          </cell>
          <cell r="F5111" t="str">
            <v>MATEO</v>
          </cell>
          <cell r="H5111" t="str">
            <v>FUENTE</v>
          </cell>
        </row>
        <row r="5112">
          <cell r="A5112" t="str">
            <v>13955</v>
          </cell>
          <cell r="B5112">
            <v>6709</v>
          </cell>
          <cell r="C5112">
            <v>130</v>
          </cell>
          <cell r="D5112">
            <v>37183</v>
          </cell>
          <cell r="E5112" t="str">
            <v>Terminate Assignment</v>
          </cell>
          <cell r="F5112" t="str">
            <v>DAN</v>
          </cell>
          <cell r="H5112" t="str">
            <v>EBERHARDT</v>
          </cell>
        </row>
        <row r="5113">
          <cell r="A5113" t="str">
            <v>01665</v>
          </cell>
          <cell r="B5113">
            <v>8229</v>
          </cell>
          <cell r="C5113">
            <v>130</v>
          </cell>
          <cell r="D5113">
            <v>38269</v>
          </cell>
          <cell r="E5113" t="str">
            <v>Active Assignment</v>
          </cell>
          <cell r="F5113" t="str">
            <v>David</v>
          </cell>
          <cell r="G5113" t="str">
            <v>M.</v>
          </cell>
          <cell r="H5113" t="str">
            <v>Blair</v>
          </cell>
        </row>
        <row r="5114">
          <cell r="A5114" t="str">
            <v>09366</v>
          </cell>
          <cell r="B5114">
            <v>2178</v>
          </cell>
          <cell r="C5114">
            <v>130</v>
          </cell>
          <cell r="D5114">
            <v>37910</v>
          </cell>
          <cell r="E5114" t="str">
            <v>Terminate Assignment</v>
          </cell>
          <cell r="F5114" t="str">
            <v>Humberto</v>
          </cell>
          <cell r="H5114" t="str">
            <v>Suarez Ustarroz</v>
          </cell>
        </row>
        <row r="5115">
          <cell r="A5115" t="str">
            <v>09239</v>
          </cell>
          <cell r="B5115">
            <v>2041</v>
          </cell>
          <cell r="C5115">
            <v>130</v>
          </cell>
          <cell r="D5115">
            <v>38156</v>
          </cell>
          <cell r="E5115" t="str">
            <v>Terminate Assignment</v>
          </cell>
          <cell r="F5115" t="str">
            <v>Juan</v>
          </cell>
          <cell r="G5115" t="str">
            <v>M.</v>
          </cell>
          <cell r="H5115" t="str">
            <v>Huesca</v>
          </cell>
        </row>
        <row r="5116">
          <cell r="A5116" t="str">
            <v>12524</v>
          </cell>
          <cell r="B5116">
            <v>2740</v>
          </cell>
          <cell r="C5116">
            <v>130</v>
          </cell>
          <cell r="D5116">
            <v>38269</v>
          </cell>
          <cell r="E5116" t="str">
            <v>Active Assignment</v>
          </cell>
          <cell r="F5116" t="str">
            <v>Hugo</v>
          </cell>
          <cell r="H5116" t="str">
            <v>Ortiz</v>
          </cell>
        </row>
        <row r="5117">
          <cell r="A5117" t="str">
            <v>08451</v>
          </cell>
          <cell r="B5117">
            <v>5650</v>
          </cell>
          <cell r="C5117">
            <v>130</v>
          </cell>
          <cell r="D5117">
            <v>38111</v>
          </cell>
          <cell r="E5117" t="str">
            <v>Terminate Assignment</v>
          </cell>
          <cell r="F5117" t="str">
            <v>Giancarlo</v>
          </cell>
          <cell r="H5117" t="str">
            <v>Comini</v>
          </cell>
        </row>
        <row r="5118">
          <cell r="A5118" t="str">
            <v>04865</v>
          </cell>
          <cell r="B5118">
            <v>943</v>
          </cell>
          <cell r="C5118">
            <v>130</v>
          </cell>
          <cell r="D5118">
            <v>38269</v>
          </cell>
          <cell r="E5118" t="str">
            <v>Active Assignment</v>
          </cell>
          <cell r="F5118" t="str">
            <v>Helio</v>
          </cell>
          <cell r="H5118" t="str">
            <v>Samora</v>
          </cell>
        </row>
        <row r="5119">
          <cell r="A5119" t="str">
            <v>11710</v>
          </cell>
          <cell r="B5119">
            <v>5772</v>
          </cell>
          <cell r="C5119">
            <v>130</v>
          </cell>
          <cell r="D5119">
            <v>38269</v>
          </cell>
          <cell r="E5119" t="str">
            <v>Active Assignment</v>
          </cell>
          <cell r="F5119" t="str">
            <v>Eduardo</v>
          </cell>
          <cell r="H5119" t="str">
            <v>Falcari</v>
          </cell>
        </row>
        <row r="5120">
          <cell r="A5120" t="str">
            <v>09240</v>
          </cell>
          <cell r="B5120">
            <v>5700</v>
          </cell>
          <cell r="C5120">
            <v>130</v>
          </cell>
          <cell r="D5120">
            <v>38111</v>
          </cell>
          <cell r="E5120" t="str">
            <v>Terminate Assignment</v>
          </cell>
          <cell r="F5120" t="str">
            <v>Fernando</v>
          </cell>
          <cell r="H5120" t="str">
            <v>Bello</v>
          </cell>
        </row>
        <row r="5121">
          <cell r="A5121" t="str">
            <v>11806</v>
          </cell>
          <cell r="B5121">
            <v>5778</v>
          </cell>
          <cell r="C5121">
            <v>130</v>
          </cell>
          <cell r="D5121">
            <v>38269</v>
          </cell>
          <cell r="E5121" t="str">
            <v>Active Assignment</v>
          </cell>
          <cell r="F5121" t="str">
            <v>Fatima</v>
          </cell>
          <cell r="H5121" t="str">
            <v>Cabral</v>
          </cell>
        </row>
        <row r="5122">
          <cell r="A5122" t="str">
            <v>13139</v>
          </cell>
          <cell r="B5122">
            <v>5898</v>
          </cell>
          <cell r="C5122">
            <v>130</v>
          </cell>
          <cell r="D5122">
            <v>38080</v>
          </cell>
          <cell r="E5122" t="str">
            <v>Terminate Assignment</v>
          </cell>
          <cell r="F5122" t="str">
            <v>Luciano</v>
          </cell>
          <cell r="H5122" t="str">
            <v>Maduro de Lorenzo</v>
          </cell>
        </row>
        <row r="5123">
          <cell r="A5123" t="str">
            <v>00169</v>
          </cell>
          <cell r="B5123">
            <v>3749</v>
          </cell>
          <cell r="C5123">
            <v>54</v>
          </cell>
          <cell r="D5123">
            <v>38269</v>
          </cell>
          <cell r="E5123" t="str">
            <v>Active Assignment</v>
          </cell>
          <cell r="F5123" t="str">
            <v>Rudy</v>
          </cell>
          <cell r="H5123" t="str">
            <v>Slegers</v>
          </cell>
        </row>
        <row r="5124">
          <cell r="A5124" t="str">
            <v>06956</v>
          </cell>
          <cell r="B5124">
            <v>4243</v>
          </cell>
          <cell r="C5124">
            <v>54</v>
          </cell>
          <cell r="D5124">
            <v>38269</v>
          </cell>
          <cell r="E5124" t="str">
            <v>Active Assignment</v>
          </cell>
          <cell r="F5124" t="str">
            <v>Marcel</v>
          </cell>
          <cell r="H5124" t="str">
            <v>Starink</v>
          </cell>
        </row>
        <row r="5125">
          <cell r="A5125" t="str">
            <v>10607</v>
          </cell>
          <cell r="B5125">
            <v>4425</v>
          </cell>
          <cell r="C5125">
            <v>54</v>
          </cell>
          <cell r="D5125">
            <v>37956</v>
          </cell>
          <cell r="E5125" t="str">
            <v>Terminate Assignment</v>
          </cell>
          <cell r="F5125" t="str">
            <v>Bendiks</v>
          </cell>
          <cell r="H5125" t="str">
            <v>Westerink</v>
          </cell>
        </row>
        <row r="5126">
          <cell r="A5126" t="str">
            <v>10615</v>
          </cell>
          <cell r="B5126">
            <v>4428</v>
          </cell>
          <cell r="C5126">
            <v>54</v>
          </cell>
          <cell r="D5126">
            <v>38269</v>
          </cell>
          <cell r="E5126" t="str">
            <v>Active Assignment</v>
          </cell>
          <cell r="F5126" t="str">
            <v>Kees</v>
          </cell>
          <cell r="H5126" t="str">
            <v>Bos</v>
          </cell>
        </row>
        <row r="5127">
          <cell r="A5127" t="str">
            <v>00717</v>
          </cell>
          <cell r="B5127">
            <v>3757</v>
          </cell>
          <cell r="C5127">
            <v>54</v>
          </cell>
          <cell r="D5127">
            <v>38269</v>
          </cell>
          <cell r="E5127" t="str">
            <v>Active Assignment</v>
          </cell>
          <cell r="F5127" t="str">
            <v>Ernest</v>
          </cell>
          <cell r="H5127" t="str">
            <v>Debets</v>
          </cell>
        </row>
        <row r="5128">
          <cell r="A5128" t="str">
            <v>13003</v>
          </cell>
          <cell r="B5128">
            <v>4838</v>
          </cell>
          <cell r="C5128">
            <v>54</v>
          </cell>
          <cell r="D5128">
            <v>37956</v>
          </cell>
          <cell r="E5128" t="str">
            <v>Terminate Assignment</v>
          </cell>
          <cell r="F5128" t="str">
            <v>Tjarda</v>
          </cell>
          <cell r="H5128" t="str">
            <v>Peelen</v>
          </cell>
        </row>
        <row r="5129">
          <cell r="A5129" t="str">
            <v>00709</v>
          </cell>
          <cell r="B5129">
            <v>5506</v>
          </cell>
          <cell r="C5129">
            <v>54</v>
          </cell>
          <cell r="D5129">
            <v>38269</v>
          </cell>
          <cell r="E5129" t="str">
            <v>Active Assignment</v>
          </cell>
          <cell r="F5129" t="str">
            <v>Wilfred</v>
          </cell>
          <cell r="H5129" t="str">
            <v>Van Ballegooij</v>
          </cell>
        </row>
        <row r="5130">
          <cell r="A5130" t="str">
            <v>00702</v>
          </cell>
          <cell r="B5130">
            <v>5505</v>
          </cell>
          <cell r="C5130">
            <v>54</v>
          </cell>
          <cell r="D5130">
            <v>38269</v>
          </cell>
          <cell r="E5130" t="str">
            <v>Active Assignment</v>
          </cell>
          <cell r="F5130" t="str">
            <v>Arnaud</v>
          </cell>
          <cell r="H5130" t="str">
            <v>Van de Veerdonk</v>
          </cell>
        </row>
        <row r="5131">
          <cell r="A5131" t="str">
            <v>00605</v>
          </cell>
          <cell r="B5131">
            <v>3754</v>
          </cell>
          <cell r="C5131">
            <v>54</v>
          </cell>
          <cell r="D5131">
            <v>38017</v>
          </cell>
          <cell r="E5131" t="str">
            <v>Terminate Assignment</v>
          </cell>
          <cell r="F5131" t="str">
            <v>Piet S. M.</v>
          </cell>
          <cell r="H5131" t="str">
            <v>Van Dongen</v>
          </cell>
        </row>
        <row r="5132">
          <cell r="A5132" t="str">
            <v>13072</v>
          </cell>
          <cell r="B5132">
            <v>4851</v>
          </cell>
          <cell r="C5132">
            <v>54</v>
          </cell>
          <cell r="D5132">
            <v>37316</v>
          </cell>
          <cell r="E5132" t="str">
            <v>Terminate Assignment</v>
          </cell>
          <cell r="F5132" t="str">
            <v>HANS</v>
          </cell>
          <cell r="H5132" t="str">
            <v>TIMMERMAN</v>
          </cell>
        </row>
        <row r="5133">
          <cell r="A5133" t="str">
            <v>12373</v>
          </cell>
          <cell r="B5133">
            <v>4697</v>
          </cell>
          <cell r="C5133">
            <v>54</v>
          </cell>
          <cell r="D5133">
            <v>37865</v>
          </cell>
          <cell r="E5133" t="str">
            <v>Terminate Assignment</v>
          </cell>
          <cell r="F5133" t="str">
            <v>JEROME</v>
          </cell>
          <cell r="H5133" t="str">
            <v>LA FONTAINE</v>
          </cell>
        </row>
        <row r="5134">
          <cell r="A5134" t="str">
            <v>09008</v>
          </cell>
          <cell r="B5134">
            <v>4365</v>
          </cell>
          <cell r="C5134">
            <v>54</v>
          </cell>
          <cell r="D5134">
            <v>37895</v>
          </cell>
          <cell r="E5134" t="str">
            <v>Terminate Assignment</v>
          </cell>
          <cell r="F5134" t="str">
            <v>HENRI</v>
          </cell>
          <cell r="H5134" t="str">
            <v>VAN DEN HOOF</v>
          </cell>
        </row>
        <row r="5135">
          <cell r="A5135" t="str">
            <v>14924</v>
          </cell>
          <cell r="B5135">
            <v>10254</v>
          </cell>
          <cell r="C5135">
            <v>54</v>
          </cell>
          <cell r="D5135">
            <v>37856</v>
          </cell>
          <cell r="E5135" t="str">
            <v>Terminate Assignment</v>
          </cell>
          <cell r="F5135" t="str">
            <v>MARINA</v>
          </cell>
          <cell r="H5135" t="str">
            <v>DOELL</v>
          </cell>
        </row>
        <row r="5136">
          <cell r="A5136" t="str">
            <v>14532</v>
          </cell>
          <cell r="B5136">
            <v>5426</v>
          </cell>
          <cell r="C5136">
            <v>54</v>
          </cell>
          <cell r="D5136">
            <v>37438</v>
          </cell>
          <cell r="E5136" t="str">
            <v>Terminate Assignment</v>
          </cell>
          <cell r="F5136" t="str">
            <v>GERARD</v>
          </cell>
          <cell r="H5136" t="str">
            <v>CASTENMILLER</v>
          </cell>
        </row>
        <row r="5137">
          <cell r="A5137" t="str">
            <v>12872</v>
          </cell>
          <cell r="B5137">
            <v>4805</v>
          </cell>
          <cell r="C5137">
            <v>54</v>
          </cell>
          <cell r="D5137">
            <v>37772</v>
          </cell>
          <cell r="E5137" t="str">
            <v>Terminate Assignment</v>
          </cell>
          <cell r="F5137" t="str">
            <v>LINDA</v>
          </cell>
          <cell r="H5137" t="str">
            <v>ECKHARDT</v>
          </cell>
        </row>
        <row r="5138">
          <cell r="A5138" t="str">
            <v>13267</v>
          </cell>
          <cell r="B5138">
            <v>6558</v>
          </cell>
          <cell r="C5138">
            <v>54</v>
          </cell>
          <cell r="D5138">
            <v>37257</v>
          </cell>
          <cell r="E5138" t="str">
            <v>Terminate Assignment</v>
          </cell>
          <cell r="F5138" t="str">
            <v>KIM</v>
          </cell>
          <cell r="H5138" t="str">
            <v>LAMMERTINK</v>
          </cell>
        </row>
        <row r="5139">
          <cell r="A5139" t="str">
            <v>03639</v>
          </cell>
          <cell r="B5139">
            <v>3951</v>
          </cell>
          <cell r="C5139">
            <v>54</v>
          </cell>
          <cell r="D5139">
            <v>37865</v>
          </cell>
          <cell r="E5139" t="str">
            <v>Terminate Assignment</v>
          </cell>
          <cell r="F5139" t="str">
            <v>MARKO G.</v>
          </cell>
          <cell r="H5139" t="str">
            <v>HOOGEBOOM</v>
          </cell>
        </row>
        <row r="5140">
          <cell r="A5140" t="str">
            <v>13821</v>
          </cell>
          <cell r="B5140">
            <v>6584</v>
          </cell>
          <cell r="C5140">
            <v>54</v>
          </cell>
          <cell r="D5140">
            <v>37227</v>
          </cell>
          <cell r="E5140" t="str">
            <v>Terminate Assignment</v>
          </cell>
          <cell r="F5140" t="str">
            <v>NANNO</v>
          </cell>
          <cell r="H5140" t="str">
            <v>VAN HEYNINGEN</v>
          </cell>
        </row>
        <row r="5141">
          <cell r="A5141" t="str">
            <v>03622</v>
          </cell>
          <cell r="B5141">
            <v>3949</v>
          </cell>
          <cell r="C5141">
            <v>55</v>
          </cell>
          <cell r="D5141">
            <v>38269</v>
          </cell>
          <cell r="E5141" t="str">
            <v>Active Assignment</v>
          </cell>
          <cell r="F5141" t="str">
            <v>Pik Ling</v>
          </cell>
          <cell r="H5141" t="str">
            <v>Kei</v>
          </cell>
        </row>
        <row r="5142">
          <cell r="A5142" t="str">
            <v>13636</v>
          </cell>
          <cell r="B5142">
            <v>11809</v>
          </cell>
          <cell r="C5142">
            <v>55</v>
          </cell>
          <cell r="D5142">
            <v>38269</v>
          </cell>
          <cell r="E5142" t="str">
            <v>Active Assignment</v>
          </cell>
          <cell r="F5142" t="str">
            <v>Jin</v>
          </cell>
          <cell r="G5142" t="str">
            <v>Long Jack</v>
          </cell>
          <cell r="H5142" t="str">
            <v>Ho</v>
          </cell>
        </row>
        <row r="5143">
          <cell r="A5143" t="str">
            <v>06071</v>
          </cell>
          <cell r="B5143">
            <v>4154</v>
          </cell>
          <cell r="C5143">
            <v>55</v>
          </cell>
          <cell r="D5143">
            <v>38269</v>
          </cell>
          <cell r="E5143" t="str">
            <v>Active Assignment</v>
          </cell>
          <cell r="F5143" t="str">
            <v>Tat</v>
          </cell>
          <cell r="G5143" t="str">
            <v>Yan David</v>
          </cell>
          <cell r="H5143" t="str">
            <v>Cheung</v>
          </cell>
        </row>
        <row r="5144">
          <cell r="A5144" t="str">
            <v>14730</v>
          </cell>
          <cell r="B5144">
            <v>8190</v>
          </cell>
          <cell r="C5144">
            <v>55</v>
          </cell>
          <cell r="D5144">
            <v>38269</v>
          </cell>
          <cell r="E5144" t="str">
            <v>Active Assignment</v>
          </cell>
          <cell r="F5144" t="str">
            <v>Hee Jun</v>
          </cell>
          <cell r="H5144" t="str">
            <v>Lee</v>
          </cell>
        </row>
        <row r="5145">
          <cell r="A5145" t="str">
            <v>15386</v>
          </cell>
          <cell r="B5145">
            <v>18754</v>
          </cell>
          <cell r="C5145">
            <v>55</v>
          </cell>
          <cell r="D5145">
            <v>38269</v>
          </cell>
          <cell r="E5145" t="str">
            <v>Active Assignment</v>
          </cell>
          <cell r="F5145" t="str">
            <v>Sung Hoon</v>
          </cell>
          <cell r="H5145" t="str">
            <v>Yang</v>
          </cell>
        </row>
        <row r="5146">
          <cell r="A5146" t="str">
            <v>15380</v>
          </cell>
          <cell r="B5146">
            <v>18672</v>
          </cell>
          <cell r="C5146">
            <v>55</v>
          </cell>
          <cell r="D5146">
            <v>38269</v>
          </cell>
          <cell r="E5146" t="str">
            <v>Active Assignment</v>
          </cell>
          <cell r="F5146" t="str">
            <v>Jie Ping</v>
          </cell>
          <cell r="H5146" t="str">
            <v>Wang</v>
          </cell>
        </row>
        <row r="5147">
          <cell r="A5147" t="str">
            <v>13804</v>
          </cell>
          <cell r="B5147">
            <v>6582</v>
          </cell>
          <cell r="C5147">
            <v>55</v>
          </cell>
          <cell r="D5147">
            <v>37257</v>
          </cell>
          <cell r="E5147" t="str">
            <v>Terminate Assignment</v>
          </cell>
          <cell r="F5147" t="str">
            <v>CHUEN PONG VICTOR</v>
          </cell>
          <cell r="H5147" t="str">
            <v>KO</v>
          </cell>
        </row>
        <row r="5148">
          <cell r="A5148" t="str">
            <v>06635</v>
          </cell>
          <cell r="B5148">
            <v>4213</v>
          </cell>
          <cell r="C5148">
            <v>55</v>
          </cell>
          <cell r="D5148">
            <v>38269</v>
          </cell>
          <cell r="E5148" t="str">
            <v>Active Assignment</v>
          </cell>
          <cell r="F5148" t="str">
            <v>Chung Wai</v>
          </cell>
          <cell r="H5148" t="str">
            <v>Ha</v>
          </cell>
        </row>
        <row r="5149">
          <cell r="A5149" t="str">
            <v>14674</v>
          </cell>
          <cell r="B5149">
            <v>6830</v>
          </cell>
          <cell r="C5149">
            <v>55</v>
          </cell>
          <cell r="D5149">
            <v>38017</v>
          </cell>
          <cell r="E5149" t="str">
            <v>Terminate Assignment</v>
          </cell>
          <cell r="F5149" t="str">
            <v>Tina Tse</v>
          </cell>
          <cell r="H5149" t="str">
            <v>Stanley</v>
          </cell>
        </row>
        <row r="5150">
          <cell r="A5150" t="str">
            <v>11324</v>
          </cell>
          <cell r="B5150">
            <v>4524</v>
          </cell>
          <cell r="C5150">
            <v>55</v>
          </cell>
          <cell r="D5150">
            <v>38269</v>
          </cell>
          <cell r="E5150" t="str">
            <v>Terminate Assignment</v>
          </cell>
          <cell r="F5150" t="str">
            <v>Yee</v>
          </cell>
          <cell r="G5150" t="str">
            <v>Mei Venus</v>
          </cell>
          <cell r="H5150" t="str">
            <v>Chung</v>
          </cell>
        </row>
        <row r="5151">
          <cell r="A5151" t="str">
            <v>02443</v>
          </cell>
          <cell r="B5151">
            <v>1186</v>
          </cell>
          <cell r="C5151">
            <v>55</v>
          </cell>
          <cell r="D5151">
            <v>38017</v>
          </cell>
          <cell r="E5151" t="str">
            <v>Terminate Assignment</v>
          </cell>
          <cell r="F5151" t="str">
            <v>Cody</v>
          </cell>
          <cell r="H5151" t="str">
            <v>Ma</v>
          </cell>
        </row>
        <row r="5152">
          <cell r="A5152" t="str">
            <v>12186</v>
          </cell>
          <cell r="B5152">
            <v>4670</v>
          </cell>
          <cell r="C5152">
            <v>55</v>
          </cell>
          <cell r="D5152">
            <v>38269</v>
          </cell>
          <cell r="E5152" t="str">
            <v>Active Assignment</v>
          </cell>
          <cell r="F5152" t="str">
            <v>Ka</v>
          </cell>
          <cell r="G5152" t="str">
            <v>Yin Esther</v>
          </cell>
          <cell r="H5152" t="str">
            <v>Ting</v>
          </cell>
        </row>
        <row r="5153">
          <cell r="A5153" t="str">
            <v>02442</v>
          </cell>
          <cell r="B5153">
            <v>1187</v>
          </cell>
          <cell r="C5153">
            <v>55</v>
          </cell>
          <cell r="D5153">
            <v>38108</v>
          </cell>
          <cell r="E5153" t="str">
            <v>Terminate Assignment</v>
          </cell>
          <cell r="F5153" t="str">
            <v>Simon</v>
          </cell>
          <cell r="H5153" t="str">
            <v>Leung</v>
          </cell>
        </row>
        <row r="5154">
          <cell r="A5154" t="str">
            <v>04774</v>
          </cell>
          <cell r="B5154">
            <v>4033</v>
          </cell>
          <cell r="C5154">
            <v>55</v>
          </cell>
          <cell r="D5154">
            <v>38269</v>
          </cell>
          <cell r="E5154" t="str">
            <v>Active Assignment</v>
          </cell>
          <cell r="F5154" t="str">
            <v>Suk Han</v>
          </cell>
          <cell r="H5154" t="str">
            <v>Fung</v>
          </cell>
        </row>
        <row r="5155">
          <cell r="A5155" t="str">
            <v>14806</v>
          </cell>
          <cell r="B5155">
            <v>9070</v>
          </cell>
          <cell r="C5155">
            <v>55</v>
          </cell>
          <cell r="D5155">
            <v>38269</v>
          </cell>
          <cell r="E5155" t="str">
            <v>Active Assignment</v>
          </cell>
          <cell r="F5155" t="str">
            <v>Kar Leung Gary</v>
          </cell>
          <cell r="H5155" t="str">
            <v>Ku</v>
          </cell>
        </row>
        <row r="5156">
          <cell r="A5156" t="str">
            <v>14888</v>
          </cell>
          <cell r="B5156">
            <v>10092</v>
          </cell>
          <cell r="C5156">
            <v>55</v>
          </cell>
          <cell r="D5156">
            <v>38269</v>
          </cell>
          <cell r="E5156" t="str">
            <v>Active Assignment</v>
          </cell>
          <cell r="F5156" t="str">
            <v>Wun Sze Eva</v>
          </cell>
          <cell r="H5156" t="str">
            <v>Cheung</v>
          </cell>
        </row>
        <row r="5157">
          <cell r="A5157" t="str">
            <v>13978</v>
          </cell>
          <cell r="B5157">
            <v>5113</v>
          </cell>
          <cell r="C5157">
            <v>55</v>
          </cell>
          <cell r="D5157">
            <v>38269</v>
          </cell>
          <cell r="E5157" t="str">
            <v>Active Assignment</v>
          </cell>
          <cell r="F5157" t="str">
            <v>Hung Chit Donald</v>
          </cell>
          <cell r="H5157" t="str">
            <v>Yeung</v>
          </cell>
        </row>
        <row r="5158">
          <cell r="A5158" t="str">
            <v>14172</v>
          </cell>
          <cell r="B5158">
            <v>5186</v>
          </cell>
          <cell r="C5158">
            <v>55</v>
          </cell>
          <cell r="D5158">
            <v>38115</v>
          </cell>
          <cell r="E5158" t="str">
            <v>Terminate Assignment</v>
          </cell>
          <cell r="F5158" t="str">
            <v>Kwok Wai Kenny</v>
          </cell>
          <cell r="H5158" t="str">
            <v>Yung</v>
          </cell>
        </row>
        <row r="5159">
          <cell r="A5159" t="str">
            <v>13521</v>
          </cell>
          <cell r="B5159">
            <v>4963</v>
          </cell>
          <cell r="C5159">
            <v>55</v>
          </cell>
          <cell r="D5159">
            <v>38269</v>
          </cell>
          <cell r="E5159" t="str">
            <v>Active Assignment</v>
          </cell>
          <cell r="F5159" t="str">
            <v>Shui</v>
          </cell>
          <cell r="G5159" t="str">
            <v>Man Dora</v>
          </cell>
          <cell r="H5159" t="str">
            <v>Au</v>
          </cell>
        </row>
        <row r="5160">
          <cell r="A5160" t="str">
            <v>03996</v>
          </cell>
          <cell r="B5160">
            <v>1203</v>
          </cell>
          <cell r="C5160">
            <v>55</v>
          </cell>
          <cell r="D5160">
            <v>38269</v>
          </cell>
          <cell r="E5160" t="str">
            <v>Active Assignment</v>
          </cell>
          <cell r="F5160" t="str">
            <v>Chak</v>
          </cell>
          <cell r="G5160" t="str">
            <v>Kuen Mathasis</v>
          </cell>
          <cell r="H5160" t="str">
            <v>Chan</v>
          </cell>
        </row>
        <row r="5161">
          <cell r="A5161" t="str">
            <v>14473</v>
          </cell>
          <cell r="B5161">
            <v>5369</v>
          </cell>
          <cell r="C5161">
            <v>55</v>
          </cell>
          <cell r="D5161">
            <v>38269</v>
          </cell>
          <cell r="E5161" t="str">
            <v>Active Assignment</v>
          </cell>
          <cell r="F5161" t="str">
            <v>Yi Ping</v>
          </cell>
          <cell r="H5161" t="str">
            <v>Wong</v>
          </cell>
        </row>
        <row r="5162">
          <cell r="A5162" t="str">
            <v>04147</v>
          </cell>
          <cell r="B5162">
            <v>1207</v>
          </cell>
          <cell r="C5162">
            <v>55</v>
          </cell>
          <cell r="D5162">
            <v>38269</v>
          </cell>
          <cell r="E5162" t="str">
            <v>Active Assignment</v>
          </cell>
          <cell r="F5162" t="str">
            <v>Nelson</v>
          </cell>
          <cell r="H5162" t="str">
            <v>Kwai</v>
          </cell>
        </row>
        <row r="5163">
          <cell r="A5163" t="str">
            <v>04217</v>
          </cell>
          <cell r="B5163">
            <v>3994</v>
          </cell>
          <cell r="C5163">
            <v>55</v>
          </cell>
          <cell r="D5163">
            <v>38269</v>
          </cell>
          <cell r="E5163" t="str">
            <v>Active Assignment</v>
          </cell>
          <cell r="F5163" t="str">
            <v>James Drew</v>
          </cell>
          <cell r="H5163" t="str">
            <v>Campbell</v>
          </cell>
        </row>
        <row r="5164">
          <cell r="A5164" t="str">
            <v>02731</v>
          </cell>
          <cell r="B5164">
            <v>3877</v>
          </cell>
          <cell r="C5164">
            <v>55</v>
          </cell>
          <cell r="D5164">
            <v>38269</v>
          </cell>
          <cell r="E5164" t="str">
            <v>Active Assignment</v>
          </cell>
          <cell r="F5164" t="str">
            <v>Wai</v>
          </cell>
          <cell r="G5164" t="str">
            <v>Ling</v>
          </cell>
          <cell r="H5164" t="str">
            <v>Lau</v>
          </cell>
        </row>
        <row r="5165">
          <cell r="A5165" t="str">
            <v>06056</v>
          </cell>
          <cell r="B5165">
            <v>4150</v>
          </cell>
          <cell r="C5165">
            <v>55</v>
          </cell>
          <cell r="D5165">
            <v>38269</v>
          </cell>
          <cell r="E5165" t="str">
            <v>Active Assignment</v>
          </cell>
          <cell r="F5165" t="str">
            <v>Kin</v>
          </cell>
          <cell r="G5165" t="str">
            <v>Man</v>
          </cell>
          <cell r="H5165" t="str">
            <v>Siu</v>
          </cell>
        </row>
        <row r="5166">
          <cell r="A5166" t="str">
            <v>11798</v>
          </cell>
          <cell r="B5166">
            <v>4599</v>
          </cell>
          <cell r="C5166">
            <v>55</v>
          </cell>
          <cell r="D5166">
            <v>38269</v>
          </cell>
          <cell r="E5166" t="str">
            <v>Active Assignment</v>
          </cell>
          <cell r="F5166" t="str">
            <v>Wing</v>
          </cell>
          <cell r="G5166" t="str">
            <v>Tak Nicky</v>
          </cell>
          <cell r="H5166" t="str">
            <v>Chan</v>
          </cell>
        </row>
        <row r="5167">
          <cell r="A5167" t="str">
            <v>11161</v>
          </cell>
          <cell r="B5167">
            <v>4500</v>
          </cell>
          <cell r="C5167">
            <v>55</v>
          </cell>
          <cell r="D5167">
            <v>38269</v>
          </cell>
          <cell r="E5167" t="str">
            <v>Active Assignment</v>
          </cell>
          <cell r="F5167" t="str">
            <v>Man</v>
          </cell>
          <cell r="G5167" t="str">
            <v>Chong Helen</v>
          </cell>
          <cell r="H5167" t="str">
            <v>Ng</v>
          </cell>
        </row>
        <row r="5168">
          <cell r="A5168" t="str">
            <v>11805</v>
          </cell>
          <cell r="B5168">
            <v>4601</v>
          </cell>
          <cell r="C5168">
            <v>55</v>
          </cell>
          <cell r="D5168">
            <v>38269</v>
          </cell>
          <cell r="E5168" t="str">
            <v>Active Assignment</v>
          </cell>
          <cell r="F5168" t="str">
            <v>Shuk</v>
          </cell>
          <cell r="G5168" t="str">
            <v>Han Mandy</v>
          </cell>
          <cell r="H5168" t="str">
            <v>Yang</v>
          </cell>
        </row>
        <row r="5169">
          <cell r="A5169" t="str">
            <v>13790</v>
          </cell>
          <cell r="B5169">
            <v>5050</v>
          </cell>
          <cell r="C5169">
            <v>55</v>
          </cell>
          <cell r="D5169">
            <v>37996</v>
          </cell>
          <cell r="E5169" t="str">
            <v>Terminate Assignment</v>
          </cell>
          <cell r="F5169" t="str">
            <v>Sky</v>
          </cell>
          <cell r="H5169" t="str">
            <v>Sit</v>
          </cell>
        </row>
        <row r="5170">
          <cell r="A5170" t="str">
            <v>14490</v>
          </cell>
          <cell r="B5170">
            <v>5385</v>
          </cell>
          <cell r="C5170">
            <v>55</v>
          </cell>
          <cell r="D5170">
            <v>37926</v>
          </cell>
          <cell r="E5170" t="str">
            <v>Terminate Assignment</v>
          </cell>
          <cell r="F5170" t="str">
            <v>Yuk Ching</v>
          </cell>
          <cell r="H5170" t="str">
            <v>Tse</v>
          </cell>
        </row>
        <row r="5171">
          <cell r="A5171" t="str">
            <v>02148</v>
          </cell>
          <cell r="B5171">
            <v>1185</v>
          </cell>
          <cell r="C5171">
            <v>55</v>
          </cell>
          <cell r="D5171">
            <v>38269</v>
          </cell>
          <cell r="E5171" t="str">
            <v>Active Assignment</v>
          </cell>
          <cell r="F5171" t="str">
            <v>Wang Chun</v>
          </cell>
          <cell r="H5171" t="str">
            <v>Ng</v>
          </cell>
        </row>
        <row r="5172">
          <cell r="A5172" t="str">
            <v>13512</v>
          </cell>
          <cell r="B5172">
            <v>4959</v>
          </cell>
          <cell r="C5172">
            <v>55</v>
          </cell>
          <cell r="D5172">
            <v>38269</v>
          </cell>
          <cell r="E5172" t="str">
            <v>Active Assignment</v>
          </cell>
          <cell r="F5172" t="str">
            <v>Yin</v>
          </cell>
          <cell r="G5172" t="str">
            <v>Nai Merlin</v>
          </cell>
          <cell r="H5172" t="str">
            <v>Choy</v>
          </cell>
        </row>
        <row r="5173">
          <cell r="A5173" t="str">
            <v>06029</v>
          </cell>
          <cell r="B5173">
            <v>4146</v>
          </cell>
          <cell r="C5173">
            <v>55</v>
          </cell>
          <cell r="D5173">
            <v>38269</v>
          </cell>
          <cell r="E5173" t="str">
            <v>Active Assignment</v>
          </cell>
          <cell r="F5173" t="str">
            <v>Ho</v>
          </cell>
          <cell r="G5173" t="str">
            <v>Man Patrick</v>
          </cell>
          <cell r="H5173" t="str">
            <v>Chu</v>
          </cell>
        </row>
        <row r="5174">
          <cell r="A5174" t="str">
            <v>14802</v>
          </cell>
          <cell r="B5174">
            <v>8989</v>
          </cell>
          <cell r="C5174">
            <v>55</v>
          </cell>
          <cell r="D5174">
            <v>38101</v>
          </cell>
          <cell r="E5174" t="str">
            <v>Terminate Assignment</v>
          </cell>
          <cell r="F5174" t="str">
            <v>Jinju</v>
          </cell>
          <cell r="H5174" t="str">
            <v>Kim</v>
          </cell>
        </row>
        <row r="5175">
          <cell r="A5175" t="str">
            <v>03482</v>
          </cell>
          <cell r="B5175">
            <v>1202</v>
          </cell>
          <cell r="C5175">
            <v>55</v>
          </cell>
          <cell r="D5175">
            <v>38269</v>
          </cell>
          <cell r="E5175" t="str">
            <v>Active Assignment</v>
          </cell>
          <cell r="F5175" t="str">
            <v>Kuen</v>
          </cell>
          <cell r="H5175" t="str">
            <v>Chan</v>
          </cell>
        </row>
        <row r="5176">
          <cell r="A5176" t="str">
            <v>14471</v>
          </cell>
          <cell r="B5176">
            <v>5367</v>
          </cell>
          <cell r="C5176">
            <v>55</v>
          </cell>
          <cell r="D5176">
            <v>37956</v>
          </cell>
          <cell r="E5176" t="str">
            <v>Terminate Assignment</v>
          </cell>
          <cell r="F5176" t="str">
            <v>Wai Chun</v>
          </cell>
          <cell r="H5176" t="str">
            <v>Lau</v>
          </cell>
        </row>
        <row r="5177">
          <cell r="A5177" t="str">
            <v>06114</v>
          </cell>
          <cell r="B5177">
            <v>4160</v>
          </cell>
          <cell r="C5177">
            <v>55</v>
          </cell>
          <cell r="D5177">
            <v>38171</v>
          </cell>
          <cell r="E5177" t="str">
            <v>Terminate Assignment</v>
          </cell>
          <cell r="F5177" t="str">
            <v>Kwok</v>
          </cell>
          <cell r="G5177" t="str">
            <v>Wai Savio</v>
          </cell>
          <cell r="H5177" t="str">
            <v>Chan</v>
          </cell>
        </row>
        <row r="5178">
          <cell r="A5178" t="str">
            <v>16142</v>
          </cell>
          <cell r="B5178">
            <v>29149</v>
          </cell>
          <cell r="C5178">
            <v>55</v>
          </cell>
          <cell r="D5178">
            <v>38264</v>
          </cell>
          <cell r="E5178" t="str">
            <v>Active Assignment</v>
          </cell>
          <cell r="F5178" t="str">
            <v>Shing George</v>
          </cell>
          <cell r="H5178" t="str">
            <v>Yam</v>
          </cell>
        </row>
        <row r="5179">
          <cell r="A5179" t="str">
            <v>15825</v>
          </cell>
          <cell r="B5179">
            <v>24773</v>
          </cell>
          <cell r="C5179">
            <v>55</v>
          </cell>
          <cell r="D5179">
            <v>38269</v>
          </cell>
          <cell r="E5179" t="str">
            <v>Active Assignment</v>
          </cell>
          <cell r="F5179" t="str">
            <v>Yung Sai Janet</v>
          </cell>
          <cell r="H5179" t="str">
            <v>Chan</v>
          </cell>
        </row>
        <row r="5180">
          <cell r="A5180" t="str">
            <v>15807</v>
          </cell>
          <cell r="B5180">
            <v>24549</v>
          </cell>
          <cell r="C5180">
            <v>55</v>
          </cell>
          <cell r="D5180">
            <v>38269</v>
          </cell>
          <cell r="E5180" t="str">
            <v>Active Assignment</v>
          </cell>
          <cell r="F5180" t="str">
            <v>Lai Yung Marianna</v>
          </cell>
          <cell r="H5180" t="str">
            <v>Yun</v>
          </cell>
        </row>
        <row r="5181">
          <cell r="A5181" t="str">
            <v>13086</v>
          </cell>
          <cell r="B5181">
            <v>24249</v>
          </cell>
          <cell r="C5181">
            <v>55</v>
          </cell>
          <cell r="D5181">
            <v>38269</v>
          </cell>
          <cell r="E5181" t="str">
            <v>Active Assignment</v>
          </cell>
          <cell r="F5181" t="str">
            <v>Stanki</v>
          </cell>
          <cell r="G5181" t="str">
            <v>Kit Ming</v>
          </cell>
          <cell r="H5181" t="str">
            <v>Yuen</v>
          </cell>
        </row>
        <row r="5182">
          <cell r="A5182" t="str">
            <v>15779</v>
          </cell>
          <cell r="B5182">
            <v>24150</v>
          </cell>
          <cell r="C5182">
            <v>55</v>
          </cell>
          <cell r="D5182">
            <v>38269</v>
          </cell>
          <cell r="E5182" t="str">
            <v>Active Assignment</v>
          </cell>
          <cell r="F5182" t="str">
            <v>Kit Fong Alice</v>
          </cell>
          <cell r="H5182" t="str">
            <v>Yuen</v>
          </cell>
        </row>
        <row r="5183">
          <cell r="A5183" t="str">
            <v>15738</v>
          </cell>
          <cell r="B5183">
            <v>23671</v>
          </cell>
          <cell r="C5183">
            <v>55</v>
          </cell>
          <cell r="D5183">
            <v>38269</v>
          </cell>
          <cell r="E5183" t="str">
            <v>Active Assignment</v>
          </cell>
          <cell r="F5183" t="str">
            <v>Jenny</v>
          </cell>
          <cell r="H5183" t="str">
            <v>Chan</v>
          </cell>
        </row>
        <row r="5184">
          <cell r="A5184" t="str">
            <v>15653</v>
          </cell>
          <cell r="B5184">
            <v>23175</v>
          </cell>
          <cell r="C5184">
            <v>55</v>
          </cell>
          <cell r="D5184">
            <v>38269</v>
          </cell>
          <cell r="E5184" t="str">
            <v>Active Assignment</v>
          </cell>
          <cell r="F5184" t="str">
            <v>Chun Yin Antony</v>
          </cell>
          <cell r="H5184" t="str">
            <v>Cheng</v>
          </cell>
        </row>
        <row r="5185">
          <cell r="A5185" t="str">
            <v>15620</v>
          </cell>
          <cell r="B5185">
            <v>22510</v>
          </cell>
          <cell r="C5185">
            <v>55</v>
          </cell>
          <cell r="D5185">
            <v>38269</v>
          </cell>
          <cell r="E5185" t="str">
            <v>Active Assignment</v>
          </cell>
          <cell r="F5185" t="str">
            <v>Wing Yan Winnie</v>
          </cell>
          <cell r="H5185" t="str">
            <v>Lam</v>
          </cell>
        </row>
        <row r="5186">
          <cell r="A5186" t="str">
            <v>15619</v>
          </cell>
          <cell r="B5186">
            <v>22509</v>
          </cell>
          <cell r="C5186">
            <v>55</v>
          </cell>
          <cell r="D5186">
            <v>38269</v>
          </cell>
          <cell r="E5186" t="str">
            <v>Active Assignment</v>
          </cell>
          <cell r="F5186" t="str">
            <v>Yuen Kwan</v>
          </cell>
          <cell r="H5186" t="str">
            <v>Lo</v>
          </cell>
        </row>
        <row r="5187">
          <cell r="A5187" t="str">
            <v>15564</v>
          </cell>
          <cell r="B5187">
            <v>21611</v>
          </cell>
          <cell r="C5187">
            <v>55</v>
          </cell>
          <cell r="D5187">
            <v>38269</v>
          </cell>
          <cell r="E5187" t="str">
            <v>Active Assignment</v>
          </cell>
          <cell r="F5187" t="str">
            <v>Hyun Jong Chris</v>
          </cell>
          <cell r="H5187" t="str">
            <v>Shim</v>
          </cell>
        </row>
        <row r="5188">
          <cell r="A5188" t="str">
            <v>15545</v>
          </cell>
          <cell r="B5188">
            <v>21349</v>
          </cell>
          <cell r="C5188">
            <v>55</v>
          </cell>
          <cell r="D5188">
            <v>38169</v>
          </cell>
          <cell r="E5188" t="str">
            <v>Terminate Assignment</v>
          </cell>
          <cell r="F5188" t="str">
            <v>Ching Ping Christina</v>
          </cell>
          <cell r="H5188" t="str">
            <v>Cheung</v>
          </cell>
        </row>
        <row r="5189">
          <cell r="A5189" t="str">
            <v>15543</v>
          </cell>
          <cell r="B5189">
            <v>21332</v>
          </cell>
          <cell r="C5189">
            <v>55</v>
          </cell>
          <cell r="D5189">
            <v>38177</v>
          </cell>
          <cell r="E5189" t="str">
            <v>Terminate Assignment</v>
          </cell>
          <cell r="F5189" t="str">
            <v>Wan Yi Catherine</v>
          </cell>
          <cell r="H5189" t="str">
            <v>Mok</v>
          </cell>
        </row>
        <row r="5190">
          <cell r="A5190" t="str">
            <v>15527</v>
          </cell>
          <cell r="B5190">
            <v>21131</v>
          </cell>
          <cell r="C5190">
            <v>55</v>
          </cell>
          <cell r="D5190">
            <v>38269</v>
          </cell>
          <cell r="E5190" t="str">
            <v>Active Assignment</v>
          </cell>
          <cell r="F5190" t="str">
            <v>Ngai Sau Winnie</v>
          </cell>
          <cell r="H5190" t="str">
            <v>Cheung</v>
          </cell>
        </row>
        <row r="5191">
          <cell r="A5191" t="str">
            <v>15469</v>
          </cell>
          <cell r="B5191">
            <v>20510</v>
          </cell>
          <cell r="C5191">
            <v>55</v>
          </cell>
          <cell r="D5191">
            <v>38269</v>
          </cell>
          <cell r="E5191" t="str">
            <v>Active Assignment</v>
          </cell>
          <cell r="F5191" t="str">
            <v>Man Kei Victoria</v>
          </cell>
          <cell r="H5191" t="str">
            <v>Yuen</v>
          </cell>
        </row>
        <row r="5192">
          <cell r="A5192" t="str">
            <v>15449</v>
          </cell>
          <cell r="B5192">
            <v>19972</v>
          </cell>
          <cell r="C5192">
            <v>55</v>
          </cell>
          <cell r="D5192">
            <v>38269</v>
          </cell>
          <cell r="E5192" t="str">
            <v>Active Assignment</v>
          </cell>
          <cell r="F5192" t="str">
            <v>Chung Yan Joanne</v>
          </cell>
          <cell r="H5192" t="str">
            <v>Yuen</v>
          </cell>
        </row>
        <row r="5193">
          <cell r="A5193" t="str">
            <v>15417</v>
          </cell>
          <cell r="B5193">
            <v>19531</v>
          </cell>
          <cell r="C5193">
            <v>55</v>
          </cell>
          <cell r="D5193">
            <v>38048</v>
          </cell>
          <cell r="E5193" t="str">
            <v>Terminate Assignment</v>
          </cell>
          <cell r="F5193" t="str">
            <v>Suk Ping</v>
          </cell>
          <cell r="H5193" t="str">
            <v>Li</v>
          </cell>
        </row>
        <row r="5194">
          <cell r="A5194" t="str">
            <v>15399</v>
          </cell>
          <cell r="B5194">
            <v>19190</v>
          </cell>
          <cell r="C5194">
            <v>55</v>
          </cell>
          <cell r="D5194">
            <v>38070</v>
          </cell>
          <cell r="E5194" t="str">
            <v>Terminate Assignment</v>
          </cell>
          <cell r="F5194" t="str">
            <v>Ching Ying Enid</v>
          </cell>
          <cell r="H5194" t="str">
            <v>Ko</v>
          </cell>
        </row>
        <row r="5195">
          <cell r="A5195" t="str">
            <v>15374</v>
          </cell>
          <cell r="B5195">
            <v>18489</v>
          </cell>
          <cell r="C5195">
            <v>55</v>
          </cell>
          <cell r="D5195">
            <v>38269</v>
          </cell>
          <cell r="E5195" t="str">
            <v>Active Assignment</v>
          </cell>
          <cell r="F5195" t="str">
            <v>Po Kee Edward</v>
          </cell>
          <cell r="H5195" t="str">
            <v>Lee</v>
          </cell>
        </row>
        <row r="5196">
          <cell r="A5196" t="str">
            <v>15373</v>
          </cell>
          <cell r="B5196">
            <v>18449</v>
          </cell>
          <cell r="C5196">
            <v>55</v>
          </cell>
          <cell r="D5196">
            <v>38269</v>
          </cell>
          <cell r="E5196" t="str">
            <v>Active Assignment</v>
          </cell>
          <cell r="F5196" t="str">
            <v>Lau Kam Gloria</v>
          </cell>
          <cell r="H5196" t="str">
            <v>Chan</v>
          </cell>
        </row>
        <row r="5197">
          <cell r="A5197" t="str">
            <v>15364</v>
          </cell>
          <cell r="B5197">
            <v>18030</v>
          </cell>
          <cell r="C5197">
            <v>55</v>
          </cell>
          <cell r="D5197">
            <v>38012</v>
          </cell>
          <cell r="E5197" t="str">
            <v>Terminate Assignment</v>
          </cell>
          <cell r="F5197" t="str">
            <v>Mei Kam Jeanie</v>
          </cell>
          <cell r="H5197" t="str">
            <v>Ng</v>
          </cell>
        </row>
        <row r="5198">
          <cell r="A5198" t="str">
            <v>15358</v>
          </cell>
          <cell r="B5198">
            <v>17911</v>
          </cell>
          <cell r="C5198">
            <v>55</v>
          </cell>
          <cell r="D5198">
            <v>38269</v>
          </cell>
          <cell r="E5198" t="str">
            <v>Active Assignment</v>
          </cell>
          <cell r="F5198" t="str">
            <v>Chung Lung Sugus</v>
          </cell>
          <cell r="H5198" t="str">
            <v>Su</v>
          </cell>
        </row>
        <row r="5199">
          <cell r="A5199" t="str">
            <v>15319</v>
          </cell>
          <cell r="B5199">
            <v>17270</v>
          </cell>
          <cell r="C5199">
            <v>55</v>
          </cell>
          <cell r="D5199">
            <v>38269</v>
          </cell>
          <cell r="E5199" t="str">
            <v>Active Assignment</v>
          </cell>
          <cell r="F5199" t="str">
            <v>Ping Paul</v>
          </cell>
          <cell r="H5199" t="str">
            <v>Chan</v>
          </cell>
        </row>
        <row r="5200">
          <cell r="A5200" t="str">
            <v>15272</v>
          </cell>
          <cell r="B5200">
            <v>16433</v>
          </cell>
          <cell r="C5200">
            <v>55</v>
          </cell>
          <cell r="D5200">
            <v>38269</v>
          </cell>
          <cell r="E5200" t="str">
            <v>Active Assignment</v>
          </cell>
          <cell r="F5200" t="str">
            <v>Chi Ping Alice</v>
          </cell>
          <cell r="H5200" t="str">
            <v>Chan</v>
          </cell>
        </row>
        <row r="5201">
          <cell r="A5201" t="str">
            <v>15229</v>
          </cell>
          <cell r="B5201">
            <v>15989</v>
          </cell>
          <cell r="C5201">
            <v>55</v>
          </cell>
          <cell r="D5201">
            <v>38269</v>
          </cell>
          <cell r="E5201" t="str">
            <v>Active Assignment</v>
          </cell>
          <cell r="F5201" t="str">
            <v>Wing Yiu Yoyo</v>
          </cell>
          <cell r="H5201" t="str">
            <v>Wong</v>
          </cell>
        </row>
        <row r="5202">
          <cell r="A5202" t="str">
            <v>15186</v>
          </cell>
          <cell r="B5202">
            <v>15190</v>
          </cell>
          <cell r="C5202">
            <v>55</v>
          </cell>
          <cell r="D5202">
            <v>38269</v>
          </cell>
          <cell r="E5202" t="str">
            <v>Active Assignment</v>
          </cell>
          <cell r="F5202" t="str">
            <v>Choo Chuan</v>
          </cell>
          <cell r="H5202" t="str">
            <v>Teo</v>
          </cell>
        </row>
        <row r="5203">
          <cell r="A5203" t="str">
            <v>13035</v>
          </cell>
          <cell r="B5203">
            <v>6150</v>
          </cell>
          <cell r="C5203">
            <v>55</v>
          </cell>
          <cell r="D5203">
            <v>38269</v>
          </cell>
          <cell r="E5203" t="str">
            <v>Active Assignment</v>
          </cell>
          <cell r="F5203" t="str">
            <v>Sharat</v>
          </cell>
          <cell r="H5203" t="str">
            <v>Fnu</v>
          </cell>
        </row>
        <row r="5204">
          <cell r="A5204" t="str">
            <v>14090</v>
          </cell>
          <cell r="B5204">
            <v>5151</v>
          </cell>
          <cell r="C5204">
            <v>55</v>
          </cell>
          <cell r="D5204">
            <v>38269</v>
          </cell>
          <cell r="E5204" t="str">
            <v>Active Assignment</v>
          </cell>
          <cell r="F5204" t="str">
            <v>Man Yee Katherine</v>
          </cell>
          <cell r="H5204" t="str">
            <v>Cheng</v>
          </cell>
        </row>
        <row r="5205">
          <cell r="A5205" t="str">
            <v>11906</v>
          </cell>
          <cell r="B5205">
            <v>4620</v>
          </cell>
          <cell r="C5205">
            <v>55</v>
          </cell>
          <cell r="D5205">
            <v>38269</v>
          </cell>
          <cell r="E5205" t="str">
            <v>Active Assignment</v>
          </cell>
          <cell r="F5205" t="str">
            <v>Ma</v>
          </cell>
          <cell r="G5205" t="str">
            <v>Lee Vicky</v>
          </cell>
          <cell r="H5205" t="str">
            <v>Kwok</v>
          </cell>
        </row>
        <row r="5206">
          <cell r="A5206" t="str">
            <v>01304</v>
          </cell>
          <cell r="B5206">
            <v>3789</v>
          </cell>
          <cell r="C5206">
            <v>55</v>
          </cell>
          <cell r="D5206">
            <v>38269</v>
          </cell>
          <cell r="E5206" t="str">
            <v>Active Assignment</v>
          </cell>
          <cell r="F5206" t="str">
            <v>Yu Chun</v>
          </cell>
          <cell r="H5206" t="str">
            <v>Chen</v>
          </cell>
        </row>
        <row r="5207">
          <cell r="A5207" t="str">
            <v>14006</v>
          </cell>
          <cell r="B5207">
            <v>5122</v>
          </cell>
          <cell r="C5207">
            <v>55</v>
          </cell>
          <cell r="D5207">
            <v>37821</v>
          </cell>
          <cell r="E5207" t="str">
            <v>Terminate Assignment</v>
          </cell>
          <cell r="F5207" t="str">
            <v>BRUCE</v>
          </cell>
          <cell r="H5207" t="str">
            <v>PATTERSON</v>
          </cell>
        </row>
        <row r="5208">
          <cell r="A5208" t="str">
            <v>13132</v>
          </cell>
          <cell r="B5208">
            <v>4865</v>
          </cell>
          <cell r="C5208">
            <v>55</v>
          </cell>
          <cell r="D5208">
            <v>37809</v>
          </cell>
          <cell r="E5208" t="str">
            <v>Terminate Assignment</v>
          </cell>
          <cell r="F5208" t="str">
            <v>YI SHUN KATHERINE</v>
          </cell>
          <cell r="H5208" t="str">
            <v>OR</v>
          </cell>
        </row>
        <row r="5209">
          <cell r="A5209" t="str">
            <v>08294</v>
          </cell>
          <cell r="B5209">
            <v>4321</v>
          </cell>
          <cell r="C5209">
            <v>55</v>
          </cell>
          <cell r="D5209">
            <v>37635</v>
          </cell>
          <cell r="E5209" t="str">
            <v>Terminate Assignment</v>
          </cell>
          <cell r="F5209" t="str">
            <v>QUEENIE LAP FUN</v>
          </cell>
          <cell r="H5209" t="str">
            <v>CHAN</v>
          </cell>
        </row>
        <row r="5210">
          <cell r="A5210" t="str">
            <v>05867</v>
          </cell>
          <cell r="B5210">
            <v>4131</v>
          </cell>
          <cell r="C5210">
            <v>55</v>
          </cell>
          <cell r="D5210">
            <v>37895</v>
          </cell>
          <cell r="E5210" t="str">
            <v>Terminate Assignment</v>
          </cell>
          <cell r="F5210" t="str">
            <v>MEI NAR</v>
          </cell>
          <cell r="H5210" t="str">
            <v>KWOK</v>
          </cell>
        </row>
        <row r="5211">
          <cell r="A5211" t="str">
            <v>14697</v>
          </cell>
          <cell r="B5211">
            <v>7249</v>
          </cell>
          <cell r="C5211">
            <v>55</v>
          </cell>
          <cell r="D5211">
            <v>37830</v>
          </cell>
          <cell r="E5211" t="str">
            <v>Terminate Assignment</v>
          </cell>
          <cell r="F5211" t="str">
            <v>KIT PING MONA</v>
          </cell>
          <cell r="H5211" t="str">
            <v>CHAN</v>
          </cell>
        </row>
        <row r="5212">
          <cell r="A5212" t="str">
            <v>14500</v>
          </cell>
          <cell r="B5212">
            <v>5394</v>
          </cell>
          <cell r="C5212">
            <v>55</v>
          </cell>
          <cell r="D5212">
            <v>37415</v>
          </cell>
          <cell r="E5212" t="str">
            <v>Terminate Assignment</v>
          </cell>
          <cell r="F5212" t="str">
            <v>SIOUL</v>
          </cell>
          <cell r="H5212" t="str">
            <v>WOO</v>
          </cell>
        </row>
        <row r="5213">
          <cell r="A5213" t="str">
            <v>14328</v>
          </cell>
          <cell r="B5213">
            <v>5257</v>
          </cell>
          <cell r="C5213">
            <v>55</v>
          </cell>
          <cell r="D5213">
            <v>37768</v>
          </cell>
          <cell r="E5213" t="str">
            <v>Terminate Assignment</v>
          </cell>
          <cell r="F5213" t="str">
            <v>NGIAP SIEW</v>
          </cell>
          <cell r="H5213" t="str">
            <v>TAN</v>
          </cell>
        </row>
        <row r="5214">
          <cell r="A5214" t="str">
            <v>13199</v>
          </cell>
          <cell r="B5214">
            <v>4879</v>
          </cell>
          <cell r="C5214">
            <v>55</v>
          </cell>
          <cell r="D5214">
            <v>37316</v>
          </cell>
          <cell r="E5214" t="str">
            <v>Terminate Assignment</v>
          </cell>
          <cell r="F5214" t="str">
            <v>CHUN KUEN SAM</v>
          </cell>
          <cell r="H5214" t="str">
            <v>MOK</v>
          </cell>
        </row>
        <row r="5215">
          <cell r="A5215" t="str">
            <v>14412</v>
          </cell>
          <cell r="B5215">
            <v>5316</v>
          </cell>
          <cell r="C5215">
            <v>55</v>
          </cell>
          <cell r="D5215">
            <v>37520</v>
          </cell>
          <cell r="E5215" t="str">
            <v>Terminate Assignment</v>
          </cell>
          <cell r="F5215" t="str">
            <v>EUN YOUNG</v>
          </cell>
          <cell r="H5215" t="str">
            <v>SIM</v>
          </cell>
        </row>
        <row r="5216">
          <cell r="A5216" t="str">
            <v>03138</v>
          </cell>
          <cell r="B5216">
            <v>3909</v>
          </cell>
          <cell r="C5216">
            <v>50</v>
          </cell>
          <cell r="D5216">
            <v>38269</v>
          </cell>
          <cell r="E5216" t="str">
            <v>Active Assignment</v>
          </cell>
          <cell r="F5216" t="str">
            <v>Susumu</v>
          </cell>
          <cell r="H5216" t="str">
            <v>Nakai</v>
          </cell>
        </row>
        <row r="5217">
          <cell r="A5217" t="str">
            <v>03542</v>
          </cell>
          <cell r="B5217">
            <v>3942</v>
          </cell>
          <cell r="C5217">
            <v>50</v>
          </cell>
          <cell r="D5217">
            <v>38269</v>
          </cell>
          <cell r="E5217" t="str">
            <v>Active Assignment</v>
          </cell>
          <cell r="F5217" t="str">
            <v>Yuki</v>
          </cell>
          <cell r="H5217" t="str">
            <v>Hashimoto</v>
          </cell>
        </row>
        <row r="5218">
          <cell r="A5218" t="str">
            <v>14973</v>
          </cell>
          <cell r="B5218">
            <v>10915</v>
          </cell>
          <cell r="C5218">
            <v>50</v>
          </cell>
          <cell r="D5218">
            <v>38231</v>
          </cell>
          <cell r="E5218" t="str">
            <v>Terminate Assignment</v>
          </cell>
          <cell r="F5218" t="str">
            <v>Takuya</v>
          </cell>
          <cell r="H5218" t="str">
            <v>Iwamoto</v>
          </cell>
        </row>
        <row r="5219">
          <cell r="A5219" t="str">
            <v>03620</v>
          </cell>
          <cell r="B5219">
            <v>3948</v>
          </cell>
          <cell r="C5219">
            <v>50</v>
          </cell>
          <cell r="D5219">
            <v>38269</v>
          </cell>
          <cell r="E5219" t="str">
            <v>Active Assignment</v>
          </cell>
          <cell r="F5219" t="str">
            <v>Hidefumi</v>
          </cell>
          <cell r="H5219" t="str">
            <v>Oshiki</v>
          </cell>
        </row>
        <row r="5220">
          <cell r="A5220" t="str">
            <v>15096</v>
          </cell>
          <cell r="B5220">
            <v>13029</v>
          </cell>
          <cell r="C5220">
            <v>50</v>
          </cell>
          <cell r="D5220">
            <v>38006</v>
          </cell>
          <cell r="E5220" t="str">
            <v>Terminate Assignment</v>
          </cell>
          <cell r="F5220" t="str">
            <v>Jerry</v>
          </cell>
          <cell r="H5220" t="str">
            <v>Jewett</v>
          </cell>
        </row>
        <row r="5221">
          <cell r="A5221" t="str">
            <v>01644</v>
          </cell>
          <cell r="B5221">
            <v>3806</v>
          </cell>
          <cell r="C5221">
            <v>50</v>
          </cell>
          <cell r="D5221">
            <v>38104</v>
          </cell>
          <cell r="E5221" t="str">
            <v>Terminate Assignment</v>
          </cell>
          <cell r="F5221" t="str">
            <v>Toshiki</v>
          </cell>
          <cell r="H5221" t="str">
            <v>Hibino</v>
          </cell>
        </row>
        <row r="5222">
          <cell r="A5222" t="str">
            <v>11653</v>
          </cell>
          <cell r="B5222">
            <v>4581</v>
          </cell>
          <cell r="C5222">
            <v>50</v>
          </cell>
          <cell r="D5222">
            <v>38269</v>
          </cell>
          <cell r="E5222" t="str">
            <v>Active Assignment</v>
          </cell>
          <cell r="F5222" t="str">
            <v>Kazu</v>
          </cell>
          <cell r="G5222" t="str">
            <v>Samuel</v>
          </cell>
          <cell r="H5222" t="str">
            <v>Nagata</v>
          </cell>
        </row>
        <row r="5223">
          <cell r="A5223" t="str">
            <v>05013</v>
          </cell>
          <cell r="B5223">
            <v>4049</v>
          </cell>
          <cell r="C5223">
            <v>50</v>
          </cell>
          <cell r="D5223">
            <v>38269</v>
          </cell>
          <cell r="E5223" t="str">
            <v>Active Assignment</v>
          </cell>
          <cell r="F5223" t="str">
            <v>Shigeki</v>
          </cell>
          <cell r="H5223" t="str">
            <v>Takahashi</v>
          </cell>
        </row>
        <row r="5224">
          <cell r="A5224" t="str">
            <v>05789</v>
          </cell>
          <cell r="B5224">
            <v>4121</v>
          </cell>
          <cell r="C5224">
            <v>50</v>
          </cell>
          <cell r="D5224">
            <v>38269</v>
          </cell>
          <cell r="E5224" t="str">
            <v>Active Assignment</v>
          </cell>
          <cell r="F5224" t="str">
            <v>Hajime</v>
          </cell>
          <cell r="H5224" t="str">
            <v>Matsuda</v>
          </cell>
        </row>
        <row r="5225">
          <cell r="A5225" t="str">
            <v>06058</v>
          </cell>
          <cell r="B5225">
            <v>4151</v>
          </cell>
          <cell r="C5225">
            <v>50</v>
          </cell>
          <cell r="D5225">
            <v>38269</v>
          </cell>
          <cell r="E5225" t="str">
            <v>Active Assignment</v>
          </cell>
          <cell r="F5225" t="str">
            <v>Shigeru</v>
          </cell>
          <cell r="H5225" t="str">
            <v>Kawamura</v>
          </cell>
        </row>
        <row r="5226">
          <cell r="A5226" t="str">
            <v>14316</v>
          </cell>
          <cell r="B5226">
            <v>5249</v>
          </cell>
          <cell r="C5226">
            <v>50</v>
          </cell>
          <cell r="D5226">
            <v>38200</v>
          </cell>
          <cell r="E5226" t="str">
            <v>Terminate Assignment</v>
          </cell>
          <cell r="F5226" t="str">
            <v>Michio</v>
          </cell>
          <cell r="H5226" t="str">
            <v>Kikama</v>
          </cell>
        </row>
        <row r="5227">
          <cell r="A5227" t="str">
            <v>03459</v>
          </cell>
          <cell r="B5227">
            <v>3933</v>
          </cell>
          <cell r="C5227">
            <v>50</v>
          </cell>
          <cell r="D5227">
            <v>38269</v>
          </cell>
          <cell r="E5227" t="str">
            <v>Active Assignment</v>
          </cell>
          <cell r="F5227" t="str">
            <v>Masafumi</v>
          </cell>
          <cell r="H5227" t="str">
            <v>Shimizu</v>
          </cell>
        </row>
        <row r="5228">
          <cell r="A5228" t="str">
            <v>14109</v>
          </cell>
          <cell r="B5228">
            <v>5158</v>
          </cell>
          <cell r="C5228">
            <v>50</v>
          </cell>
          <cell r="D5228">
            <v>38269</v>
          </cell>
          <cell r="E5228" t="str">
            <v>Active Assignment</v>
          </cell>
          <cell r="F5228" t="str">
            <v>Hiroshi</v>
          </cell>
          <cell r="H5228" t="str">
            <v>Chiba</v>
          </cell>
        </row>
        <row r="5229">
          <cell r="A5229" t="str">
            <v>03806</v>
          </cell>
          <cell r="B5229">
            <v>3964</v>
          </cell>
          <cell r="C5229">
            <v>50</v>
          </cell>
          <cell r="D5229">
            <v>38018</v>
          </cell>
          <cell r="E5229" t="str">
            <v>Terminate Assignment</v>
          </cell>
          <cell r="F5229" t="str">
            <v>Hirofumi</v>
          </cell>
          <cell r="H5229" t="str">
            <v>Uchiyama</v>
          </cell>
        </row>
        <row r="5230">
          <cell r="A5230" t="str">
            <v>14714</v>
          </cell>
          <cell r="B5230">
            <v>7809</v>
          </cell>
          <cell r="C5230">
            <v>50</v>
          </cell>
          <cell r="D5230">
            <v>38269</v>
          </cell>
          <cell r="E5230" t="str">
            <v>Active Assignment</v>
          </cell>
          <cell r="F5230" t="str">
            <v>Hirofumi</v>
          </cell>
          <cell r="H5230" t="str">
            <v>Oyama</v>
          </cell>
        </row>
        <row r="5231">
          <cell r="A5231" t="str">
            <v>01939</v>
          </cell>
          <cell r="B5231">
            <v>3831</v>
          </cell>
          <cell r="C5231">
            <v>50</v>
          </cell>
          <cell r="D5231">
            <v>38269</v>
          </cell>
          <cell r="E5231" t="str">
            <v>Active Assignment</v>
          </cell>
          <cell r="F5231" t="str">
            <v>Kazumi</v>
          </cell>
          <cell r="H5231" t="str">
            <v>Iwai</v>
          </cell>
        </row>
        <row r="5232">
          <cell r="A5232" t="str">
            <v>14747</v>
          </cell>
          <cell r="B5232">
            <v>8475</v>
          </cell>
          <cell r="C5232">
            <v>50</v>
          </cell>
          <cell r="D5232">
            <v>38269</v>
          </cell>
          <cell r="E5232" t="str">
            <v>Active Assignment</v>
          </cell>
          <cell r="F5232" t="str">
            <v>Hiroshi</v>
          </cell>
          <cell r="H5232" t="str">
            <v>Kurachi</v>
          </cell>
        </row>
        <row r="5233">
          <cell r="A5233" t="str">
            <v>14487</v>
          </cell>
          <cell r="B5233">
            <v>5382</v>
          </cell>
          <cell r="C5233">
            <v>50</v>
          </cell>
          <cell r="D5233">
            <v>38269</v>
          </cell>
          <cell r="E5233" t="str">
            <v>Active Assignment</v>
          </cell>
          <cell r="F5233" t="str">
            <v>Kumiko</v>
          </cell>
          <cell r="H5233" t="str">
            <v>Aizawa</v>
          </cell>
        </row>
        <row r="5234">
          <cell r="A5234" t="str">
            <v>12157</v>
          </cell>
          <cell r="B5234">
            <v>4664</v>
          </cell>
          <cell r="C5234">
            <v>50</v>
          </cell>
          <cell r="D5234">
            <v>38269</v>
          </cell>
          <cell r="E5234" t="str">
            <v>Active Assignment</v>
          </cell>
          <cell r="F5234" t="str">
            <v>Natsuko</v>
          </cell>
          <cell r="H5234" t="str">
            <v>Nagaoka</v>
          </cell>
        </row>
        <row r="5235">
          <cell r="A5235" t="str">
            <v>03541</v>
          </cell>
          <cell r="B5235">
            <v>3941</v>
          </cell>
          <cell r="C5235">
            <v>50</v>
          </cell>
          <cell r="D5235">
            <v>38269</v>
          </cell>
          <cell r="E5235" t="str">
            <v>Active Assignment</v>
          </cell>
          <cell r="F5235" t="str">
            <v>Michiyo</v>
          </cell>
          <cell r="H5235" t="str">
            <v>Oshiro</v>
          </cell>
        </row>
        <row r="5236">
          <cell r="A5236" t="str">
            <v>03755</v>
          </cell>
          <cell r="B5236">
            <v>3961</v>
          </cell>
          <cell r="C5236">
            <v>50</v>
          </cell>
          <cell r="D5236">
            <v>38078</v>
          </cell>
          <cell r="E5236" t="str">
            <v>Terminate Assignment</v>
          </cell>
          <cell r="F5236" t="str">
            <v>Gentaro</v>
          </cell>
          <cell r="G5236" t="str">
            <v>Suyama</v>
          </cell>
          <cell r="H5236" t="str">
            <v>Murata</v>
          </cell>
        </row>
        <row r="5237">
          <cell r="A5237" t="str">
            <v>04273</v>
          </cell>
          <cell r="B5237">
            <v>3997</v>
          </cell>
          <cell r="C5237">
            <v>50</v>
          </cell>
          <cell r="D5237">
            <v>38269</v>
          </cell>
          <cell r="E5237" t="str">
            <v>Active Assignment</v>
          </cell>
          <cell r="F5237" t="str">
            <v>Yoshiyuki</v>
          </cell>
          <cell r="H5237" t="str">
            <v>Sato</v>
          </cell>
        </row>
        <row r="5238">
          <cell r="A5238" t="str">
            <v>15069</v>
          </cell>
          <cell r="B5238">
            <v>12689</v>
          </cell>
          <cell r="C5238">
            <v>50</v>
          </cell>
          <cell r="D5238">
            <v>38269</v>
          </cell>
          <cell r="E5238" t="str">
            <v>Active Assignment</v>
          </cell>
          <cell r="F5238" t="str">
            <v>Yuki</v>
          </cell>
          <cell r="H5238" t="str">
            <v>Tomi</v>
          </cell>
        </row>
        <row r="5239">
          <cell r="A5239" t="str">
            <v>05618</v>
          </cell>
          <cell r="B5239">
            <v>4104</v>
          </cell>
          <cell r="C5239">
            <v>50</v>
          </cell>
          <cell r="D5239">
            <v>38269</v>
          </cell>
          <cell r="E5239" t="str">
            <v>Active Assignment</v>
          </cell>
          <cell r="F5239" t="str">
            <v>Makoto</v>
          </cell>
          <cell r="H5239" t="str">
            <v>Muraoka</v>
          </cell>
        </row>
        <row r="5240">
          <cell r="A5240" t="str">
            <v>08465</v>
          </cell>
          <cell r="B5240">
            <v>4331</v>
          </cell>
          <cell r="C5240">
            <v>50</v>
          </cell>
          <cell r="D5240">
            <v>38269</v>
          </cell>
          <cell r="E5240" t="str">
            <v>Active Assignment</v>
          </cell>
          <cell r="F5240" t="str">
            <v>Shengming</v>
          </cell>
          <cell r="H5240" t="str">
            <v>Yao</v>
          </cell>
        </row>
        <row r="5241">
          <cell r="A5241" t="str">
            <v>14230</v>
          </cell>
          <cell r="B5241">
            <v>5214</v>
          </cell>
          <cell r="C5241">
            <v>50</v>
          </cell>
          <cell r="D5241">
            <v>38200</v>
          </cell>
          <cell r="E5241" t="str">
            <v>Terminate Assignment</v>
          </cell>
          <cell r="F5241" t="str">
            <v>Shoichi</v>
          </cell>
          <cell r="H5241" t="str">
            <v>Namiki</v>
          </cell>
        </row>
        <row r="5242">
          <cell r="A5242" t="str">
            <v>13634</v>
          </cell>
          <cell r="B5242">
            <v>5005</v>
          </cell>
          <cell r="C5242">
            <v>50</v>
          </cell>
          <cell r="D5242">
            <v>38269</v>
          </cell>
          <cell r="E5242" t="str">
            <v>Active Assignment</v>
          </cell>
          <cell r="F5242" t="str">
            <v>Masayuki</v>
          </cell>
          <cell r="H5242" t="str">
            <v>Tateishi</v>
          </cell>
        </row>
        <row r="5243">
          <cell r="A5243" t="str">
            <v>14530</v>
          </cell>
          <cell r="B5243">
            <v>5424</v>
          </cell>
          <cell r="C5243">
            <v>50</v>
          </cell>
          <cell r="D5243">
            <v>37926</v>
          </cell>
          <cell r="E5243" t="str">
            <v>Terminate Assignment</v>
          </cell>
          <cell r="F5243" t="str">
            <v>Toshihiko</v>
          </cell>
          <cell r="H5243" t="str">
            <v>Tsutsui</v>
          </cell>
        </row>
        <row r="5244">
          <cell r="A5244" t="str">
            <v>11481</v>
          </cell>
          <cell r="B5244">
            <v>4555</v>
          </cell>
          <cell r="C5244">
            <v>50</v>
          </cell>
          <cell r="D5244">
            <v>38269</v>
          </cell>
          <cell r="E5244" t="str">
            <v>Active Assignment</v>
          </cell>
          <cell r="F5244" t="str">
            <v>Kazuyuki</v>
          </cell>
          <cell r="H5244" t="str">
            <v>Watanabe</v>
          </cell>
        </row>
        <row r="5245">
          <cell r="A5245" t="str">
            <v>06507</v>
          </cell>
          <cell r="B5245">
            <v>4200</v>
          </cell>
          <cell r="C5245">
            <v>50</v>
          </cell>
          <cell r="D5245">
            <v>38269</v>
          </cell>
          <cell r="E5245" t="str">
            <v>Active Assignment</v>
          </cell>
          <cell r="F5245" t="str">
            <v>Masaya</v>
          </cell>
          <cell r="H5245" t="str">
            <v>Iino</v>
          </cell>
        </row>
        <row r="5246">
          <cell r="A5246" t="str">
            <v>12596</v>
          </cell>
          <cell r="B5246">
            <v>4752</v>
          </cell>
          <cell r="C5246">
            <v>50</v>
          </cell>
          <cell r="D5246">
            <v>38269</v>
          </cell>
          <cell r="E5246" t="str">
            <v>Active Assignment</v>
          </cell>
          <cell r="F5246" t="str">
            <v>Masaaki</v>
          </cell>
          <cell r="H5246" t="str">
            <v>Komine</v>
          </cell>
        </row>
        <row r="5247">
          <cell r="A5247" t="str">
            <v>05971</v>
          </cell>
          <cell r="B5247">
            <v>4138</v>
          </cell>
          <cell r="C5247">
            <v>50</v>
          </cell>
          <cell r="D5247">
            <v>38269</v>
          </cell>
          <cell r="E5247" t="str">
            <v>Active Assignment</v>
          </cell>
          <cell r="F5247" t="str">
            <v>Kazutaka</v>
          </cell>
          <cell r="H5247" t="str">
            <v>Sato</v>
          </cell>
        </row>
        <row r="5248">
          <cell r="A5248" t="str">
            <v>15067</v>
          </cell>
          <cell r="B5248">
            <v>12672</v>
          </cell>
          <cell r="C5248">
            <v>50</v>
          </cell>
          <cell r="D5248">
            <v>38269</v>
          </cell>
          <cell r="E5248" t="str">
            <v>Active Assignment</v>
          </cell>
          <cell r="F5248" t="str">
            <v>Eiichi</v>
          </cell>
          <cell r="H5248" t="str">
            <v>Katsuyoshi</v>
          </cell>
        </row>
        <row r="5249">
          <cell r="A5249" t="str">
            <v>01076</v>
          </cell>
          <cell r="B5249">
            <v>3778</v>
          </cell>
          <cell r="C5249">
            <v>50</v>
          </cell>
          <cell r="D5249">
            <v>38269</v>
          </cell>
          <cell r="E5249" t="str">
            <v>Active Assignment</v>
          </cell>
          <cell r="F5249" t="str">
            <v>Chiyoko</v>
          </cell>
          <cell r="H5249" t="str">
            <v>Yamamoto</v>
          </cell>
        </row>
        <row r="5250">
          <cell r="A5250" t="str">
            <v>15081</v>
          </cell>
          <cell r="B5250">
            <v>12809</v>
          </cell>
          <cell r="C5250">
            <v>50</v>
          </cell>
          <cell r="D5250">
            <v>38269</v>
          </cell>
          <cell r="E5250" t="str">
            <v>Active Assignment</v>
          </cell>
          <cell r="F5250" t="str">
            <v>Reiko</v>
          </cell>
          <cell r="H5250" t="str">
            <v>Kizaki</v>
          </cell>
        </row>
        <row r="5251">
          <cell r="A5251" t="str">
            <v>13966</v>
          </cell>
          <cell r="B5251">
            <v>5107</v>
          </cell>
          <cell r="C5251">
            <v>50</v>
          </cell>
          <cell r="D5251">
            <v>38269</v>
          </cell>
          <cell r="E5251" t="str">
            <v>Active Assignment</v>
          </cell>
          <cell r="F5251" t="str">
            <v>Takamitsu</v>
          </cell>
          <cell r="H5251" t="str">
            <v>Ohmori</v>
          </cell>
        </row>
        <row r="5252">
          <cell r="A5252" t="str">
            <v>14420</v>
          </cell>
          <cell r="B5252">
            <v>5323</v>
          </cell>
          <cell r="C5252">
            <v>50</v>
          </cell>
          <cell r="D5252">
            <v>38200</v>
          </cell>
          <cell r="E5252" t="str">
            <v>Terminate Assignment</v>
          </cell>
          <cell r="F5252" t="str">
            <v>Mamoru</v>
          </cell>
          <cell r="H5252" t="str">
            <v>Aoyama</v>
          </cell>
        </row>
        <row r="5253">
          <cell r="A5253" t="str">
            <v>09010</v>
          </cell>
          <cell r="B5253">
            <v>4366</v>
          </cell>
          <cell r="C5253">
            <v>50</v>
          </cell>
          <cell r="D5253">
            <v>37970</v>
          </cell>
          <cell r="E5253" t="str">
            <v>Terminate Assignment</v>
          </cell>
          <cell r="F5253" t="str">
            <v>Shinichi</v>
          </cell>
          <cell r="H5253" t="str">
            <v>Mori</v>
          </cell>
        </row>
        <row r="5254">
          <cell r="A5254" t="str">
            <v>12599</v>
          </cell>
          <cell r="B5254">
            <v>4754</v>
          </cell>
          <cell r="C5254">
            <v>50</v>
          </cell>
          <cell r="D5254">
            <v>38269</v>
          </cell>
          <cell r="E5254" t="str">
            <v>Active Assignment</v>
          </cell>
          <cell r="F5254" t="str">
            <v>Akiko</v>
          </cell>
          <cell r="H5254" t="str">
            <v>Nishishima</v>
          </cell>
        </row>
        <row r="5255">
          <cell r="A5255" t="str">
            <v>14605</v>
          </cell>
          <cell r="B5255">
            <v>6155</v>
          </cell>
          <cell r="C5255">
            <v>50</v>
          </cell>
          <cell r="D5255">
            <v>38033</v>
          </cell>
          <cell r="E5255" t="str">
            <v>Terminate Assignment</v>
          </cell>
          <cell r="F5255" t="str">
            <v>Masayoshi</v>
          </cell>
          <cell r="H5255" t="str">
            <v>Tanigawa</v>
          </cell>
        </row>
        <row r="5256">
          <cell r="A5256" t="str">
            <v>12964</v>
          </cell>
          <cell r="B5256">
            <v>4830</v>
          </cell>
          <cell r="C5256">
            <v>50</v>
          </cell>
          <cell r="D5256">
            <v>38269</v>
          </cell>
          <cell r="E5256" t="str">
            <v>Active Assignment</v>
          </cell>
          <cell r="F5256" t="str">
            <v>Go</v>
          </cell>
          <cell r="H5256" t="str">
            <v>Ishikawa</v>
          </cell>
        </row>
        <row r="5257">
          <cell r="A5257" t="str">
            <v>14358</v>
          </cell>
          <cell r="B5257">
            <v>5278</v>
          </cell>
          <cell r="C5257">
            <v>50</v>
          </cell>
          <cell r="D5257">
            <v>38269</v>
          </cell>
          <cell r="E5257" t="str">
            <v>Active Assignment</v>
          </cell>
          <cell r="F5257" t="str">
            <v>Toshiyuki</v>
          </cell>
          <cell r="H5257" t="str">
            <v>Morishima</v>
          </cell>
        </row>
        <row r="5258">
          <cell r="A5258" t="str">
            <v>04342</v>
          </cell>
          <cell r="B5258">
            <v>4001</v>
          </cell>
          <cell r="C5258">
            <v>50</v>
          </cell>
          <cell r="D5258">
            <v>38269</v>
          </cell>
          <cell r="E5258" t="str">
            <v>Active Assignment</v>
          </cell>
          <cell r="F5258" t="str">
            <v>Takahiro</v>
          </cell>
          <cell r="H5258" t="str">
            <v>Baba</v>
          </cell>
        </row>
        <row r="5259">
          <cell r="A5259" t="str">
            <v>14704</v>
          </cell>
          <cell r="B5259">
            <v>7449</v>
          </cell>
          <cell r="C5259">
            <v>50</v>
          </cell>
          <cell r="D5259">
            <v>37948</v>
          </cell>
          <cell r="E5259" t="str">
            <v>Terminate Assignment</v>
          </cell>
          <cell r="F5259" t="str">
            <v>Noboru</v>
          </cell>
          <cell r="H5259" t="str">
            <v>Ukaji</v>
          </cell>
        </row>
        <row r="5260">
          <cell r="A5260" t="str">
            <v>02726</v>
          </cell>
          <cell r="B5260">
            <v>3875</v>
          </cell>
          <cell r="C5260">
            <v>50</v>
          </cell>
          <cell r="D5260">
            <v>38269</v>
          </cell>
          <cell r="E5260" t="str">
            <v>Active Assignment</v>
          </cell>
          <cell r="F5260" t="str">
            <v>Toshihiro</v>
          </cell>
          <cell r="H5260" t="str">
            <v>Kokubu</v>
          </cell>
        </row>
        <row r="5261">
          <cell r="A5261" t="str">
            <v>01893</v>
          </cell>
          <cell r="B5261">
            <v>3826</v>
          </cell>
          <cell r="C5261">
            <v>50</v>
          </cell>
          <cell r="D5261">
            <v>38269</v>
          </cell>
          <cell r="E5261" t="str">
            <v>Active Assignment</v>
          </cell>
          <cell r="F5261" t="str">
            <v>Takamasa</v>
          </cell>
          <cell r="H5261" t="str">
            <v>Yoshimura</v>
          </cell>
        </row>
        <row r="5262">
          <cell r="A5262" t="str">
            <v>04151</v>
          </cell>
          <cell r="B5262">
            <v>3986</v>
          </cell>
          <cell r="C5262">
            <v>50</v>
          </cell>
          <cell r="D5262">
            <v>38269</v>
          </cell>
          <cell r="E5262" t="str">
            <v>Active Assignment</v>
          </cell>
          <cell r="F5262" t="str">
            <v>Takashi</v>
          </cell>
          <cell r="H5262" t="str">
            <v>Soeno</v>
          </cell>
        </row>
        <row r="5263">
          <cell r="A5263" t="str">
            <v>02860</v>
          </cell>
          <cell r="B5263">
            <v>3890</v>
          </cell>
          <cell r="C5263">
            <v>50</v>
          </cell>
          <cell r="D5263">
            <v>38269</v>
          </cell>
          <cell r="E5263" t="str">
            <v>Active Assignment</v>
          </cell>
          <cell r="F5263" t="str">
            <v>Takeharu</v>
          </cell>
          <cell r="H5263" t="str">
            <v>Suzuki</v>
          </cell>
        </row>
        <row r="5264">
          <cell r="A5264" t="str">
            <v>09125</v>
          </cell>
          <cell r="B5264">
            <v>4383</v>
          </cell>
          <cell r="C5264">
            <v>50</v>
          </cell>
          <cell r="D5264">
            <v>38269</v>
          </cell>
          <cell r="E5264" t="str">
            <v>Active Assignment</v>
          </cell>
          <cell r="F5264" t="str">
            <v>Hiroko</v>
          </cell>
          <cell r="H5264" t="str">
            <v>Miyazaki</v>
          </cell>
        </row>
        <row r="5265">
          <cell r="A5265" t="str">
            <v>14609</v>
          </cell>
          <cell r="B5265">
            <v>6171</v>
          </cell>
          <cell r="C5265">
            <v>50</v>
          </cell>
          <cell r="D5265">
            <v>38269</v>
          </cell>
          <cell r="E5265" t="str">
            <v>Active Assignment</v>
          </cell>
          <cell r="F5265" t="str">
            <v>Akihiko</v>
          </cell>
          <cell r="H5265" t="str">
            <v>Takahashi</v>
          </cell>
        </row>
        <row r="5266">
          <cell r="A5266" t="str">
            <v>14607</v>
          </cell>
          <cell r="B5266">
            <v>6157</v>
          </cell>
          <cell r="C5266">
            <v>50</v>
          </cell>
          <cell r="D5266">
            <v>38231</v>
          </cell>
          <cell r="E5266" t="str">
            <v>Terminate Assignment</v>
          </cell>
          <cell r="F5266" t="str">
            <v>Toshiyuki</v>
          </cell>
          <cell r="H5266" t="str">
            <v>Shibaki</v>
          </cell>
        </row>
        <row r="5267">
          <cell r="A5267" t="str">
            <v>14936</v>
          </cell>
          <cell r="B5267">
            <v>10650</v>
          </cell>
          <cell r="C5267">
            <v>50</v>
          </cell>
          <cell r="D5267">
            <v>38269</v>
          </cell>
          <cell r="E5267" t="str">
            <v>Active Assignment</v>
          </cell>
          <cell r="F5267" t="str">
            <v>Koji</v>
          </cell>
          <cell r="H5267" t="str">
            <v>Kaneda</v>
          </cell>
        </row>
        <row r="5268">
          <cell r="A5268" t="str">
            <v>06603</v>
          </cell>
          <cell r="B5268">
            <v>4209</v>
          </cell>
          <cell r="C5268">
            <v>50</v>
          </cell>
          <cell r="D5268">
            <v>38269</v>
          </cell>
          <cell r="E5268" t="str">
            <v>Active Assignment</v>
          </cell>
          <cell r="F5268" t="str">
            <v>Kazuhiko</v>
          </cell>
          <cell r="H5268" t="str">
            <v>Sakai</v>
          </cell>
        </row>
        <row r="5269">
          <cell r="A5269" t="str">
            <v>05994</v>
          </cell>
          <cell r="B5269">
            <v>4140</v>
          </cell>
          <cell r="C5269">
            <v>50</v>
          </cell>
          <cell r="D5269">
            <v>38269</v>
          </cell>
          <cell r="E5269" t="str">
            <v>Active Assignment</v>
          </cell>
          <cell r="F5269" t="str">
            <v>Makiko</v>
          </cell>
          <cell r="H5269" t="str">
            <v>Kawakami</v>
          </cell>
        </row>
        <row r="5270">
          <cell r="A5270" t="str">
            <v>06791</v>
          </cell>
          <cell r="B5270">
            <v>4224</v>
          </cell>
          <cell r="C5270">
            <v>50</v>
          </cell>
          <cell r="D5270">
            <v>38269</v>
          </cell>
          <cell r="E5270" t="str">
            <v>Active Assignment</v>
          </cell>
          <cell r="F5270" t="str">
            <v>Kaori</v>
          </cell>
          <cell r="H5270" t="str">
            <v>Takayasu</v>
          </cell>
        </row>
        <row r="5271">
          <cell r="A5271" t="str">
            <v>13894</v>
          </cell>
          <cell r="B5271">
            <v>5080</v>
          </cell>
          <cell r="C5271">
            <v>50</v>
          </cell>
          <cell r="D5271">
            <v>37956</v>
          </cell>
          <cell r="E5271" t="str">
            <v>Terminate Assignment</v>
          </cell>
          <cell r="F5271" t="str">
            <v>Naotsugu</v>
          </cell>
          <cell r="H5271" t="str">
            <v>Tashiro</v>
          </cell>
        </row>
        <row r="5272">
          <cell r="A5272" t="str">
            <v>03461</v>
          </cell>
          <cell r="B5272">
            <v>3934</v>
          </cell>
          <cell r="C5272">
            <v>50</v>
          </cell>
          <cell r="D5272">
            <v>38269</v>
          </cell>
          <cell r="E5272" t="str">
            <v>Active Assignment</v>
          </cell>
          <cell r="F5272" t="str">
            <v>Yasuhiro</v>
          </cell>
          <cell r="H5272" t="str">
            <v>Ochiai</v>
          </cell>
        </row>
        <row r="5273">
          <cell r="A5273" t="str">
            <v>11794</v>
          </cell>
          <cell r="B5273">
            <v>4598</v>
          </cell>
          <cell r="C5273">
            <v>50</v>
          </cell>
          <cell r="D5273">
            <v>38269</v>
          </cell>
          <cell r="E5273" t="str">
            <v>Active Assignment</v>
          </cell>
          <cell r="F5273" t="str">
            <v>Jinichi</v>
          </cell>
          <cell r="H5273" t="str">
            <v>Nishimura</v>
          </cell>
        </row>
        <row r="5274">
          <cell r="A5274" t="str">
            <v>00801</v>
          </cell>
          <cell r="B5274">
            <v>3762</v>
          </cell>
          <cell r="C5274">
            <v>50</v>
          </cell>
          <cell r="D5274">
            <v>38269</v>
          </cell>
          <cell r="E5274" t="str">
            <v>Active Assignment</v>
          </cell>
          <cell r="F5274" t="str">
            <v>Tomoaki</v>
          </cell>
          <cell r="H5274" t="str">
            <v>Imai</v>
          </cell>
        </row>
        <row r="5275">
          <cell r="A5275" t="str">
            <v>00995</v>
          </cell>
          <cell r="B5275">
            <v>3776</v>
          </cell>
          <cell r="C5275">
            <v>50</v>
          </cell>
          <cell r="D5275">
            <v>38269</v>
          </cell>
          <cell r="E5275" t="str">
            <v>Active Assignment</v>
          </cell>
          <cell r="F5275" t="str">
            <v>Tsutomu</v>
          </cell>
          <cell r="G5275" t="str">
            <v>1</v>
          </cell>
          <cell r="H5275" t="str">
            <v>Suzuki</v>
          </cell>
        </row>
        <row r="5276">
          <cell r="A5276" t="str">
            <v>08337</v>
          </cell>
          <cell r="B5276">
            <v>4324</v>
          </cell>
          <cell r="C5276">
            <v>50</v>
          </cell>
          <cell r="D5276">
            <v>38269</v>
          </cell>
          <cell r="E5276" t="str">
            <v>Active Assignment</v>
          </cell>
          <cell r="F5276" t="str">
            <v>Eriko</v>
          </cell>
          <cell r="H5276" t="str">
            <v>Kamiya</v>
          </cell>
        </row>
        <row r="5277">
          <cell r="A5277" t="str">
            <v>13450</v>
          </cell>
          <cell r="B5277">
            <v>4950</v>
          </cell>
          <cell r="C5277">
            <v>50</v>
          </cell>
          <cell r="D5277">
            <v>38269</v>
          </cell>
          <cell r="E5277" t="str">
            <v>Active Assignment</v>
          </cell>
          <cell r="F5277" t="str">
            <v>Nobuya</v>
          </cell>
          <cell r="H5277" t="str">
            <v>Ishida</v>
          </cell>
        </row>
        <row r="5278">
          <cell r="A5278" t="str">
            <v>02367</v>
          </cell>
          <cell r="B5278">
            <v>3864</v>
          </cell>
          <cell r="C5278">
            <v>50</v>
          </cell>
          <cell r="D5278">
            <v>38269</v>
          </cell>
          <cell r="E5278" t="str">
            <v>Active Assignment</v>
          </cell>
          <cell r="F5278" t="str">
            <v>Kazunari</v>
          </cell>
          <cell r="H5278" t="str">
            <v>Horai</v>
          </cell>
        </row>
        <row r="5279">
          <cell r="A5279" t="str">
            <v>11485</v>
          </cell>
          <cell r="B5279">
            <v>4556</v>
          </cell>
          <cell r="C5279">
            <v>50</v>
          </cell>
          <cell r="D5279">
            <v>38200</v>
          </cell>
          <cell r="E5279" t="str">
            <v>Terminate Assignment</v>
          </cell>
          <cell r="F5279" t="str">
            <v>Kyoichi</v>
          </cell>
          <cell r="H5279" t="str">
            <v>Noro</v>
          </cell>
        </row>
        <row r="5280">
          <cell r="A5280" t="str">
            <v>11427</v>
          </cell>
          <cell r="B5280">
            <v>4548</v>
          </cell>
          <cell r="C5280">
            <v>50</v>
          </cell>
          <cell r="D5280">
            <v>38269</v>
          </cell>
          <cell r="E5280" t="str">
            <v>Active Assignment</v>
          </cell>
          <cell r="F5280" t="str">
            <v>Takahiro</v>
          </cell>
          <cell r="H5280" t="str">
            <v>Tashima</v>
          </cell>
        </row>
        <row r="5281">
          <cell r="A5281" t="str">
            <v>04002</v>
          </cell>
          <cell r="B5281">
            <v>3972</v>
          </cell>
          <cell r="C5281">
            <v>50</v>
          </cell>
          <cell r="D5281">
            <v>38269</v>
          </cell>
          <cell r="E5281" t="str">
            <v>Active Assignment</v>
          </cell>
          <cell r="F5281" t="str">
            <v>Tomohito</v>
          </cell>
          <cell r="H5281" t="str">
            <v>Kawamura</v>
          </cell>
        </row>
        <row r="5282">
          <cell r="A5282" t="str">
            <v>01711</v>
          </cell>
          <cell r="B5282">
            <v>3811</v>
          </cell>
          <cell r="C5282">
            <v>50</v>
          </cell>
          <cell r="D5282">
            <v>38231</v>
          </cell>
          <cell r="E5282" t="str">
            <v>Terminate Assignment</v>
          </cell>
          <cell r="F5282" t="str">
            <v>Katsuya</v>
          </cell>
          <cell r="H5282" t="str">
            <v>Takeuchi</v>
          </cell>
        </row>
        <row r="5283">
          <cell r="A5283" t="str">
            <v>10626</v>
          </cell>
          <cell r="B5283">
            <v>4429</v>
          </cell>
          <cell r="C5283">
            <v>50</v>
          </cell>
          <cell r="D5283">
            <v>38269</v>
          </cell>
          <cell r="E5283" t="str">
            <v>Active Assignment</v>
          </cell>
          <cell r="F5283" t="str">
            <v>Masafumi</v>
          </cell>
          <cell r="H5283" t="str">
            <v>Kijima</v>
          </cell>
        </row>
        <row r="5284">
          <cell r="A5284" t="str">
            <v>14180</v>
          </cell>
          <cell r="B5284">
            <v>5188</v>
          </cell>
          <cell r="C5284">
            <v>50</v>
          </cell>
          <cell r="D5284">
            <v>38269</v>
          </cell>
          <cell r="E5284" t="str">
            <v>Active Assignment</v>
          </cell>
          <cell r="F5284" t="str">
            <v>Reiso</v>
          </cell>
          <cell r="H5284" t="str">
            <v>Kimura</v>
          </cell>
        </row>
        <row r="5285">
          <cell r="A5285" t="str">
            <v>14543</v>
          </cell>
          <cell r="B5285">
            <v>5998</v>
          </cell>
          <cell r="C5285">
            <v>50</v>
          </cell>
          <cell r="D5285">
            <v>37914</v>
          </cell>
          <cell r="E5285" t="str">
            <v>Terminate Assignment</v>
          </cell>
          <cell r="F5285" t="str">
            <v>Kazushige</v>
          </cell>
          <cell r="H5285" t="str">
            <v>Jimbo</v>
          </cell>
        </row>
        <row r="5286">
          <cell r="A5286" t="str">
            <v>09150</v>
          </cell>
          <cell r="B5286">
            <v>4385</v>
          </cell>
          <cell r="C5286">
            <v>50</v>
          </cell>
          <cell r="D5286">
            <v>38131</v>
          </cell>
          <cell r="E5286" t="str">
            <v>Terminate Assignment</v>
          </cell>
          <cell r="F5286" t="str">
            <v>Kazuo</v>
          </cell>
          <cell r="H5286" t="str">
            <v>Sasaki</v>
          </cell>
        </row>
        <row r="5287">
          <cell r="A5287" t="str">
            <v>13414</v>
          </cell>
          <cell r="B5287">
            <v>4942</v>
          </cell>
          <cell r="C5287">
            <v>50</v>
          </cell>
          <cell r="D5287">
            <v>38269</v>
          </cell>
          <cell r="E5287" t="str">
            <v>Active Assignment</v>
          </cell>
          <cell r="F5287" t="str">
            <v>Mengfeng</v>
          </cell>
          <cell r="G5287" t="str">
            <v>Richard</v>
          </cell>
          <cell r="H5287" t="str">
            <v>Zheng</v>
          </cell>
        </row>
        <row r="5288">
          <cell r="A5288" t="str">
            <v>04810</v>
          </cell>
          <cell r="B5288">
            <v>4039</v>
          </cell>
          <cell r="C5288">
            <v>50</v>
          </cell>
          <cell r="D5288">
            <v>38269</v>
          </cell>
          <cell r="E5288" t="str">
            <v>Active Assignment</v>
          </cell>
          <cell r="F5288" t="str">
            <v>Tatsuya</v>
          </cell>
          <cell r="H5288" t="str">
            <v>Yuasa</v>
          </cell>
        </row>
        <row r="5289">
          <cell r="A5289" t="str">
            <v>14045</v>
          </cell>
          <cell r="B5289">
            <v>5133</v>
          </cell>
          <cell r="C5289">
            <v>50</v>
          </cell>
          <cell r="D5289">
            <v>38269</v>
          </cell>
          <cell r="E5289" t="str">
            <v>Active Assignment</v>
          </cell>
          <cell r="F5289" t="str">
            <v>Hisae</v>
          </cell>
          <cell r="H5289" t="str">
            <v>Kashiwa</v>
          </cell>
        </row>
        <row r="5290">
          <cell r="A5290" t="str">
            <v>06205</v>
          </cell>
          <cell r="B5290">
            <v>4171</v>
          </cell>
          <cell r="C5290">
            <v>50</v>
          </cell>
          <cell r="D5290">
            <v>38078</v>
          </cell>
          <cell r="E5290" t="str">
            <v>Terminate Assignment</v>
          </cell>
          <cell r="F5290" t="str">
            <v>Eishi</v>
          </cell>
          <cell r="H5290" t="str">
            <v>Ikeda</v>
          </cell>
        </row>
        <row r="5291">
          <cell r="A5291" t="str">
            <v>06823</v>
          </cell>
          <cell r="B5291">
            <v>4229</v>
          </cell>
          <cell r="C5291">
            <v>50</v>
          </cell>
          <cell r="D5291">
            <v>38269</v>
          </cell>
          <cell r="E5291" t="str">
            <v>Active Assignment</v>
          </cell>
          <cell r="F5291" t="str">
            <v>Masahiro</v>
          </cell>
          <cell r="H5291" t="str">
            <v>Kosugi</v>
          </cell>
        </row>
        <row r="5292">
          <cell r="A5292" t="str">
            <v>06102</v>
          </cell>
          <cell r="B5292">
            <v>4156</v>
          </cell>
          <cell r="C5292">
            <v>50</v>
          </cell>
          <cell r="D5292">
            <v>38269</v>
          </cell>
          <cell r="E5292" t="str">
            <v>Active Assignment</v>
          </cell>
          <cell r="F5292" t="str">
            <v>Taro</v>
          </cell>
          <cell r="H5292" t="str">
            <v>Nakano</v>
          </cell>
        </row>
        <row r="5293">
          <cell r="A5293" t="str">
            <v>04648</v>
          </cell>
          <cell r="B5293">
            <v>4025</v>
          </cell>
          <cell r="C5293">
            <v>50</v>
          </cell>
          <cell r="D5293">
            <v>38269</v>
          </cell>
          <cell r="E5293" t="str">
            <v>Active Assignment</v>
          </cell>
          <cell r="F5293" t="str">
            <v>Mayumi</v>
          </cell>
          <cell r="H5293" t="str">
            <v>Nakashima</v>
          </cell>
        </row>
        <row r="5294">
          <cell r="A5294" t="str">
            <v>05562</v>
          </cell>
          <cell r="B5294">
            <v>4097</v>
          </cell>
          <cell r="C5294">
            <v>50</v>
          </cell>
          <cell r="D5294">
            <v>38269</v>
          </cell>
          <cell r="E5294" t="str">
            <v>Active Assignment</v>
          </cell>
          <cell r="F5294" t="str">
            <v>Atsuko</v>
          </cell>
          <cell r="H5294" t="str">
            <v>Ohtsuki</v>
          </cell>
        </row>
        <row r="5295">
          <cell r="A5295" t="str">
            <v>01498</v>
          </cell>
          <cell r="B5295">
            <v>3801</v>
          </cell>
          <cell r="C5295">
            <v>50</v>
          </cell>
          <cell r="D5295">
            <v>38072</v>
          </cell>
          <cell r="E5295" t="str">
            <v>Terminate Assignment</v>
          </cell>
          <cell r="F5295" t="str">
            <v>Michiyo</v>
          </cell>
          <cell r="H5295" t="str">
            <v>Sakata</v>
          </cell>
        </row>
        <row r="5296">
          <cell r="A5296" t="str">
            <v>03027</v>
          </cell>
          <cell r="B5296">
            <v>3902</v>
          </cell>
          <cell r="C5296">
            <v>50</v>
          </cell>
          <cell r="D5296">
            <v>38269</v>
          </cell>
          <cell r="E5296" t="str">
            <v>Active Assignment</v>
          </cell>
          <cell r="F5296" t="str">
            <v>Mayako</v>
          </cell>
          <cell r="H5296" t="str">
            <v>Uchida</v>
          </cell>
        </row>
        <row r="5297">
          <cell r="A5297" t="str">
            <v>13102</v>
          </cell>
          <cell r="B5297">
            <v>4856</v>
          </cell>
          <cell r="C5297">
            <v>50</v>
          </cell>
          <cell r="D5297">
            <v>38269</v>
          </cell>
          <cell r="E5297" t="str">
            <v>Active Assignment</v>
          </cell>
          <cell r="F5297" t="str">
            <v>Eiko</v>
          </cell>
          <cell r="H5297" t="str">
            <v>Kaido</v>
          </cell>
        </row>
        <row r="5298">
          <cell r="A5298" t="str">
            <v>06849</v>
          </cell>
          <cell r="B5298">
            <v>4234</v>
          </cell>
          <cell r="C5298">
            <v>50</v>
          </cell>
          <cell r="D5298">
            <v>38269</v>
          </cell>
          <cell r="E5298" t="str">
            <v>Active Assignment</v>
          </cell>
          <cell r="F5298" t="str">
            <v>Nao</v>
          </cell>
          <cell r="H5298" t="str">
            <v>Ishikawa</v>
          </cell>
        </row>
        <row r="5299">
          <cell r="A5299" t="str">
            <v>15018</v>
          </cell>
          <cell r="B5299">
            <v>11655</v>
          </cell>
          <cell r="C5299">
            <v>50</v>
          </cell>
          <cell r="D5299">
            <v>37926</v>
          </cell>
          <cell r="E5299" t="str">
            <v>Terminate Assignment</v>
          </cell>
          <cell r="F5299" t="str">
            <v>Hiroyuki</v>
          </cell>
          <cell r="H5299" t="str">
            <v>Yasuhara</v>
          </cell>
        </row>
        <row r="5300">
          <cell r="A5300" t="str">
            <v>06825</v>
          </cell>
          <cell r="B5300">
            <v>4230</v>
          </cell>
          <cell r="C5300">
            <v>50</v>
          </cell>
          <cell r="D5300">
            <v>38269</v>
          </cell>
          <cell r="E5300" t="str">
            <v>Active Assignment</v>
          </cell>
          <cell r="F5300" t="str">
            <v>Atsushi</v>
          </cell>
          <cell r="H5300" t="str">
            <v>Yoshida</v>
          </cell>
        </row>
        <row r="5301">
          <cell r="A5301" t="str">
            <v>03414</v>
          </cell>
          <cell r="B5301">
            <v>3926</v>
          </cell>
          <cell r="C5301">
            <v>50</v>
          </cell>
          <cell r="D5301">
            <v>38269</v>
          </cell>
          <cell r="E5301" t="str">
            <v>Active Assignment</v>
          </cell>
          <cell r="F5301" t="str">
            <v>Shigekazu</v>
          </cell>
          <cell r="H5301" t="str">
            <v>Ito</v>
          </cell>
        </row>
        <row r="5302">
          <cell r="A5302" t="str">
            <v>13635</v>
          </cell>
          <cell r="B5302">
            <v>5006</v>
          </cell>
          <cell r="C5302">
            <v>50</v>
          </cell>
          <cell r="D5302">
            <v>38285</v>
          </cell>
          <cell r="E5302" t="str">
            <v>Active Assignment</v>
          </cell>
          <cell r="F5302" t="str">
            <v>Shinichi</v>
          </cell>
          <cell r="H5302" t="str">
            <v>Sugimura</v>
          </cell>
        </row>
        <row r="5303">
          <cell r="A5303" t="str">
            <v>14206</v>
          </cell>
          <cell r="B5303">
            <v>5201</v>
          </cell>
          <cell r="C5303">
            <v>50</v>
          </cell>
          <cell r="D5303">
            <v>38269</v>
          </cell>
          <cell r="E5303" t="str">
            <v>Active Assignment</v>
          </cell>
          <cell r="F5303" t="str">
            <v>Eriko</v>
          </cell>
          <cell r="H5303" t="str">
            <v>Mori</v>
          </cell>
        </row>
        <row r="5304">
          <cell r="A5304" t="str">
            <v>05068</v>
          </cell>
          <cell r="B5304">
            <v>4055</v>
          </cell>
          <cell r="C5304">
            <v>50</v>
          </cell>
          <cell r="D5304">
            <v>38269</v>
          </cell>
          <cell r="E5304" t="str">
            <v>Active Assignment</v>
          </cell>
          <cell r="F5304" t="str">
            <v>Takahiro</v>
          </cell>
          <cell r="H5304" t="str">
            <v>Yazawa</v>
          </cell>
        </row>
        <row r="5305">
          <cell r="A5305" t="str">
            <v>14690</v>
          </cell>
          <cell r="B5305">
            <v>7051</v>
          </cell>
          <cell r="C5305">
            <v>50</v>
          </cell>
          <cell r="D5305">
            <v>38069</v>
          </cell>
          <cell r="E5305" t="str">
            <v>Terminate Assignment</v>
          </cell>
          <cell r="F5305" t="str">
            <v>Masatoshi</v>
          </cell>
          <cell r="H5305" t="str">
            <v>Miyahara</v>
          </cell>
        </row>
        <row r="5306">
          <cell r="A5306" t="str">
            <v>14486</v>
          </cell>
          <cell r="B5306">
            <v>5381</v>
          </cell>
          <cell r="C5306">
            <v>50</v>
          </cell>
          <cell r="D5306">
            <v>38269</v>
          </cell>
          <cell r="E5306" t="str">
            <v>Active Assignment</v>
          </cell>
          <cell r="F5306" t="str">
            <v>Yu</v>
          </cell>
          <cell r="H5306" t="str">
            <v>Han</v>
          </cell>
        </row>
        <row r="5307">
          <cell r="A5307" t="str">
            <v>02973</v>
          </cell>
          <cell r="B5307">
            <v>3897</v>
          </cell>
          <cell r="C5307">
            <v>50</v>
          </cell>
          <cell r="D5307">
            <v>38269</v>
          </cell>
          <cell r="E5307" t="str">
            <v>Active Assignment</v>
          </cell>
          <cell r="F5307" t="str">
            <v>Toru</v>
          </cell>
          <cell r="H5307" t="str">
            <v>Shinohara</v>
          </cell>
        </row>
        <row r="5308">
          <cell r="A5308" t="str">
            <v>06949</v>
          </cell>
          <cell r="B5308">
            <v>4242</v>
          </cell>
          <cell r="C5308">
            <v>50</v>
          </cell>
          <cell r="D5308">
            <v>38269</v>
          </cell>
          <cell r="E5308" t="str">
            <v>Active Assignment</v>
          </cell>
          <cell r="F5308" t="str">
            <v>Yutaka</v>
          </cell>
          <cell r="H5308" t="str">
            <v>Motoda</v>
          </cell>
        </row>
        <row r="5309">
          <cell r="A5309" t="str">
            <v>01818</v>
          </cell>
          <cell r="B5309">
            <v>3817</v>
          </cell>
          <cell r="C5309">
            <v>50</v>
          </cell>
          <cell r="D5309">
            <v>38269</v>
          </cell>
          <cell r="E5309" t="str">
            <v>Active Assignment</v>
          </cell>
          <cell r="F5309" t="str">
            <v>Junko</v>
          </cell>
          <cell r="H5309" t="str">
            <v>Yamada</v>
          </cell>
        </row>
        <row r="5310">
          <cell r="A5310" t="str">
            <v>05851</v>
          </cell>
          <cell r="B5310">
            <v>4128</v>
          </cell>
          <cell r="C5310">
            <v>50</v>
          </cell>
          <cell r="D5310">
            <v>38200</v>
          </cell>
          <cell r="E5310" t="str">
            <v>Terminate Assignment</v>
          </cell>
          <cell r="F5310" t="str">
            <v>Takahito</v>
          </cell>
          <cell r="H5310" t="str">
            <v>Otora</v>
          </cell>
        </row>
        <row r="5311">
          <cell r="A5311" t="str">
            <v>12894</v>
          </cell>
          <cell r="B5311">
            <v>4809</v>
          </cell>
          <cell r="C5311">
            <v>50</v>
          </cell>
          <cell r="D5311">
            <v>38269</v>
          </cell>
          <cell r="E5311" t="str">
            <v>Active Assignment</v>
          </cell>
          <cell r="F5311" t="str">
            <v>Hiroko</v>
          </cell>
          <cell r="H5311" t="str">
            <v>Ebisawa</v>
          </cell>
        </row>
        <row r="5312">
          <cell r="A5312" t="str">
            <v>05522</v>
          </cell>
          <cell r="B5312">
            <v>4093</v>
          </cell>
          <cell r="C5312">
            <v>50</v>
          </cell>
          <cell r="D5312">
            <v>38200</v>
          </cell>
          <cell r="E5312" t="str">
            <v>Terminate Assignment</v>
          </cell>
          <cell r="F5312" t="str">
            <v>Masamichi</v>
          </cell>
          <cell r="H5312" t="str">
            <v>Goso</v>
          </cell>
        </row>
        <row r="5313">
          <cell r="A5313" t="str">
            <v>04914</v>
          </cell>
          <cell r="B5313">
            <v>4045</v>
          </cell>
          <cell r="C5313">
            <v>50</v>
          </cell>
          <cell r="D5313">
            <v>38269</v>
          </cell>
          <cell r="E5313" t="str">
            <v>Active Assignment</v>
          </cell>
          <cell r="F5313" t="str">
            <v>Yasushi</v>
          </cell>
          <cell r="H5313" t="str">
            <v>Tanokura</v>
          </cell>
        </row>
        <row r="5314">
          <cell r="A5314" t="str">
            <v>06641</v>
          </cell>
          <cell r="B5314">
            <v>4214</v>
          </cell>
          <cell r="C5314">
            <v>50</v>
          </cell>
          <cell r="D5314">
            <v>38241</v>
          </cell>
          <cell r="E5314" t="str">
            <v>Terminate Assignment</v>
          </cell>
          <cell r="F5314" t="str">
            <v>Hiroyuki</v>
          </cell>
          <cell r="H5314" t="str">
            <v>Takayanagi</v>
          </cell>
        </row>
        <row r="5315">
          <cell r="A5315" t="str">
            <v>00640</v>
          </cell>
          <cell r="B5315">
            <v>3755</v>
          </cell>
          <cell r="C5315">
            <v>50</v>
          </cell>
          <cell r="D5315">
            <v>37970</v>
          </cell>
          <cell r="E5315" t="str">
            <v>Terminate Assignment</v>
          </cell>
          <cell r="F5315" t="str">
            <v>Keiichi</v>
          </cell>
          <cell r="H5315" t="str">
            <v>Yoshida</v>
          </cell>
        </row>
        <row r="5316">
          <cell r="A5316" t="str">
            <v>05728</v>
          </cell>
          <cell r="B5316">
            <v>4112</v>
          </cell>
          <cell r="C5316">
            <v>50</v>
          </cell>
          <cell r="D5316">
            <v>38269</v>
          </cell>
          <cell r="E5316" t="str">
            <v>Active Assignment</v>
          </cell>
          <cell r="F5316" t="str">
            <v>Dai</v>
          </cell>
          <cell r="H5316" t="str">
            <v>Hirayama</v>
          </cell>
        </row>
        <row r="5317">
          <cell r="A5317" t="str">
            <v>13518</v>
          </cell>
          <cell r="B5317">
            <v>4961</v>
          </cell>
          <cell r="C5317">
            <v>50</v>
          </cell>
          <cell r="D5317">
            <v>38269</v>
          </cell>
          <cell r="E5317" t="str">
            <v>Active Assignment</v>
          </cell>
          <cell r="F5317" t="str">
            <v>Takayoshi</v>
          </cell>
          <cell r="H5317" t="str">
            <v>Nakamura</v>
          </cell>
        </row>
        <row r="5318">
          <cell r="A5318" t="str">
            <v>08546</v>
          </cell>
          <cell r="B5318">
            <v>4333</v>
          </cell>
          <cell r="C5318">
            <v>50</v>
          </cell>
          <cell r="D5318">
            <v>38200</v>
          </cell>
          <cell r="E5318" t="str">
            <v>Terminate Assignment</v>
          </cell>
          <cell r="F5318" t="str">
            <v>Shusuke</v>
          </cell>
          <cell r="H5318" t="str">
            <v>Ojima</v>
          </cell>
        </row>
        <row r="5319">
          <cell r="A5319" t="str">
            <v>11520</v>
          </cell>
          <cell r="B5319">
            <v>4562</v>
          </cell>
          <cell r="C5319">
            <v>50</v>
          </cell>
          <cell r="D5319">
            <v>38108</v>
          </cell>
          <cell r="E5319" t="str">
            <v>Terminate Assignment</v>
          </cell>
          <cell r="F5319" t="str">
            <v>Katsutomi</v>
          </cell>
          <cell r="H5319" t="str">
            <v>Aihara</v>
          </cell>
        </row>
        <row r="5320">
          <cell r="A5320" t="str">
            <v>11929</v>
          </cell>
          <cell r="B5320">
            <v>4626</v>
          </cell>
          <cell r="C5320">
            <v>50</v>
          </cell>
          <cell r="D5320">
            <v>38164</v>
          </cell>
          <cell r="E5320" t="str">
            <v>Terminate Assignment</v>
          </cell>
          <cell r="F5320" t="str">
            <v>Yukitaka</v>
          </cell>
          <cell r="H5320" t="str">
            <v>Tomiyoshi</v>
          </cell>
        </row>
        <row r="5321">
          <cell r="A5321" t="str">
            <v>14240</v>
          </cell>
          <cell r="B5321">
            <v>5220</v>
          </cell>
          <cell r="C5321">
            <v>50</v>
          </cell>
          <cell r="D5321">
            <v>38269</v>
          </cell>
          <cell r="E5321" t="str">
            <v>Active Assignment</v>
          </cell>
          <cell r="F5321" t="str">
            <v>Hirohisa</v>
          </cell>
          <cell r="H5321" t="str">
            <v>Madachi</v>
          </cell>
        </row>
        <row r="5322">
          <cell r="A5322" t="str">
            <v>06100</v>
          </cell>
          <cell r="B5322">
            <v>4155</v>
          </cell>
          <cell r="C5322">
            <v>50</v>
          </cell>
          <cell r="D5322">
            <v>38269</v>
          </cell>
          <cell r="E5322" t="str">
            <v>Active Assignment</v>
          </cell>
          <cell r="F5322" t="str">
            <v>Mitsuya</v>
          </cell>
          <cell r="H5322" t="str">
            <v>Fujimoto</v>
          </cell>
        </row>
        <row r="5323">
          <cell r="A5323" t="str">
            <v>06200</v>
          </cell>
          <cell r="B5323">
            <v>4168</v>
          </cell>
          <cell r="C5323">
            <v>50</v>
          </cell>
          <cell r="D5323">
            <v>38178</v>
          </cell>
          <cell r="E5323" t="str">
            <v>Terminate Assignment</v>
          </cell>
          <cell r="F5323" t="str">
            <v>Tetsuya</v>
          </cell>
          <cell r="H5323" t="str">
            <v>Yamada</v>
          </cell>
        </row>
        <row r="5324">
          <cell r="A5324" t="str">
            <v>15065</v>
          </cell>
          <cell r="B5324">
            <v>12670</v>
          </cell>
          <cell r="C5324">
            <v>50</v>
          </cell>
          <cell r="D5324">
            <v>38269</v>
          </cell>
          <cell r="E5324" t="str">
            <v>Active Assignment</v>
          </cell>
          <cell r="F5324" t="str">
            <v>Kimiyasu</v>
          </cell>
          <cell r="H5324" t="str">
            <v>Ozeki</v>
          </cell>
        </row>
        <row r="5325">
          <cell r="A5325" t="str">
            <v>05617</v>
          </cell>
          <cell r="B5325">
            <v>4103</v>
          </cell>
          <cell r="C5325">
            <v>50</v>
          </cell>
          <cell r="D5325">
            <v>38269</v>
          </cell>
          <cell r="E5325" t="str">
            <v>Active Assignment</v>
          </cell>
          <cell r="F5325" t="str">
            <v>Norikazu</v>
          </cell>
          <cell r="H5325" t="str">
            <v>Yamanaka</v>
          </cell>
        </row>
        <row r="5326">
          <cell r="A5326" t="str">
            <v>00814</v>
          </cell>
          <cell r="B5326">
            <v>3764</v>
          </cell>
          <cell r="C5326">
            <v>50</v>
          </cell>
          <cell r="D5326">
            <v>38269</v>
          </cell>
          <cell r="E5326" t="str">
            <v>Active Assignment</v>
          </cell>
          <cell r="F5326" t="str">
            <v>Chikashi</v>
          </cell>
          <cell r="H5326" t="str">
            <v>Seki</v>
          </cell>
        </row>
        <row r="5327">
          <cell r="A5327" t="str">
            <v>06201</v>
          </cell>
          <cell r="B5327">
            <v>4169</v>
          </cell>
          <cell r="C5327">
            <v>50</v>
          </cell>
          <cell r="D5327">
            <v>38269</v>
          </cell>
          <cell r="E5327" t="str">
            <v>Active Assignment</v>
          </cell>
          <cell r="F5327" t="str">
            <v>Kei</v>
          </cell>
          <cell r="H5327" t="str">
            <v>Machida</v>
          </cell>
        </row>
        <row r="5328">
          <cell r="A5328" t="str">
            <v>04812</v>
          </cell>
          <cell r="B5328">
            <v>4040</v>
          </cell>
          <cell r="C5328">
            <v>50</v>
          </cell>
          <cell r="D5328">
            <v>38269</v>
          </cell>
          <cell r="E5328" t="str">
            <v>Active Assignment</v>
          </cell>
          <cell r="F5328" t="str">
            <v>Yoshikazu</v>
          </cell>
          <cell r="H5328" t="str">
            <v>Nozaki</v>
          </cell>
        </row>
        <row r="5329">
          <cell r="A5329" t="str">
            <v>06206</v>
          </cell>
          <cell r="B5329">
            <v>4172</v>
          </cell>
          <cell r="C5329">
            <v>50</v>
          </cell>
          <cell r="D5329">
            <v>38269</v>
          </cell>
          <cell r="E5329" t="str">
            <v>Active Assignment</v>
          </cell>
          <cell r="F5329" t="str">
            <v>Tsutomu</v>
          </cell>
          <cell r="H5329" t="str">
            <v>Ushida</v>
          </cell>
        </row>
        <row r="5330">
          <cell r="A5330" t="str">
            <v>05457</v>
          </cell>
          <cell r="B5330">
            <v>4086</v>
          </cell>
          <cell r="C5330">
            <v>50</v>
          </cell>
          <cell r="D5330">
            <v>38269</v>
          </cell>
          <cell r="E5330" t="str">
            <v>Active Assignment</v>
          </cell>
          <cell r="F5330" t="str">
            <v>Haruhisa</v>
          </cell>
          <cell r="H5330" t="str">
            <v>Ozaki</v>
          </cell>
        </row>
        <row r="5331">
          <cell r="A5331" t="str">
            <v>06020</v>
          </cell>
          <cell r="B5331">
            <v>4144</v>
          </cell>
          <cell r="C5331">
            <v>50</v>
          </cell>
          <cell r="D5331">
            <v>38269</v>
          </cell>
          <cell r="E5331" t="str">
            <v>Active Assignment</v>
          </cell>
          <cell r="F5331" t="str">
            <v>Kyoko</v>
          </cell>
          <cell r="H5331" t="str">
            <v>Asano</v>
          </cell>
        </row>
        <row r="5332">
          <cell r="A5332" t="str">
            <v>10821</v>
          </cell>
          <cell r="B5332">
            <v>4461</v>
          </cell>
          <cell r="C5332">
            <v>50</v>
          </cell>
          <cell r="D5332">
            <v>38269</v>
          </cell>
          <cell r="E5332" t="str">
            <v>Active Assignment</v>
          </cell>
          <cell r="F5332" t="str">
            <v>Tsuyoshi</v>
          </cell>
          <cell r="H5332" t="str">
            <v>Ishikawa</v>
          </cell>
        </row>
        <row r="5333">
          <cell r="A5333" t="str">
            <v>13164</v>
          </cell>
          <cell r="B5333">
            <v>4872</v>
          </cell>
          <cell r="C5333">
            <v>50</v>
          </cell>
          <cell r="D5333">
            <v>38200</v>
          </cell>
          <cell r="E5333" t="str">
            <v>Terminate Assignment</v>
          </cell>
          <cell r="F5333" t="str">
            <v>Kazutoshi</v>
          </cell>
          <cell r="H5333" t="str">
            <v>Demura</v>
          </cell>
        </row>
        <row r="5334">
          <cell r="A5334" t="str">
            <v>12600</v>
          </cell>
          <cell r="B5334">
            <v>4755</v>
          </cell>
          <cell r="C5334">
            <v>50</v>
          </cell>
          <cell r="D5334">
            <v>38269</v>
          </cell>
          <cell r="E5334" t="str">
            <v>Active Assignment</v>
          </cell>
          <cell r="F5334" t="str">
            <v>Izumi</v>
          </cell>
          <cell r="H5334" t="str">
            <v>Kohda</v>
          </cell>
        </row>
        <row r="5335">
          <cell r="A5335" t="str">
            <v>11330</v>
          </cell>
          <cell r="B5335">
            <v>4527</v>
          </cell>
          <cell r="C5335">
            <v>50</v>
          </cell>
          <cell r="D5335">
            <v>38269</v>
          </cell>
          <cell r="E5335" t="str">
            <v>Active Assignment</v>
          </cell>
          <cell r="F5335" t="str">
            <v>Hiroshi</v>
          </cell>
          <cell r="H5335" t="str">
            <v>Yoneyama</v>
          </cell>
        </row>
        <row r="5336">
          <cell r="A5336" t="str">
            <v>02073</v>
          </cell>
          <cell r="B5336">
            <v>3840</v>
          </cell>
          <cell r="C5336">
            <v>50</v>
          </cell>
          <cell r="D5336">
            <v>38269</v>
          </cell>
          <cell r="E5336" t="str">
            <v>Active Assignment</v>
          </cell>
          <cell r="F5336" t="str">
            <v>Hidemasa</v>
          </cell>
          <cell r="H5336" t="str">
            <v>Yamanaka</v>
          </cell>
        </row>
        <row r="5337">
          <cell r="A5337" t="str">
            <v>01938</v>
          </cell>
          <cell r="B5337">
            <v>3830</v>
          </cell>
          <cell r="C5337">
            <v>50</v>
          </cell>
          <cell r="D5337">
            <v>38269</v>
          </cell>
          <cell r="E5337" t="str">
            <v>Active Assignment</v>
          </cell>
          <cell r="F5337" t="str">
            <v>Hajime</v>
          </cell>
          <cell r="H5337" t="str">
            <v>Yamakawa</v>
          </cell>
        </row>
        <row r="5338">
          <cell r="A5338" t="str">
            <v>06249</v>
          </cell>
          <cell r="B5338">
            <v>4181</v>
          </cell>
          <cell r="C5338">
            <v>50</v>
          </cell>
          <cell r="D5338">
            <v>38269</v>
          </cell>
          <cell r="E5338" t="str">
            <v>Active Assignment</v>
          </cell>
          <cell r="F5338" t="str">
            <v>Hideto</v>
          </cell>
          <cell r="H5338" t="str">
            <v>Yamamoto</v>
          </cell>
        </row>
        <row r="5339">
          <cell r="A5339" t="str">
            <v>12745</v>
          </cell>
          <cell r="B5339">
            <v>4781</v>
          </cell>
          <cell r="C5339">
            <v>50</v>
          </cell>
          <cell r="D5339">
            <v>38255</v>
          </cell>
          <cell r="E5339" t="str">
            <v>Terminate Assignment</v>
          </cell>
          <cell r="F5339" t="str">
            <v>Kazuharu</v>
          </cell>
          <cell r="H5339" t="str">
            <v>Kure</v>
          </cell>
        </row>
        <row r="5340">
          <cell r="A5340" t="str">
            <v>03536</v>
          </cell>
          <cell r="B5340">
            <v>3939</v>
          </cell>
          <cell r="C5340">
            <v>50</v>
          </cell>
          <cell r="D5340">
            <v>38269</v>
          </cell>
          <cell r="E5340" t="str">
            <v>Active Assignment</v>
          </cell>
          <cell r="F5340" t="str">
            <v>Nobuyuki</v>
          </cell>
          <cell r="H5340" t="str">
            <v>Itaba</v>
          </cell>
        </row>
        <row r="5341">
          <cell r="A5341" t="str">
            <v>04698</v>
          </cell>
          <cell r="B5341">
            <v>4030</v>
          </cell>
          <cell r="C5341">
            <v>50</v>
          </cell>
          <cell r="D5341">
            <v>38269</v>
          </cell>
          <cell r="E5341" t="str">
            <v>Active Assignment</v>
          </cell>
          <cell r="F5341" t="str">
            <v>Hisashi</v>
          </cell>
          <cell r="H5341" t="str">
            <v>Takemoto</v>
          </cell>
        </row>
        <row r="5342">
          <cell r="A5342" t="str">
            <v>14938</v>
          </cell>
          <cell r="B5342">
            <v>10652</v>
          </cell>
          <cell r="C5342">
            <v>50</v>
          </cell>
          <cell r="D5342">
            <v>38269</v>
          </cell>
          <cell r="E5342" t="str">
            <v>Active Assignment</v>
          </cell>
          <cell r="F5342" t="str">
            <v>Xuedong</v>
          </cell>
          <cell r="H5342" t="str">
            <v>Fan</v>
          </cell>
        </row>
        <row r="5343">
          <cell r="A5343" t="str">
            <v>14444</v>
          </cell>
          <cell r="B5343">
            <v>5346</v>
          </cell>
          <cell r="C5343">
            <v>50</v>
          </cell>
          <cell r="D5343">
            <v>38131</v>
          </cell>
          <cell r="E5343" t="str">
            <v>Terminate Assignment</v>
          </cell>
          <cell r="F5343" t="str">
            <v>Akihiko</v>
          </cell>
          <cell r="H5343" t="str">
            <v>Kurotsuka</v>
          </cell>
        </row>
        <row r="5344">
          <cell r="A5344" t="str">
            <v>06794</v>
          </cell>
          <cell r="B5344">
            <v>4225</v>
          </cell>
          <cell r="C5344">
            <v>50</v>
          </cell>
          <cell r="D5344">
            <v>38047</v>
          </cell>
          <cell r="E5344" t="str">
            <v>Terminate Assignment</v>
          </cell>
          <cell r="F5344" t="str">
            <v>Kiyomi</v>
          </cell>
          <cell r="H5344" t="str">
            <v>Hosomizo</v>
          </cell>
        </row>
        <row r="5345">
          <cell r="A5345" t="str">
            <v>03912</v>
          </cell>
          <cell r="B5345">
            <v>3968</v>
          </cell>
          <cell r="C5345">
            <v>50</v>
          </cell>
          <cell r="D5345">
            <v>38269</v>
          </cell>
          <cell r="E5345" t="str">
            <v>Active Assignment</v>
          </cell>
          <cell r="F5345" t="str">
            <v>Yoshihiro</v>
          </cell>
          <cell r="H5345" t="str">
            <v>Ohno</v>
          </cell>
        </row>
        <row r="5346">
          <cell r="A5346" t="str">
            <v>02200</v>
          </cell>
          <cell r="B5346">
            <v>3856</v>
          </cell>
          <cell r="C5346">
            <v>50</v>
          </cell>
          <cell r="D5346">
            <v>38139</v>
          </cell>
          <cell r="E5346" t="str">
            <v>Terminate Assignment</v>
          </cell>
          <cell r="F5346" t="str">
            <v>Yutaka</v>
          </cell>
          <cell r="H5346" t="str">
            <v>Kishinaka</v>
          </cell>
        </row>
        <row r="5347">
          <cell r="A5347" t="str">
            <v>04376</v>
          </cell>
          <cell r="B5347">
            <v>4005</v>
          </cell>
          <cell r="C5347">
            <v>50</v>
          </cell>
          <cell r="D5347">
            <v>38269</v>
          </cell>
          <cell r="E5347" t="str">
            <v>Active Assignment</v>
          </cell>
          <cell r="F5347" t="str">
            <v>Takayuki</v>
          </cell>
          <cell r="H5347" t="str">
            <v>Arai</v>
          </cell>
        </row>
        <row r="5348">
          <cell r="A5348" t="str">
            <v>06235</v>
          </cell>
          <cell r="B5348">
            <v>4176</v>
          </cell>
          <cell r="C5348">
            <v>50</v>
          </cell>
          <cell r="D5348">
            <v>38269</v>
          </cell>
          <cell r="E5348" t="str">
            <v>Active Assignment</v>
          </cell>
          <cell r="F5348" t="str">
            <v>Fumihiko</v>
          </cell>
          <cell r="H5348" t="str">
            <v>Shimada</v>
          </cell>
        </row>
        <row r="5349">
          <cell r="A5349" t="str">
            <v>04912</v>
          </cell>
          <cell r="B5349">
            <v>4043</v>
          </cell>
          <cell r="C5349">
            <v>50</v>
          </cell>
          <cell r="D5349">
            <v>38269</v>
          </cell>
          <cell r="E5349" t="str">
            <v>Active Assignment</v>
          </cell>
          <cell r="F5349" t="str">
            <v>Naomi</v>
          </cell>
          <cell r="H5349" t="str">
            <v>Pavey</v>
          </cell>
        </row>
        <row r="5350">
          <cell r="A5350" t="str">
            <v>04152</v>
          </cell>
          <cell r="B5350">
            <v>3987</v>
          </cell>
          <cell r="C5350">
            <v>50</v>
          </cell>
          <cell r="D5350">
            <v>38269</v>
          </cell>
          <cell r="E5350" t="str">
            <v>Active Assignment</v>
          </cell>
          <cell r="F5350" t="str">
            <v>Tetsuya</v>
          </cell>
          <cell r="H5350" t="str">
            <v>Okazaki</v>
          </cell>
        </row>
        <row r="5351">
          <cell r="A5351" t="str">
            <v>04269</v>
          </cell>
          <cell r="B5351">
            <v>3996</v>
          </cell>
          <cell r="C5351">
            <v>50</v>
          </cell>
          <cell r="D5351">
            <v>38269</v>
          </cell>
          <cell r="E5351" t="str">
            <v>Active Assignment</v>
          </cell>
          <cell r="F5351" t="str">
            <v>Akiko</v>
          </cell>
          <cell r="H5351" t="str">
            <v>Seki</v>
          </cell>
        </row>
        <row r="5352">
          <cell r="A5352" t="str">
            <v>06632</v>
          </cell>
          <cell r="B5352">
            <v>4212</v>
          </cell>
          <cell r="C5352">
            <v>50</v>
          </cell>
          <cell r="D5352">
            <v>38269</v>
          </cell>
          <cell r="E5352" t="str">
            <v>Active Assignment</v>
          </cell>
          <cell r="F5352" t="str">
            <v>Tamaki</v>
          </cell>
          <cell r="H5352" t="str">
            <v>Yamazaki</v>
          </cell>
        </row>
        <row r="5353">
          <cell r="A5353" t="str">
            <v>04625</v>
          </cell>
          <cell r="B5353">
            <v>4023</v>
          </cell>
          <cell r="C5353">
            <v>50</v>
          </cell>
          <cell r="D5353">
            <v>37914</v>
          </cell>
          <cell r="E5353" t="str">
            <v>Terminate Assignment</v>
          </cell>
          <cell r="F5353" t="str">
            <v>Chitoshi</v>
          </cell>
          <cell r="H5353" t="str">
            <v>Makizawa</v>
          </cell>
        </row>
        <row r="5354">
          <cell r="A5354" t="str">
            <v>14898</v>
          </cell>
          <cell r="B5354">
            <v>10131</v>
          </cell>
          <cell r="C5354">
            <v>50</v>
          </cell>
          <cell r="D5354">
            <v>38269</v>
          </cell>
          <cell r="E5354" t="str">
            <v>Active Assignment</v>
          </cell>
          <cell r="F5354" t="str">
            <v>Shohei</v>
          </cell>
          <cell r="H5354" t="str">
            <v>Ando</v>
          </cell>
        </row>
        <row r="5355">
          <cell r="A5355" t="str">
            <v>04295</v>
          </cell>
          <cell r="B5355">
            <v>3998</v>
          </cell>
          <cell r="C5355">
            <v>50</v>
          </cell>
          <cell r="D5355">
            <v>38269</v>
          </cell>
          <cell r="E5355" t="str">
            <v>Active Assignment</v>
          </cell>
          <cell r="F5355" t="str">
            <v>Tsutomu</v>
          </cell>
          <cell r="G5355" t="str">
            <v>2</v>
          </cell>
          <cell r="H5355" t="str">
            <v>Suzuki</v>
          </cell>
        </row>
        <row r="5356">
          <cell r="A5356" t="str">
            <v>06204</v>
          </cell>
          <cell r="B5356">
            <v>4170</v>
          </cell>
          <cell r="C5356">
            <v>50</v>
          </cell>
          <cell r="D5356">
            <v>38269</v>
          </cell>
          <cell r="E5356" t="str">
            <v>Active Assignment</v>
          </cell>
          <cell r="F5356" t="str">
            <v>Ryota</v>
          </cell>
          <cell r="H5356" t="str">
            <v>Kadomatsu</v>
          </cell>
        </row>
        <row r="5357">
          <cell r="A5357" t="str">
            <v>12574</v>
          </cell>
          <cell r="B5357">
            <v>4740</v>
          </cell>
          <cell r="C5357">
            <v>50</v>
          </cell>
          <cell r="D5357">
            <v>38269</v>
          </cell>
          <cell r="E5357" t="str">
            <v>Active Assignment</v>
          </cell>
          <cell r="F5357" t="str">
            <v>Atsuko</v>
          </cell>
          <cell r="H5357" t="str">
            <v>Yamashiro</v>
          </cell>
        </row>
        <row r="5358">
          <cell r="A5358" t="str">
            <v>13572</v>
          </cell>
          <cell r="B5358">
            <v>4979</v>
          </cell>
          <cell r="C5358">
            <v>50</v>
          </cell>
          <cell r="D5358">
            <v>38269</v>
          </cell>
          <cell r="E5358" t="str">
            <v>Active Assignment</v>
          </cell>
          <cell r="F5358" t="str">
            <v>Kazuomi</v>
          </cell>
          <cell r="H5358" t="str">
            <v>Ikeda</v>
          </cell>
        </row>
        <row r="5359">
          <cell r="A5359" t="str">
            <v>10777</v>
          </cell>
          <cell r="B5359">
            <v>4456</v>
          </cell>
          <cell r="C5359">
            <v>50</v>
          </cell>
          <cell r="D5359">
            <v>38269</v>
          </cell>
          <cell r="E5359" t="str">
            <v>Active Assignment</v>
          </cell>
          <cell r="F5359" t="str">
            <v>Yuichi</v>
          </cell>
          <cell r="H5359" t="str">
            <v>Matsumoto</v>
          </cell>
        </row>
        <row r="5360">
          <cell r="A5360" t="str">
            <v>15025</v>
          </cell>
          <cell r="B5360">
            <v>11812</v>
          </cell>
          <cell r="C5360">
            <v>50</v>
          </cell>
          <cell r="D5360">
            <v>38246</v>
          </cell>
          <cell r="E5360" t="str">
            <v>Terminate Assignment</v>
          </cell>
          <cell r="F5360" t="str">
            <v>Nilesh</v>
          </cell>
          <cell r="H5360" t="str">
            <v>Gokhale</v>
          </cell>
        </row>
        <row r="5361">
          <cell r="A5361" t="str">
            <v>14948</v>
          </cell>
          <cell r="B5361">
            <v>10790</v>
          </cell>
          <cell r="C5361">
            <v>50</v>
          </cell>
          <cell r="D5361">
            <v>38023</v>
          </cell>
          <cell r="E5361" t="str">
            <v>Terminate Assignment</v>
          </cell>
          <cell r="F5361" t="str">
            <v>Shuichi</v>
          </cell>
          <cell r="H5361" t="str">
            <v>Harada</v>
          </cell>
        </row>
        <row r="5362">
          <cell r="A5362" t="str">
            <v>14481</v>
          </cell>
          <cell r="B5362">
            <v>5376</v>
          </cell>
          <cell r="C5362">
            <v>50</v>
          </cell>
          <cell r="D5362">
            <v>38269</v>
          </cell>
          <cell r="E5362" t="str">
            <v>Active Assignment</v>
          </cell>
          <cell r="F5362" t="str">
            <v>Valentin</v>
          </cell>
          <cell r="H5362" t="str">
            <v>Iankov</v>
          </cell>
        </row>
        <row r="5363">
          <cell r="A5363" t="str">
            <v>04503</v>
          </cell>
          <cell r="B5363">
            <v>4016</v>
          </cell>
          <cell r="C5363">
            <v>50</v>
          </cell>
          <cell r="D5363">
            <v>38269</v>
          </cell>
          <cell r="E5363" t="str">
            <v>Active Assignment</v>
          </cell>
          <cell r="F5363" t="str">
            <v>Naoto</v>
          </cell>
          <cell r="H5363" t="str">
            <v>Nushi</v>
          </cell>
        </row>
        <row r="5364">
          <cell r="A5364" t="str">
            <v>04088</v>
          </cell>
          <cell r="B5364">
            <v>3981</v>
          </cell>
          <cell r="C5364">
            <v>50</v>
          </cell>
          <cell r="D5364">
            <v>38269</v>
          </cell>
          <cell r="E5364" t="str">
            <v>Active Assignment</v>
          </cell>
          <cell r="F5364" t="str">
            <v>Toru</v>
          </cell>
          <cell r="H5364" t="str">
            <v>Suzuki</v>
          </cell>
        </row>
        <row r="5365">
          <cell r="A5365" t="str">
            <v>05525</v>
          </cell>
          <cell r="B5365">
            <v>4094</v>
          </cell>
          <cell r="C5365">
            <v>50</v>
          </cell>
          <cell r="D5365">
            <v>38269</v>
          </cell>
          <cell r="E5365" t="str">
            <v>Active Assignment</v>
          </cell>
          <cell r="F5365" t="str">
            <v>Derek</v>
          </cell>
          <cell r="G5365" t="str">
            <v>A.</v>
          </cell>
          <cell r="H5365" t="str">
            <v>Fitzgerald</v>
          </cell>
        </row>
        <row r="5366">
          <cell r="A5366" t="str">
            <v>12085</v>
          </cell>
          <cell r="B5366">
            <v>4652</v>
          </cell>
          <cell r="C5366">
            <v>50</v>
          </cell>
          <cell r="D5366">
            <v>38269</v>
          </cell>
          <cell r="E5366" t="str">
            <v>Active Assignment</v>
          </cell>
          <cell r="F5366" t="str">
            <v>Isao</v>
          </cell>
          <cell r="H5366" t="str">
            <v>Tanaka</v>
          </cell>
        </row>
        <row r="5367">
          <cell r="A5367" t="str">
            <v>01101</v>
          </cell>
          <cell r="B5367">
            <v>3782</v>
          </cell>
          <cell r="C5367">
            <v>50</v>
          </cell>
          <cell r="D5367">
            <v>38269</v>
          </cell>
          <cell r="E5367" t="str">
            <v>Active Assignment</v>
          </cell>
          <cell r="F5367" t="str">
            <v>Madoka</v>
          </cell>
          <cell r="H5367" t="str">
            <v>Kanno</v>
          </cell>
        </row>
        <row r="5368">
          <cell r="A5368" t="str">
            <v>06234</v>
          </cell>
          <cell r="B5368">
            <v>4175</v>
          </cell>
          <cell r="C5368">
            <v>50</v>
          </cell>
          <cell r="D5368">
            <v>38269</v>
          </cell>
          <cell r="E5368" t="str">
            <v>Active Assignment</v>
          </cell>
          <cell r="F5368" t="str">
            <v>Mikio</v>
          </cell>
          <cell r="H5368" t="str">
            <v>Kasama</v>
          </cell>
        </row>
        <row r="5369">
          <cell r="A5369" t="str">
            <v>04001</v>
          </cell>
          <cell r="B5369">
            <v>3971</v>
          </cell>
          <cell r="C5369">
            <v>50</v>
          </cell>
          <cell r="D5369">
            <v>38269</v>
          </cell>
          <cell r="E5369" t="str">
            <v>Active Assignment</v>
          </cell>
          <cell r="F5369" t="str">
            <v>Shinichi</v>
          </cell>
          <cell r="H5369" t="str">
            <v>Ogawa</v>
          </cell>
        </row>
        <row r="5370">
          <cell r="A5370" t="str">
            <v>10916</v>
          </cell>
          <cell r="B5370">
            <v>4475</v>
          </cell>
          <cell r="C5370">
            <v>50</v>
          </cell>
          <cell r="D5370">
            <v>38269</v>
          </cell>
          <cell r="E5370" t="str">
            <v>Active Assignment</v>
          </cell>
          <cell r="F5370" t="str">
            <v>Tomohisa</v>
          </cell>
          <cell r="H5370" t="str">
            <v>Matsumoto</v>
          </cell>
        </row>
        <row r="5371">
          <cell r="A5371" t="str">
            <v>14984</v>
          </cell>
          <cell r="B5371">
            <v>11152</v>
          </cell>
          <cell r="C5371">
            <v>50</v>
          </cell>
          <cell r="D5371">
            <v>38269</v>
          </cell>
          <cell r="E5371" t="str">
            <v>Active Assignment</v>
          </cell>
          <cell r="F5371" t="str">
            <v>Libing</v>
          </cell>
          <cell r="H5371" t="str">
            <v>Wang</v>
          </cell>
        </row>
        <row r="5372">
          <cell r="A5372" t="str">
            <v>02923</v>
          </cell>
          <cell r="B5372">
            <v>3893</v>
          </cell>
          <cell r="C5372">
            <v>50</v>
          </cell>
          <cell r="D5372">
            <v>38269</v>
          </cell>
          <cell r="E5372" t="str">
            <v>Active Assignment</v>
          </cell>
          <cell r="F5372" t="str">
            <v>Koichi</v>
          </cell>
          <cell r="H5372" t="str">
            <v>Shimomura</v>
          </cell>
        </row>
        <row r="5373">
          <cell r="A5373" t="str">
            <v>14998</v>
          </cell>
          <cell r="B5373">
            <v>11312</v>
          </cell>
          <cell r="C5373">
            <v>50</v>
          </cell>
          <cell r="D5373">
            <v>38269</v>
          </cell>
          <cell r="E5373" t="str">
            <v>Active Assignment</v>
          </cell>
          <cell r="F5373" t="str">
            <v>Makoto</v>
          </cell>
          <cell r="H5373" t="str">
            <v>Ueda</v>
          </cell>
        </row>
        <row r="5374">
          <cell r="A5374" t="str">
            <v>12175</v>
          </cell>
          <cell r="B5374">
            <v>4668</v>
          </cell>
          <cell r="C5374">
            <v>50</v>
          </cell>
          <cell r="D5374">
            <v>38269</v>
          </cell>
          <cell r="E5374" t="str">
            <v>Active Assignment</v>
          </cell>
          <cell r="F5374" t="str">
            <v>Kumiko</v>
          </cell>
          <cell r="H5374" t="str">
            <v>Ariizumi</v>
          </cell>
        </row>
        <row r="5375">
          <cell r="A5375" t="str">
            <v>01093</v>
          </cell>
          <cell r="B5375">
            <v>3781</v>
          </cell>
          <cell r="C5375">
            <v>50</v>
          </cell>
          <cell r="D5375">
            <v>38269</v>
          </cell>
          <cell r="E5375" t="str">
            <v>Active Assignment</v>
          </cell>
          <cell r="F5375" t="str">
            <v>Keiichi</v>
          </cell>
          <cell r="H5375" t="str">
            <v>Ohizumi</v>
          </cell>
        </row>
        <row r="5376">
          <cell r="A5376" t="str">
            <v>07535</v>
          </cell>
          <cell r="B5376">
            <v>4273</v>
          </cell>
          <cell r="C5376">
            <v>50</v>
          </cell>
          <cell r="D5376">
            <v>38269</v>
          </cell>
          <cell r="E5376" t="str">
            <v>Active Assignment</v>
          </cell>
          <cell r="F5376" t="str">
            <v>Masako</v>
          </cell>
          <cell r="H5376" t="str">
            <v>Kishima</v>
          </cell>
        </row>
        <row r="5377">
          <cell r="A5377" t="str">
            <v>06795</v>
          </cell>
          <cell r="B5377">
            <v>4226</v>
          </cell>
          <cell r="C5377">
            <v>50</v>
          </cell>
          <cell r="D5377">
            <v>38269</v>
          </cell>
          <cell r="E5377" t="str">
            <v>Active Assignment</v>
          </cell>
          <cell r="F5377" t="str">
            <v>Takahiro</v>
          </cell>
          <cell r="H5377" t="str">
            <v>Ozaki</v>
          </cell>
        </row>
        <row r="5378">
          <cell r="A5378" t="str">
            <v>05866</v>
          </cell>
          <cell r="B5378">
            <v>4130</v>
          </cell>
          <cell r="C5378">
            <v>50</v>
          </cell>
          <cell r="D5378">
            <v>38269</v>
          </cell>
          <cell r="E5378" t="str">
            <v>Active Assignment</v>
          </cell>
          <cell r="F5378" t="str">
            <v>Xinhua</v>
          </cell>
          <cell r="H5378" t="str">
            <v>Ye</v>
          </cell>
        </row>
        <row r="5379">
          <cell r="A5379" t="str">
            <v>06060</v>
          </cell>
          <cell r="B5379">
            <v>4153</v>
          </cell>
          <cell r="C5379">
            <v>50</v>
          </cell>
          <cell r="D5379">
            <v>38269</v>
          </cell>
          <cell r="E5379" t="str">
            <v>Active Assignment</v>
          </cell>
          <cell r="F5379" t="str">
            <v>Hidetoshi</v>
          </cell>
          <cell r="H5379" t="str">
            <v>Nomura</v>
          </cell>
        </row>
        <row r="5380">
          <cell r="A5380" t="str">
            <v>14711</v>
          </cell>
          <cell r="B5380">
            <v>7710</v>
          </cell>
          <cell r="C5380">
            <v>50</v>
          </cell>
          <cell r="D5380">
            <v>37987</v>
          </cell>
          <cell r="E5380" t="str">
            <v>Terminate Assignment</v>
          </cell>
          <cell r="F5380" t="str">
            <v>Yasuhiro</v>
          </cell>
          <cell r="H5380" t="str">
            <v>Kishimoto</v>
          </cell>
        </row>
        <row r="5381">
          <cell r="A5381" t="str">
            <v>05070</v>
          </cell>
          <cell r="B5381">
            <v>4056</v>
          </cell>
          <cell r="C5381">
            <v>50</v>
          </cell>
          <cell r="D5381">
            <v>38269</v>
          </cell>
          <cell r="E5381" t="str">
            <v>Active Assignment</v>
          </cell>
          <cell r="F5381" t="str">
            <v>Hiroya</v>
          </cell>
          <cell r="H5381" t="str">
            <v>Shioiri</v>
          </cell>
        </row>
        <row r="5382">
          <cell r="A5382" t="str">
            <v>13517</v>
          </cell>
          <cell r="B5382">
            <v>4960</v>
          </cell>
          <cell r="C5382">
            <v>50</v>
          </cell>
          <cell r="D5382">
            <v>37996</v>
          </cell>
          <cell r="E5382" t="str">
            <v>Terminate Assignment</v>
          </cell>
          <cell r="F5382" t="str">
            <v>Simon</v>
          </cell>
          <cell r="H5382" t="str">
            <v>Cropper</v>
          </cell>
        </row>
        <row r="5383">
          <cell r="A5383" t="str">
            <v>02467</v>
          </cell>
          <cell r="B5383">
            <v>3869</v>
          </cell>
          <cell r="C5383">
            <v>50</v>
          </cell>
          <cell r="D5383">
            <v>38269</v>
          </cell>
          <cell r="E5383" t="str">
            <v>Active Assignment</v>
          </cell>
          <cell r="F5383" t="str">
            <v>Hidekazu</v>
          </cell>
          <cell r="H5383" t="str">
            <v>Tetsuzaki</v>
          </cell>
        </row>
        <row r="5384">
          <cell r="A5384" t="str">
            <v>04807</v>
          </cell>
          <cell r="B5384">
            <v>4038</v>
          </cell>
          <cell r="C5384">
            <v>50</v>
          </cell>
          <cell r="D5384">
            <v>38269</v>
          </cell>
          <cell r="E5384" t="str">
            <v>Active Assignment</v>
          </cell>
          <cell r="F5384" t="str">
            <v>Masaru</v>
          </cell>
          <cell r="H5384" t="str">
            <v>Kadowaki</v>
          </cell>
        </row>
        <row r="5385">
          <cell r="A5385" t="str">
            <v>15076</v>
          </cell>
          <cell r="B5385">
            <v>12734</v>
          </cell>
          <cell r="C5385">
            <v>50</v>
          </cell>
          <cell r="D5385">
            <v>38269</v>
          </cell>
          <cell r="E5385" t="str">
            <v>Active Assignment</v>
          </cell>
          <cell r="F5385" t="str">
            <v>Masayuki</v>
          </cell>
          <cell r="H5385" t="str">
            <v>Tomiyoshi</v>
          </cell>
        </row>
        <row r="5386">
          <cell r="A5386" t="str">
            <v>11392</v>
          </cell>
          <cell r="B5386">
            <v>4538</v>
          </cell>
          <cell r="C5386">
            <v>50</v>
          </cell>
          <cell r="D5386">
            <v>38269</v>
          </cell>
          <cell r="E5386" t="str">
            <v>Active Assignment</v>
          </cell>
          <cell r="F5386" t="str">
            <v>Michelle</v>
          </cell>
          <cell r="H5386" t="str">
            <v>Ogasawara</v>
          </cell>
        </row>
        <row r="5387">
          <cell r="A5387" t="str">
            <v>13415</v>
          </cell>
          <cell r="B5387">
            <v>4943</v>
          </cell>
          <cell r="C5387">
            <v>50</v>
          </cell>
          <cell r="D5387">
            <v>38269</v>
          </cell>
          <cell r="E5387" t="str">
            <v>Active Assignment</v>
          </cell>
          <cell r="F5387" t="str">
            <v>Kayoko</v>
          </cell>
          <cell r="H5387" t="str">
            <v>Tanigishi</v>
          </cell>
        </row>
        <row r="5388">
          <cell r="A5388" t="str">
            <v>04440</v>
          </cell>
          <cell r="B5388">
            <v>4012</v>
          </cell>
          <cell r="C5388">
            <v>50</v>
          </cell>
          <cell r="D5388">
            <v>38269</v>
          </cell>
          <cell r="E5388" t="str">
            <v>Active Assignment</v>
          </cell>
          <cell r="F5388" t="str">
            <v>Kiyoshi</v>
          </cell>
          <cell r="H5388" t="str">
            <v>Sugimachi</v>
          </cell>
        </row>
        <row r="5389">
          <cell r="A5389" t="str">
            <v>00815</v>
          </cell>
          <cell r="B5389">
            <v>3765</v>
          </cell>
          <cell r="C5389">
            <v>50</v>
          </cell>
          <cell r="D5389">
            <v>38269</v>
          </cell>
          <cell r="E5389" t="str">
            <v>Active Assignment</v>
          </cell>
          <cell r="F5389" t="str">
            <v>Kiyoshi</v>
          </cell>
          <cell r="H5389" t="str">
            <v>Ohno</v>
          </cell>
        </row>
        <row r="5390">
          <cell r="A5390" t="str">
            <v>04438</v>
          </cell>
          <cell r="B5390">
            <v>4011</v>
          </cell>
          <cell r="C5390">
            <v>50</v>
          </cell>
          <cell r="D5390">
            <v>38269</v>
          </cell>
          <cell r="E5390" t="str">
            <v>Active Assignment</v>
          </cell>
          <cell r="F5390" t="str">
            <v>Naonori</v>
          </cell>
          <cell r="H5390" t="str">
            <v>Hayashi</v>
          </cell>
        </row>
        <row r="5391">
          <cell r="A5391" t="str">
            <v>05793</v>
          </cell>
          <cell r="B5391">
            <v>4122</v>
          </cell>
          <cell r="C5391">
            <v>50</v>
          </cell>
          <cell r="D5391">
            <v>38269</v>
          </cell>
          <cell r="E5391" t="str">
            <v>Active Assignment</v>
          </cell>
          <cell r="F5391" t="str">
            <v>Takaharu</v>
          </cell>
          <cell r="H5391" t="str">
            <v>Ohse</v>
          </cell>
        </row>
        <row r="5392">
          <cell r="A5392" t="str">
            <v>02079</v>
          </cell>
          <cell r="B5392">
            <v>3842</v>
          </cell>
          <cell r="C5392">
            <v>50</v>
          </cell>
          <cell r="D5392">
            <v>38269</v>
          </cell>
          <cell r="E5392" t="str">
            <v>Active Assignment</v>
          </cell>
          <cell r="F5392" t="str">
            <v>Toru</v>
          </cell>
          <cell r="H5392" t="str">
            <v>Sugahara</v>
          </cell>
        </row>
        <row r="5393">
          <cell r="A5393" t="str">
            <v>05017</v>
          </cell>
          <cell r="B5393">
            <v>4050</v>
          </cell>
          <cell r="C5393">
            <v>50</v>
          </cell>
          <cell r="D5393">
            <v>38269</v>
          </cell>
          <cell r="E5393" t="str">
            <v>Active Assignment</v>
          </cell>
          <cell r="F5393" t="str">
            <v>Toshihisa</v>
          </cell>
          <cell r="H5393" t="str">
            <v>Masuda</v>
          </cell>
        </row>
        <row r="5394">
          <cell r="A5394" t="str">
            <v>14999</v>
          </cell>
          <cell r="B5394">
            <v>11313</v>
          </cell>
          <cell r="C5394">
            <v>50</v>
          </cell>
          <cell r="D5394">
            <v>38026</v>
          </cell>
          <cell r="E5394" t="str">
            <v>Terminate Assignment</v>
          </cell>
          <cell r="F5394" t="str">
            <v>Masamitsu</v>
          </cell>
          <cell r="H5394" t="str">
            <v>Ogawa</v>
          </cell>
        </row>
        <row r="5395">
          <cell r="A5395" t="str">
            <v>05857</v>
          </cell>
          <cell r="B5395">
            <v>4129</v>
          </cell>
          <cell r="C5395">
            <v>50</v>
          </cell>
          <cell r="D5395">
            <v>38269</v>
          </cell>
          <cell r="E5395" t="str">
            <v>Active Assignment</v>
          </cell>
          <cell r="F5395" t="str">
            <v>Jun</v>
          </cell>
          <cell r="H5395" t="str">
            <v>Takeda</v>
          </cell>
        </row>
        <row r="5396">
          <cell r="A5396" t="str">
            <v>09084</v>
          </cell>
          <cell r="B5396">
            <v>4378</v>
          </cell>
          <cell r="C5396">
            <v>50</v>
          </cell>
          <cell r="D5396">
            <v>38269</v>
          </cell>
          <cell r="E5396" t="str">
            <v>Active Assignment</v>
          </cell>
          <cell r="F5396" t="str">
            <v>Fumihiko</v>
          </cell>
          <cell r="H5396" t="str">
            <v>Tada</v>
          </cell>
        </row>
        <row r="5397">
          <cell r="A5397" t="str">
            <v>05732</v>
          </cell>
          <cell r="B5397">
            <v>4113</v>
          </cell>
          <cell r="C5397">
            <v>50</v>
          </cell>
          <cell r="D5397">
            <v>38269</v>
          </cell>
          <cell r="E5397" t="str">
            <v>Active Assignment</v>
          </cell>
          <cell r="F5397" t="str">
            <v>Chiyoe</v>
          </cell>
          <cell r="H5397" t="str">
            <v>Nakada</v>
          </cell>
        </row>
        <row r="5398">
          <cell r="A5398" t="str">
            <v>01712</v>
          </cell>
          <cell r="B5398">
            <v>3812</v>
          </cell>
          <cell r="C5398">
            <v>50</v>
          </cell>
          <cell r="D5398">
            <v>38078</v>
          </cell>
          <cell r="E5398" t="str">
            <v>Terminate Assignment</v>
          </cell>
          <cell r="F5398" t="str">
            <v>Masaru</v>
          </cell>
          <cell r="H5398" t="str">
            <v>Arai</v>
          </cell>
        </row>
        <row r="5399">
          <cell r="A5399" t="str">
            <v>12602</v>
          </cell>
          <cell r="B5399">
            <v>4757</v>
          </cell>
          <cell r="C5399">
            <v>50</v>
          </cell>
          <cell r="D5399">
            <v>38269</v>
          </cell>
          <cell r="E5399" t="str">
            <v>Active Assignment</v>
          </cell>
          <cell r="F5399" t="str">
            <v>Pedro</v>
          </cell>
          <cell r="H5399" t="str">
            <v>Pastrano</v>
          </cell>
        </row>
        <row r="5400">
          <cell r="A5400" t="str">
            <v>05593</v>
          </cell>
          <cell r="B5400">
            <v>4101</v>
          </cell>
          <cell r="C5400">
            <v>50</v>
          </cell>
          <cell r="D5400">
            <v>38261</v>
          </cell>
          <cell r="E5400" t="str">
            <v>Terminate Assignment</v>
          </cell>
          <cell r="F5400" t="str">
            <v>Yo</v>
          </cell>
          <cell r="H5400" t="str">
            <v>Shirasawa</v>
          </cell>
        </row>
        <row r="5401">
          <cell r="A5401" t="str">
            <v>06584</v>
          </cell>
          <cell r="B5401">
            <v>4208</v>
          </cell>
          <cell r="C5401">
            <v>50</v>
          </cell>
          <cell r="D5401">
            <v>38269</v>
          </cell>
          <cell r="E5401" t="str">
            <v>Active Assignment</v>
          </cell>
          <cell r="F5401" t="str">
            <v>Hiroshi</v>
          </cell>
          <cell r="H5401" t="str">
            <v>Ishida</v>
          </cell>
        </row>
        <row r="5402">
          <cell r="A5402" t="str">
            <v>09301</v>
          </cell>
          <cell r="B5402">
            <v>4403</v>
          </cell>
          <cell r="C5402">
            <v>50</v>
          </cell>
          <cell r="D5402">
            <v>38269</v>
          </cell>
          <cell r="E5402" t="str">
            <v>Active Assignment</v>
          </cell>
          <cell r="F5402" t="str">
            <v>Takeomi</v>
          </cell>
          <cell r="H5402" t="str">
            <v>Imani</v>
          </cell>
        </row>
        <row r="5403">
          <cell r="A5403" t="str">
            <v>14937</v>
          </cell>
          <cell r="B5403">
            <v>10651</v>
          </cell>
          <cell r="C5403">
            <v>50</v>
          </cell>
          <cell r="D5403">
            <v>38093</v>
          </cell>
          <cell r="E5403" t="str">
            <v>Terminate Assignment</v>
          </cell>
          <cell r="F5403" t="str">
            <v>Eiichi</v>
          </cell>
          <cell r="H5403" t="str">
            <v>Kitagawa</v>
          </cell>
        </row>
        <row r="5404">
          <cell r="A5404" t="str">
            <v>05523</v>
          </cell>
          <cell r="B5404">
            <v>11630</v>
          </cell>
          <cell r="C5404">
            <v>50</v>
          </cell>
          <cell r="D5404">
            <v>38269</v>
          </cell>
          <cell r="E5404" t="str">
            <v>Active Assignment</v>
          </cell>
          <cell r="F5404" t="str">
            <v>Toshihiro</v>
          </cell>
          <cell r="H5404" t="str">
            <v>Oshima</v>
          </cell>
        </row>
        <row r="5405">
          <cell r="A5405" t="str">
            <v>14916</v>
          </cell>
          <cell r="B5405">
            <v>10230</v>
          </cell>
          <cell r="C5405">
            <v>50</v>
          </cell>
          <cell r="D5405">
            <v>38269</v>
          </cell>
          <cell r="E5405" t="str">
            <v>Active Assignment</v>
          </cell>
          <cell r="F5405" t="str">
            <v>Sang Hun</v>
          </cell>
          <cell r="H5405" t="str">
            <v>Jung</v>
          </cell>
        </row>
        <row r="5406">
          <cell r="A5406" t="str">
            <v>13309</v>
          </cell>
          <cell r="B5406">
            <v>4909</v>
          </cell>
          <cell r="C5406">
            <v>50</v>
          </cell>
          <cell r="D5406">
            <v>38269</v>
          </cell>
          <cell r="E5406" t="str">
            <v>Active Assignment</v>
          </cell>
          <cell r="F5406" t="str">
            <v>Kazumi</v>
          </cell>
          <cell r="H5406" t="str">
            <v>Muramatsu</v>
          </cell>
        </row>
        <row r="5407">
          <cell r="A5407" t="str">
            <v>02721</v>
          </cell>
          <cell r="B5407">
            <v>3873</v>
          </cell>
          <cell r="C5407">
            <v>50</v>
          </cell>
          <cell r="D5407">
            <v>38269</v>
          </cell>
          <cell r="E5407" t="str">
            <v>Active Assignment</v>
          </cell>
          <cell r="F5407" t="str">
            <v>Yuichi</v>
          </cell>
          <cell r="H5407" t="str">
            <v>Machidera</v>
          </cell>
        </row>
        <row r="5408">
          <cell r="A5408" t="str">
            <v>01738</v>
          </cell>
          <cell r="B5408">
            <v>3813</v>
          </cell>
          <cell r="C5408">
            <v>50</v>
          </cell>
          <cell r="D5408">
            <v>38269</v>
          </cell>
          <cell r="E5408" t="str">
            <v>Active Assignment</v>
          </cell>
          <cell r="F5408" t="str">
            <v>Hiroyuki</v>
          </cell>
          <cell r="H5408" t="str">
            <v>Takeishi</v>
          </cell>
        </row>
        <row r="5409">
          <cell r="A5409" t="str">
            <v>15031</v>
          </cell>
          <cell r="B5409">
            <v>11890</v>
          </cell>
          <cell r="C5409">
            <v>50</v>
          </cell>
          <cell r="D5409">
            <v>38006</v>
          </cell>
          <cell r="E5409" t="str">
            <v>Terminate Assignment</v>
          </cell>
          <cell r="F5409" t="str">
            <v>Wing Fatt</v>
          </cell>
          <cell r="H5409" t="str">
            <v>Tam</v>
          </cell>
        </row>
        <row r="5410">
          <cell r="A5410" t="str">
            <v>02805</v>
          </cell>
          <cell r="B5410">
            <v>3883</v>
          </cell>
          <cell r="C5410">
            <v>50</v>
          </cell>
          <cell r="D5410">
            <v>38269</v>
          </cell>
          <cell r="E5410" t="str">
            <v>Active Assignment</v>
          </cell>
          <cell r="F5410" t="str">
            <v>Hiroko</v>
          </cell>
          <cell r="H5410" t="str">
            <v>Miura</v>
          </cell>
        </row>
        <row r="5411">
          <cell r="A5411" t="str">
            <v>05725</v>
          </cell>
          <cell r="B5411">
            <v>4110</v>
          </cell>
          <cell r="C5411">
            <v>50</v>
          </cell>
          <cell r="D5411">
            <v>38269</v>
          </cell>
          <cell r="E5411" t="str">
            <v>Active Assignment</v>
          </cell>
          <cell r="F5411" t="str">
            <v>Shigeaki</v>
          </cell>
          <cell r="H5411" t="str">
            <v>Kusuda</v>
          </cell>
        </row>
        <row r="5412">
          <cell r="A5412" t="str">
            <v>01645</v>
          </cell>
          <cell r="B5412">
            <v>3807</v>
          </cell>
          <cell r="C5412">
            <v>50</v>
          </cell>
          <cell r="D5412">
            <v>37900</v>
          </cell>
          <cell r="E5412" t="str">
            <v>Terminate Assignment</v>
          </cell>
          <cell r="F5412" t="str">
            <v>Katsuto</v>
          </cell>
          <cell r="H5412" t="str">
            <v>Ochiai</v>
          </cell>
        </row>
        <row r="5413">
          <cell r="A5413" t="str">
            <v>03807</v>
          </cell>
          <cell r="B5413">
            <v>3965</v>
          </cell>
          <cell r="C5413">
            <v>50</v>
          </cell>
          <cell r="D5413">
            <v>38122</v>
          </cell>
          <cell r="E5413" t="str">
            <v>Terminate Assignment</v>
          </cell>
          <cell r="F5413" t="str">
            <v>Naoji</v>
          </cell>
          <cell r="H5413" t="str">
            <v>Akimoto</v>
          </cell>
        </row>
        <row r="5414">
          <cell r="A5414" t="str">
            <v>13970</v>
          </cell>
          <cell r="B5414">
            <v>5109</v>
          </cell>
          <cell r="C5414">
            <v>50</v>
          </cell>
          <cell r="D5414">
            <v>37993</v>
          </cell>
          <cell r="E5414" t="str">
            <v>Terminate Assignment</v>
          </cell>
          <cell r="F5414" t="str">
            <v>Takuto</v>
          </cell>
          <cell r="H5414" t="str">
            <v>Yamada</v>
          </cell>
        </row>
        <row r="5415">
          <cell r="A5415" t="str">
            <v>08364</v>
          </cell>
          <cell r="B5415">
            <v>4326</v>
          </cell>
          <cell r="C5415">
            <v>50</v>
          </cell>
          <cell r="D5415">
            <v>38269</v>
          </cell>
          <cell r="E5415" t="str">
            <v>Active Assignment</v>
          </cell>
          <cell r="F5415" t="str">
            <v>Takamitsu</v>
          </cell>
          <cell r="H5415" t="str">
            <v>Ogura</v>
          </cell>
        </row>
        <row r="5416">
          <cell r="A5416" t="str">
            <v>06237</v>
          </cell>
          <cell r="B5416">
            <v>4178</v>
          </cell>
          <cell r="C5416">
            <v>50</v>
          </cell>
          <cell r="D5416">
            <v>38269</v>
          </cell>
          <cell r="E5416" t="str">
            <v>Active Assignment</v>
          </cell>
          <cell r="F5416" t="str">
            <v>Hiraku</v>
          </cell>
          <cell r="H5416" t="str">
            <v>Sato</v>
          </cell>
        </row>
        <row r="5417">
          <cell r="A5417" t="str">
            <v>14046</v>
          </cell>
          <cell r="B5417">
            <v>5134</v>
          </cell>
          <cell r="C5417">
            <v>50</v>
          </cell>
          <cell r="D5417">
            <v>38269</v>
          </cell>
          <cell r="E5417" t="str">
            <v>Active Assignment</v>
          </cell>
          <cell r="F5417" t="str">
            <v>Genta</v>
          </cell>
          <cell r="H5417" t="str">
            <v>Oda</v>
          </cell>
        </row>
        <row r="5418">
          <cell r="A5418" t="str">
            <v>12569</v>
          </cell>
          <cell r="B5418">
            <v>4737</v>
          </cell>
          <cell r="C5418">
            <v>50</v>
          </cell>
          <cell r="D5418">
            <v>38269</v>
          </cell>
          <cell r="E5418" t="str">
            <v>Active Assignment</v>
          </cell>
          <cell r="F5418" t="str">
            <v>Ruriko</v>
          </cell>
          <cell r="H5418" t="str">
            <v>Kasai</v>
          </cell>
        </row>
        <row r="5419">
          <cell r="A5419" t="str">
            <v>04629</v>
          </cell>
          <cell r="B5419">
            <v>4024</v>
          </cell>
          <cell r="C5419">
            <v>50</v>
          </cell>
          <cell r="D5419">
            <v>38269</v>
          </cell>
          <cell r="E5419" t="str">
            <v>Active Assignment</v>
          </cell>
          <cell r="F5419" t="str">
            <v>Ryoji</v>
          </cell>
          <cell r="H5419" t="str">
            <v>Miyafuji</v>
          </cell>
        </row>
        <row r="5420">
          <cell r="A5420" t="str">
            <v>15009</v>
          </cell>
          <cell r="B5420">
            <v>11590</v>
          </cell>
          <cell r="C5420">
            <v>50</v>
          </cell>
          <cell r="D5420">
            <v>38269</v>
          </cell>
          <cell r="E5420" t="str">
            <v>Active Assignment</v>
          </cell>
          <cell r="F5420" t="str">
            <v>Takeshi</v>
          </cell>
          <cell r="H5420" t="str">
            <v>Abe</v>
          </cell>
        </row>
        <row r="5421">
          <cell r="A5421" t="str">
            <v>03913</v>
          </cell>
          <cell r="B5421">
            <v>3969</v>
          </cell>
          <cell r="C5421">
            <v>50</v>
          </cell>
          <cell r="D5421">
            <v>38269</v>
          </cell>
          <cell r="E5421" t="str">
            <v>Active Assignment</v>
          </cell>
          <cell r="F5421" t="str">
            <v>Yasuhiro</v>
          </cell>
          <cell r="H5421" t="str">
            <v>Oda</v>
          </cell>
        </row>
        <row r="5422">
          <cell r="A5422" t="str">
            <v>05726</v>
          </cell>
          <cell r="B5422">
            <v>4111</v>
          </cell>
          <cell r="C5422">
            <v>50</v>
          </cell>
          <cell r="D5422">
            <v>38231</v>
          </cell>
          <cell r="E5422" t="str">
            <v>Terminate Assignment</v>
          </cell>
          <cell r="F5422" t="str">
            <v>Tomohisa</v>
          </cell>
          <cell r="H5422" t="str">
            <v>Shimotani</v>
          </cell>
        </row>
        <row r="5423">
          <cell r="A5423" t="str">
            <v>08893</v>
          </cell>
          <cell r="B5423">
            <v>4348</v>
          </cell>
          <cell r="C5423">
            <v>50</v>
          </cell>
          <cell r="D5423">
            <v>38200</v>
          </cell>
          <cell r="E5423" t="str">
            <v>Terminate Assignment</v>
          </cell>
          <cell r="F5423" t="str">
            <v>Tetsuya</v>
          </cell>
          <cell r="H5423" t="str">
            <v>Oki</v>
          </cell>
        </row>
        <row r="5424">
          <cell r="A5424" t="str">
            <v>02365</v>
          </cell>
          <cell r="B5424">
            <v>3863</v>
          </cell>
          <cell r="C5424">
            <v>50</v>
          </cell>
          <cell r="D5424">
            <v>38269</v>
          </cell>
          <cell r="E5424" t="str">
            <v>Active Assignment</v>
          </cell>
          <cell r="F5424" t="str">
            <v>Kazuhiko</v>
          </cell>
          <cell r="H5424" t="str">
            <v>Ito</v>
          </cell>
        </row>
        <row r="5425">
          <cell r="A5425" t="str">
            <v>05065</v>
          </cell>
          <cell r="B5425">
            <v>4053</v>
          </cell>
          <cell r="C5425">
            <v>50</v>
          </cell>
          <cell r="D5425">
            <v>38269</v>
          </cell>
          <cell r="E5425" t="str">
            <v>Active Assignment</v>
          </cell>
          <cell r="F5425" t="str">
            <v>Takahiro</v>
          </cell>
          <cell r="H5425" t="str">
            <v>Ohba</v>
          </cell>
        </row>
        <row r="5426">
          <cell r="A5426" t="str">
            <v>12346</v>
          </cell>
          <cell r="B5426">
            <v>4692</v>
          </cell>
          <cell r="C5426">
            <v>50</v>
          </cell>
          <cell r="D5426">
            <v>38269</v>
          </cell>
          <cell r="E5426" t="str">
            <v>Active Assignment</v>
          </cell>
          <cell r="F5426" t="str">
            <v>Jun</v>
          </cell>
          <cell r="H5426" t="str">
            <v>Matsumoto</v>
          </cell>
        </row>
        <row r="5427">
          <cell r="A5427" t="str">
            <v>08338</v>
          </cell>
          <cell r="B5427">
            <v>4325</v>
          </cell>
          <cell r="C5427">
            <v>50</v>
          </cell>
          <cell r="D5427">
            <v>38269</v>
          </cell>
          <cell r="E5427" t="str">
            <v>Active Assignment</v>
          </cell>
          <cell r="F5427" t="str">
            <v>Shinya</v>
          </cell>
          <cell r="H5427" t="str">
            <v>Arisue</v>
          </cell>
        </row>
        <row r="5428">
          <cell r="A5428" t="str">
            <v>11229</v>
          </cell>
          <cell r="B5428">
            <v>4512</v>
          </cell>
          <cell r="C5428">
            <v>50</v>
          </cell>
          <cell r="D5428">
            <v>38269</v>
          </cell>
          <cell r="E5428" t="str">
            <v>Active Assignment</v>
          </cell>
          <cell r="F5428" t="str">
            <v>Satoru</v>
          </cell>
          <cell r="H5428" t="str">
            <v>Matsuda</v>
          </cell>
        </row>
        <row r="5429">
          <cell r="A5429" t="str">
            <v>09303</v>
          </cell>
          <cell r="B5429">
            <v>4404</v>
          </cell>
          <cell r="C5429">
            <v>50</v>
          </cell>
          <cell r="D5429">
            <v>38269</v>
          </cell>
          <cell r="E5429" t="str">
            <v>Active Assignment</v>
          </cell>
          <cell r="F5429" t="str">
            <v>Miyuki</v>
          </cell>
          <cell r="H5429" t="str">
            <v>Shimada Baral</v>
          </cell>
        </row>
        <row r="5430">
          <cell r="A5430" t="str">
            <v>02972</v>
          </cell>
          <cell r="B5430">
            <v>3896</v>
          </cell>
          <cell r="C5430">
            <v>50</v>
          </cell>
          <cell r="D5430">
            <v>37987</v>
          </cell>
          <cell r="E5430" t="str">
            <v>Terminate Assignment</v>
          </cell>
          <cell r="F5430" t="str">
            <v>Naoki</v>
          </cell>
          <cell r="H5430" t="str">
            <v>Kitagawa</v>
          </cell>
        </row>
        <row r="5431">
          <cell r="A5431" t="str">
            <v>05474</v>
          </cell>
          <cell r="B5431">
            <v>6333</v>
          </cell>
          <cell r="C5431">
            <v>50</v>
          </cell>
          <cell r="D5431">
            <v>38269</v>
          </cell>
          <cell r="E5431" t="str">
            <v>Active Assignment</v>
          </cell>
          <cell r="F5431" t="str">
            <v>Michio</v>
          </cell>
          <cell r="H5431" t="str">
            <v>Aonuma</v>
          </cell>
        </row>
        <row r="5432">
          <cell r="A5432" t="str">
            <v>14499</v>
          </cell>
          <cell r="B5432">
            <v>5393</v>
          </cell>
          <cell r="C5432">
            <v>50</v>
          </cell>
          <cell r="D5432">
            <v>38269</v>
          </cell>
          <cell r="E5432" t="str">
            <v>Active Assignment</v>
          </cell>
          <cell r="F5432" t="str">
            <v>Akira</v>
          </cell>
          <cell r="H5432" t="str">
            <v>Sasaki</v>
          </cell>
        </row>
        <row r="5433">
          <cell r="A5433" t="str">
            <v>01646</v>
          </cell>
          <cell r="B5433">
            <v>3808</v>
          </cell>
          <cell r="C5433">
            <v>50</v>
          </cell>
          <cell r="D5433">
            <v>38269</v>
          </cell>
          <cell r="E5433" t="str">
            <v>Active Assignment</v>
          </cell>
          <cell r="F5433" t="str">
            <v>Shigeru</v>
          </cell>
          <cell r="H5433" t="str">
            <v>Matsuura</v>
          </cell>
        </row>
        <row r="5434">
          <cell r="A5434" t="str">
            <v>06238</v>
          </cell>
          <cell r="B5434">
            <v>4179</v>
          </cell>
          <cell r="C5434">
            <v>50</v>
          </cell>
          <cell r="D5434">
            <v>38269</v>
          </cell>
          <cell r="E5434" t="str">
            <v>Active Assignment</v>
          </cell>
          <cell r="F5434" t="str">
            <v>Sadao</v>
          </cell>
          <cell r="H5434" t="str">
            <v>Tohyama</v>
          </cell>
        </row>
        <row r="5435">
          <cell r="A5435" t="str">
            <v>06239</v>
          </cell>
          <cell r="B5435">
            <v>4180</v>
          </cell>
          <cell r="C5435">
            <v>50</v>
          </cell>
          <cell r="D5435">
            <v>38269</v>
          </cell>
          <cell r="E5435" t="str">
            <v>Active Assignment</v>
          </cell>
          <cell r="F5435" t="str">
            <v>Akihiro</v>
          </cell>
          <cell r="H5435" t="str">
            <v>Hamano</v>
          </cell>
        </row>
        <row r="5436">
          <cell r="A5436" t="str">
            <v>01280</v>
          </cell>
          <cell r="B5436">
            <v>3787</v>
          </cell>
          <cell r="C5436">
            <v>50</v>
          </cell>
          <cell r="D5436">
            <v>38086</v>
          </cell>
          <cell r="E5436" t="str">
            <v>Terminate Assignment</v>
          </cell>
          <cell r="F5436" t="str">
            <v>Hirohisa</v>
          </cell>
          <cell r="H5436" t="str">
            <v>Tanaka</v>
          </cell>
        </row>
        <row r="5437">
          <cell r="A5437" t="str">
            <v>06354</v>
          </cell>
          <cell r="B5437">
            <v>4189</v>
          </cell>
          <cell r="C5437">
            <v>50</v>
          </cell>
          <cell r="D5437">
            <v>38269</v>
          </cell>
          <cell r="E5437" t="str">
            <v>Active Assignment</v>
          </cell>
          <cell r="F5437" t="str">
            <v>Hikari</v>
          </cell>
          <cell r="H5437" t="str">
            <v>Tanabe</v>
          </cell>
        </row>
        <row r="5438">
          <cell r="A5438" t="str">
            <v>06236</v>
          </cell>
          <cell r="B5438">
            <v>4177</v>
          </cell>
          <cell r="C5438">
            <v>50</v>
          </cell>
          <cell r="D5438">
            <v>38139</v>
          </cell>
          <cell r="E5438" t="str">
            <v>Terminate Assignment</v>
          </cell>
          <cell r="F5438" t="str">
            <v>Hiroshi</v>
          </cell>
          <cell r="H5438" t="str">
            <v>Okada</v>
          </cell>
        </row>
        <row r="5439">
          <cell r="A5439" t="str">
            <v>05447</v>
          </cell>
          <cell r="B5439">
            <v>4084</v>
          </cell>
          <cell r="C5439">
            <v>50</v>
          </cell>
          <cell r="D5439">
            <v>38269</v>
          </cell>
          <cell r="E5439" t="str">
            <v>Active Assignment</v>
          </cell>
          <cell r="F5439" t="str">
            <v>Keishi</v>
          </cell>
          <cell r="H5439" t="str">
            <v>Kohno</v>
          </cell>
        </row>
        <row r="5440">
          <cell r="A5440" t="str">
            <v>04344</v>
          </cell>
          <cell r="B5440">
            <v>4003</v>
          </cell>
          <cell r="C5440">
            <v>50</v>
          </cell>
          <cell r="D5440">
            <v>38269</v>
          </cell>
          <cell r="E5440" t="str">
            <v>Active Assignment</v>
          </cell>
          <cell r="F5440" t="str">
            <v>Takayuki</v>
          </cell>
          <cell r="H5440" t="str">
            <v>Nakase</v>
          </cell>
        </row>
        <row r="5441">
          <cell r="A5441" t="str">
            <v>11426</v>
          </cell>
          <cell r="B5441">
            <v>4547</v>
          </cell>
          <cell r="C5441">
            <v>50</v>
          </cell>
          <cell r="D5441">
            <v>38269</v>
          </cell>
          <cell r="E5441" t="str">
            <v>Active Assignment</v>
          </cell>
          <cell r="F5441" t="str">
            <v>Yohei</v>
          </cell>
          <cell r="H5441" t="str">
            <v>Kato</v>
          </cell>
        </row>
        <row r="5442">
          <cell r="A5442" t="str">
            <v>00884</v>
          </cell>
          <cell r="B5442">
            <v>3767</v>
          </cell>
          <cell r="C5442">
            <v>50</v>
          </cell>
          <cell r="D5442">
            <v>38269</v>
          </cell>
          <cell r="E5442" t="str">
            <v>Active Assignment</v>
          </cell>
          <cell r="F5442" t="str">
            <v>Mami</v>
          </cell>
          <cell r="H5442" t="str">
            <v>Yoshida</v>
          </cell>
        </row>
        <row r="5443">
          <cell r="A5443" t="str">
            <v>06107</v>
          </cell>
          <cell r="B5443">
            <v>4157</v>
          </cell>
          <cell r="C5443">
            <v>50</v>
          </cell>
          <cell r="D5443">
            <v>37907</v>
          </cell>
          <cell r="E5443" t="str">
            <v>Terminate Assignment</v>
          </cell>
          <cell r="F5443" t="str">
            <v>Shinji</v>
          </cell>
          <cell r="H5443" t="str">
            <v>Sato</v>
          </cell>
        </row>
        <row r="5444">
          <cell r="A5444" t="str">
            <v>04378</v>
          </cell>
          <cell r="B5444">
            <v>4006</v>
          </cell>
          <cell r="C5444">
            <v>50</v>
          </cell>
          <cell r="D5444">
            <v>38213</v>
          </cell>
          <cell r="E5444" t="str">
            <v>Terminate Assignment</v>
          </cell>
          <cell r="F5444" t="str">
            <v>Tomokazu</v>
          </cell>
          <cell r="H5444" t="str">
            <v>Shiina</v>
          </cell>
        </row>
        <row r="5445">
          <cell r="A5445" t="str">
            <v>11396</v>
          </cell>
          <cell r="B5445">
            <v>4540</v>
          </cell>
          <cell r="C5445">
            <v>50</v>
          </cell>
          <cell r="D5445">
            <v>38269</v>
          </cell>
          <cell r="E5445" t="str">
            <v>Active Assignment</v>
          </cell>
          <cell r="F5445" t="str">
            <v>Michael</v>
          </cell>
          <cell r="H5445" t="str">
            <v>Thorpe</v>
          </cell>
        </row>
        <row r="5446">
          <cell r="A5446" t="str">
            <v>05471</v>
          </cell>
          <cell r="B5446">
            <v>4088</v>
          </cell>
          <cell r="C5446">
            <v>50</v>
          </cell>
          <cell r="D5446">
            <v>38269</v>
          </cell>
          <cell r="E5446" t="str">
            <v>Active Assignment</v>
          </cell>
          <cell r="F5446" t="str">
            <v>Akemi</v>
          </cell>
          <cell r="H5446" t="str">
            <v>Uchiyama</v>
          </cell>
        </row>
        <row r="5447">
          <cell r="A5447" t="str">
            <v>02325</v>
          </cell>
          <cell r="B5447">
            <v>3862</v>
          </cell>
          <cell r="C5447">
            <v>50</v>
          </cell>
          <cell r="D5447">
            <v>38108</v>
          </cell>
          <cell r="E5447" t="str">
            <v>Terminate Assignment</v>
          </cell>
          <cell r="F5447" t="str">
            <v>Mitsuru</v>
          </cell>
          <cell r="H5447" t="str">
            <v>Yonezawa</v>
          </cell>
        </row>
        <row r="5448">
          <cell r="A5448" t="str">
            <v>05446</v>
          </cell>
          <cell r="B5448">
            <v>4083</v>
          </cell>
          <cell r="C5448">
            <v>50</v>
          </cell>
          <cell r="D5448">
            <v>38262</v>
          </cell>
          <cell r="E5448" t="str">
            <v>Terminate Assignment</v>
          </cell>
          <cell r="F5448" t="str">
            <v>Yuichi</v>
          </cell>
          <cell r="H5448" t="str">
            <v>Kitazawa</v>
          </cell>
        </row>
        <row r="5449">
          <cell r="A5449" t="str">
            <v>04817</v>
          </cell>
          <cell r="B5449">
            <v>4042</v>
          </cell>
          <cell r="C5449">
            <v>50</v>
          </cell>
          <cell r="D5449">
            <v>38087</v>
          </cell>
          <cell r="E5449" t="str">
            <v>Terminate Assignment</v>
          </cell>
          <cell r="F5449" t="str">
            <v>Masahiko</v>
          </cell>
          <cell r="H5449" t="str">
            <v>Nojima</v>
          </cell>
        </row>
        <row r="5450">
          <cell r="A5450" t="str">
            <v>06508</v>
          </cell>
          <cell r="B5450">
            <v>4201</v>
          </cell>
          <cell r="C5450">
            <v>50</v>
          </cell>
          <cell r="D5450">
            <v>38269</v>
          </cell>
          <cell r="E5450" t="str">
            <v>Active Assignment</v>
          </cell>
          <cell r="F5450" t="str">
            <v>Yukio</v>
          </cell>
          <cell r="H5450" t="str">
            <v>Miyake</v>
          </cell>
        </row>
        <row r="5451">
          <cell r="A5451" t="str">
            <v>02871</v>
          </cell>
          <cell r="B5451">
            <v>3891</v>
          </cell>
          <cell r="C5451">
            <v>50</v>
          </cell>
          <cell r="D5451">
            <v>38269</v>
          </cell>
          <cell r="E5451" t="str">
            <v>Active Assignment</v>
          </cell>
          <cell r="F5451" t="str">
            <v>Akemi</v>
          </cell>
          <cell r="H5451" t="str">
            <v>Ohkubo</v>
          </cell>
        </row>
        <row r="5452">
          <cell r="A5452" t="str">
            <v>08841</v>
          </cell>
          <cell r="B5452">
            <v>4343</v>
          </cell>
          <cell r="C5452">
            <v>50</v>
          </cell>
          <cell r="D5452">
            <v>38269</v>
          </cell>
          <cell r="E5452" t="str">
            <v>Active Assignment</v>
          </cell>
          <cell r="F5452" t="str">
            <v>Susumu</v>
          </cell>
          <cell r="H5452" t="str">
            <v>Koga</v>
          </cell>
        </row>
        <row r="5453">
          <cell r="A5453" t="str">
            <v>06777</v>
          </cell>
          <cell r="B5453">
            <v>4222</v>
          </cell>
          <cell r="C5453">
            <v>50</v>
          </cell>
          <cell r="D5453">
            <v>38269</v>
          </cell>
          <cell r="E5453" t="str">
            <v>Active Assignment</v>
          </cell>
          <cell r="F5453" t="str">
            <v>Naoki</v>
          </cell>
          <cell r="H5453" t="str">
            <v>Orihashi</v>
          </cell>
        </row>
        <row r="5454">
          <cell r="A5454" t="str">
            <v>10685</v>
          </cell>
          <cell r="B5454">
            <v>4441</v>
          </cell>
          <cell r="C5454">
            <v>50</v>
          </cell>
          <cell r="D5454">
            <v>38269</v>
          </cell>
          <cell r="E5454" t="str">
            <v>Active Assignment</v>
          </cell>
          <cell r="F5454" t="str">
            <v>Isamu</v>
          </cell>
          <cell r="H5454" t="str">
            <v>Kameda</v>
          </cell>
        </row>
        <row r="5455">
          <cell r="A5455" t="str">
            <v>05755</v>
          </cell>
          <cell r="B5455">
            <v>4116</v>
          </cell>
          <cell r="C5455">
            <v>50</v>
          </cell>
          <cell r="D5455">
            <v>38269</v>
          </cell>
          <cell r="E5455" t="str">
            <v>Active Assignment</v>
          </cell>
          <cell r="F5455" t="str">
            <v>Soutaro</v>
          </cell>
          <cell r="H5455" t="str">
            <v>Taki</v>
          </cell>
        </row>
        <row r="5456">
          <cell r="A5456" t="str">
            <v>14125</v>
          </cell>
          <cell r="B5456">
            <v>5163</v>
          </cell>
          <cell r="C5456">
            <v>50</v>
          </cell>
          <cell r="D5456">
            <v>38269</v>
          </cell>
          <cell r="E5456" t="str">
            <v>Active Assignment</v>
          </cell>
          <cell r="F5456" t="str">
            <v>Ayako</v>
          </cell>
          <cell r="H5456" t="str">
            <v>Takanashi</v>
          </cell>
        </row>
        <row r="5457">
          <cell r="A5457" t="str">
            <v>13737</v>
          </cell>
          <cell r="B5457">
            <v>5035</v>
          </cell>
          <cell r="C5457">
            <v>50</v>
          </cell>
          <cell r="D5457">
            <v>38269</v>
          </cell>
          <cell r="E5457" t="str">
            <v>Active Assignment</v>
          </cell>
          <cell r="F5457" t="str">
            <v>Hideyuki</v>
          </cell>
          <cell r="H5457" t="str">
            <v>Takashima</v>
          </cell>
        </row>
        <row r="5458">
          <cell r="A5458" t="str">
            <v>04343</v>
          </cell>
          <cell r="B5458">
            <v>4002</v>
          </cell>
          <cell r="C5458">
            <v>50</v>
          </cell>
          <cell r="D5458">
            <v>38269</v>
          </cell>
          <cell r="E5458" t="str">
            <v>Active Assignment</v>
          </cell>
          <cell r="F5458" t="str">
            <v>Hiroshi</v>
          </cell>
          <cell r="H5458" t="str">
            <v>Koshimizu</v>
          </cell>
        </row>
        <row r="5459">
          <cell r="A5459" t="str">
            <v>11065</v>
          </cell>
          <cell r="B5459">
            <v>4490</v>
          </cell>
          <cell r="C5459">
            <v>50</v>
          </cell>
          <cell r="D5459">
            <v>38139</v>
          </cell>
          <cell r="E5459" t="str">
            <v>Terminate Assignment</v>
          </cell>
          <cell r="F5459" t="str">
            <v>Atsushi</v>
          </cell>
          <cell r="H5459" t="str">
            <v>Kondo</v>
          </cell>
        </row>
        <row r="5460">
          <cell r="A5460" t="str">
            <v>04375</v>
          </cell>
          <cell r="B5460">
            <v>4004</v>
          </cell>
          <cell r="C5460">
            <v>50</v>
          </cell>
          <cell r="D5460">
            <v>38269</v>
          </cell>
          <cell r="E5460" t="str">
            <v>Active Assignment</v>
          </cell>
          <cell r="F5460" t="str">
            <v>Hideyuki</v>
          </cell>
          <cell r="H5460" t="str">
            <v>Akiyama</v>
          </cell>
        </row>
        <row r="5461">
          <cell r="A5461" t="str">
            <v>05448</v>
          </cell>
          <cell r="B5461">
            <v>4085</v>
          </cell>
          <cell r="C5461">
            <v>50</v>
          </cell>
          <cell r="D5461">
            <v>38269</v>
          </cell>
          <cell r="E5461" t="str">
            <v>Active Assignment</v>
          </cell>
          <cell r="F5461" t="str">
            <v>Satoshi</v>
          </cell>
          <cell r="H5461" t="str">
            <v>Sakai</v>
          </cell>
        </row>
        <row r="5462">
          <cell r="A5462" t="str">
            <v>04192</v>
          </cell>
          <cell r="B5462">
            <v>3992</v>
          </cell>
          <cell r="C5462">
            <v>50</v>
          </cell>
          <cell r="D5462">
            <v>38108</v>
          </cell>
          <cell r="E5462" t="str">
            <v>Terminate Assignment</v>
          </cell>
          <cell r="F5462" t="str">
            <v>Kei</v>
          </cell>
          <cell r="H5462" t="str">
            <v>Umezawa</v>
          </cell>
        </row>
        <row r="5463">
          <cell r="A5463" t="str">
            <v>04422</v>
          </cell>
          <cell r="B5463">
            <v>11889</v>
          </cell>
          <cell r="C5463">
            <v>50</v>
          </cell>
          <cell r="D5463">
            <v>37975</v>
          </cell>
          <cell r="E5463" t="str">
            <v>Terminate Assignment</v>
          </cell>
          <cell r="F5463" t="str">
            <v>Mohan</v>
          </cell>
          <cell r="G5463" t="str">
            <v>R.</v>
          </cell>
          <cell r="H5463" t="str">
            <v>Kumar</v>
          </cell>
        </row>
        <row r="5464">
          <cell r="A5464" t="str">
            <v>14021</v>
          </cell>
          <cell r="B5464">
            <v>5126</v>
          </cell>
          <cell r="C5464">
            <v>50</v>
          </cell>
          <cell r="D5464">
            <v>38108</v>
          </cell>
          <cell r="E5464" t="str">
            <v>Terminate Assignment</v>
          </cell>
          <cell r="F5464" t="str">
            <v>Akihiro</v>
          </cell>
          <cell r="H5464" t="str">
            <v>Narita</v>
          </cell>
        </row>
        <row r="5465">
          <cell r="A5465" t="str">
            <v>06059</v>
          </cell>
          <cell r="B5465">
            <v>4152</v>
          </cell>
          <cell r="C5465">
            <v>50</v>
          </cell>
          <cell r="D5465">
            <v>38269</v>
          </cell>
          <cell r="E5465" t="str">
            <v>Active Assignment</v>
          </cell>
          <cell r="F5465" t="str">
            <v>Mamoru</v>
          </cell>
          <cell r="H5465" t="str">
            <v>Kitamura</v>
          </cell>
        </row>
        <row r="5466">
          <cell r="A5466" t="str">
            <v>08882</v>
          </cell>
          <cell r="B5466">
            <v>4346</v>
          </cell>
          <cell r="C5466">
            <v>50</v>
          </cell>
          <cell r="D5466">
            <v>38269</v>
          </cell>
          <cell r="E5466" t="str">
            <v>Active Assignment</v>
          </cell>
          <cell r="F5466" t="str">
            <v>Toru</v>
          </cell>
          <cell r="H5466" t="str">
            <v>Egami</v>
          </cell>
        </row>
        <row r="5467">
          <cell r="A5467" t="str">
            <v>13385</v>
          </cell>
          <cell r="B5467">
            <v>4932</v>
          </cell>
          <cell r="C5467">
            <v>50</v>
          </cell>
          <cell r="D5467">
            <v>38269</v>
          </cell>
          <cell r="E5467" t="str">
            <v>Active Assignment</v>
          </cell>
          <cell r="F5467" t="str">
            <v>Ayumi</v>
          </cell>
          <cell r="H5467" t="str">
            <v>Furui</v>
          </cell>
        </row>
        <row r="5468">
          <cell r="A5468" t="str">
            <v>06359</v>
          </cell>
          <cell r="B5468">
            <v>4192</v>
          </cell>
          <cell r="C5468">
            <v>50</v>
          </cell>
          <cell r="D5468">
            <v>38269</v>
          </cell>
          <cell r="E5468" t="str">
            <v>Active Assignment</v>
          </cell>
          <cell r="F5468" t="str">
            <v>Jun</v>
          </cell>
          <cell r="H5468" t="str">
            <v>Geirin</v>
          </cell>
        </row>
        <row r="5469">
          <cell r="A5469" t="str">
            <v>01302</v>
          </cell>
          <cell r="B5469">
            <v>3788</v>
          </cell>
          <cell r="C5469">
            <v>50</v>
          </cell>
          <cell r="D5469">
            <v>38269</v>
          </cell>
          <cell r="E5469" t="str">
            <v>Active Assignment</v>
          </cell>
          <cell r="F5469" t="str">
            <v>Masahiro</v>
          </cell>
          <cell r="H5469" t="str">
            <v>Miyamoto</v>
          </cell>
        </row>
        <row r="5470">
          <cell r="A5470" t="str">
            <v>12442</v>
          </cell>
          <cell r="B5470">
            <v>6169</v>
          </cell>
          <cell r="C5470">
            <v>50</v>
          </cell>
          <cell r="D5470">
            <v>38269</v>
          </cell>
          <cell r="E5470" t="str">
            <v>Active Assignment</v>
          </cell>
          <cell r="F5470" t="str">
            <v>Yuki</v>
          </cell>
          <cell r="H5470" t="str">
            <v>Sawamoto</v>
          </cell>
        </row>
        <row r="5471">
          <cell r="A5471" t="str">
            <v>12993</v>
          </cell>
          <cell r="B5471">
            <v>4835</v>
          </cell>
          <cell r="C5471">
            <v>50</v>
          </cell>
          <cell r="D5471">
            <v>38269</v>
          </cell>
          <cell r="E5471" t="str">
            <v>Active Assignment</v>
          </cell>
          <cell r="F5471" t="str">
            <v>Naoaki</v>
          </cell>
          <cell r="H5471" t="str">
            <v>Mitsuya</v>
          </cell>
        </row>
        <row r="5472">
          <cell r="A5472" t="str">
            <v>05313</v>
          </cell>
          <cell r="B5472">
            <v>4076</v>
          </cell>
          <cell r="C5472">
            <v>50</v>
          </cell>
          <cell r="D5472">
            <v>38016</v>
          </cell>
          <cell r="E5472" t="str">
            <v>Terminate Assignment</v>
          </cell>
          <cell r="F5472" t="str">
            <v>Masashi</v>
          </cell>
          <cell r="H5472" t="str">
            <v>Asai</v>
          </cell>
        </row>
        <row r="5473">
          <cell r="A5473" t="str">
            <v>03420</v>
          </cell>
          <cell r="B5473">
            <v>3927</v>
          </cell>
          <cell r="C5473">
            <v>50</v>
          </cell>
          <cell r="D5473">
            <v>37926</v>
          </cell>
          <cell r="E5473" t="str">
            <v>Terminate Assignment</v>
          </cell>
          <cell r="F5473" t="str">
            <v>Shinkazu</v>
          </cell>
          <cell r="H5473" t="str">
            <v>Matsumoto</v>
          </cell>
        </row>
        <row r="5474">
          <cell r="A5474" t="str">
            <v>08929</v>
          </cell>
          <cell r="B5474">
            <v>4355</v>
          </cell>
          <cell r="C5474">
            <v>50</v>
          </cell>
          <cell r="D5474">
            <v>38269</v>
          </cell>
          <cell r="E5474" t="str">
            <v>Active Assignment</v>
          </cell>
          <cell r="F5474" t="str">
            <v>Yoshio</v>
          </cell>
          <cell r="H5474" t="str">
            <v>Nakajima</v>
          </cell>
        </row>
        <row r="5475">
          <cell r="A5475" t="str">
            <v>03457</v>
          </cell>
          <cell r="B5475">
            <v>3931</v>
          </cell>
          <cell r="C5475">
            <v>50</v>
          </cell>
          <cell r="D5475">
            <v>38269</v>
          </cell>
          <cell r="E5475" t="str">
            <v>Active Assignment</v>
          </cell>
          <cell r="F5475" t="str">
            <v>Rie</v>
          </cell>
          <cell r="H5475" t="str">
            <v>Ito</v>
          </cell>
        </row>
        <row r="5476">
          <cell r="A5476" t="str">
            <v>11580</v>
          </cell>
          <cell r="B5476">
            <v>4569</v>
          </cell>
          <cell r="C5476">
            <v>50</v>
          </cell>
          <cell r="D5476">
            <v>38269</v>
          </cell>
          <cell r="E5476" t="str">
            <v>Active Assignment</v>
          </cell>
          <cell r="F5476" t="str">
            <v>Tomohito</v>
          </cell>
          <cell r="H5476" t="str">
            <v>Ohtsuka</v>
          </cell>
        </row>
        <row r="5477">
          <cell r="A5477" t="str">
            <v>12571</v>
          </cell>
          <cell r="B5477">
            <v>4738</v>
          </cell>
          <cell r="C5477">
            <v>50</v>
          </cell>
          <cell r="D5477">
            <v>38269</v>
          </cell>
          <cell r="E5477" t="str">
            <v>Active Assignment</v>
          </cell>
          <cell r="F5477" t="str">
            <v>Akiko</v>
          </cell>
          <cell r="H5477" t="str">
            <v>Furukawa</v>
          </cell>
        </row>
        <row r="5478">
          <cell r="A5478" t="str">
            <v>14205</v>
          </cell>
          <cell r="B5478">
            <v>5200</v>
          </cell>
          <cell r="C5478">
            <v>50</v>
          </cell>
          <cell r="D5478">
            <v>38024</v>
          </cell>
          <cell r="E5478" t="str">
            <v>Terminate Assignment</v>
          </cell>
          <cell r="F5478" t="str">
            <v>Zhonghou</v>
          </cell>
          <cell r="H5478" t="str">
            <v>Wang</v>
          </cell>
        </row>
        <row r="5479">
          <cell r="A5479" t="str">
            <v>15003</v>
          </cell>
          <cell r="B5479">
            <v>11510</v>
          </cell>
          <cell r="C5479">
            <v>50</v>
          </cell>
          <cell r="D5479">
            <v>38269</v>
          </cell>
          <cell r="E5479" t="str">
            <v>Active Assignment</v>
          </cell>
          <cell r="F5479" t="str">
            <v>Rumiko</v>
          </cell>
          <cell r="H5479" t="str">
            <v>Shimada</v>
          </cell>
        </row>
        <row r="5480">
          <cell r="A5480" t="str">
            <v>05766</v>
          </cell>
          <cell r="B5480">
            <v>4118</v>
          </cell>
          <cell r="C5480">
            <v>50</v>
          </cell>
          <cell r="D5480">
            <v>38016</v>
          </cell>
          <cell r="E5480" t="str">
            <v>Terminate Assignment</v>
          </cell>
          <cell r="F5480" t="str">
            <v>Michael</v>
          </cell>
          <cell r="G5480" t="str">
            <v>H.</v>
          </cell>
          <cell r="H5480" t="str">
            <v>Chiu</v>
          </cell>
        </row>
        <row r="5481">
          <cell r="A5481" t="str">
            <v>11492</v>
          </cell>
          <cell r="B5481">
            <v>4557</v>
          </cell>
          <cell r="C5481">
            <v>50</v>
          </cell>
          <cell r="D5481">
            <v>38269</v>
          </cell>
          <cell r="E5481" t="str">
            <v>Active Assignment</v>
          </cell>
          <cell r="F5481" t="str">
            <v>Hitoshi</v>
          </cell>
          <cell r="H5481" t="str">
            <v>Sakai</v>
          </cell>
        </row>
        <row r="5482">
          <cell r="A5482" t="str">
            <v>08919</v>
          </cell>
          <cell r="B5482">
            <v>4353</v>
          </cell>
          <cell r="C5482">
            <v>50</v>
          </cell>
          <cell r="D5482">
            <v>38269</v>
          </cell>
          <cell r="E5482" t="str">
            <v>Active Assignment</v>
          </cell>
          <cell r="F5482" t="str">
            <v>Shinichiro</v>
          </cell>
          <cell r="H5482" t="str">
            <v>Takeda</v>
          </cell>
        </row>
        <row r="5483">
          <cell r="A5483" t="str">
            <v>16102</v>
          </cell>
          <cell r="B5483">
            <v>29089</v>
          </cell>
          <cell r="C5483">
            <v>50</v>
          </cell>
          <cell r="D5483">
            <v>38261</v>
          </cell>
          <cell r="E5483" t="str">
            <v>Active Assignment</v>
          </cell>
          <cell r="F5483" t="str">
            <v>Masahiko</v>
          </cell>
          <cell r="H5483" t="str">
            <v>Shimizu</v>
          </cell>
        </row>
        <row r="5484">
          <cell r="A5484" t="str">
            <v>15845</v>
          </cell>
          <cell r="B5484">
            <v>24783</v>
          </cell>
          <cell r="C5484">
            <v>50</v>
          </cell>
          <cell r="D5484">
            <v>38269</v>
          </cell>
          <cell r="E5484" t="str">
            <v>Active Assignment</v>
          </cell>
          <cell r="F5484" t="str">
            <v>Zhiqi</v>
          </cell>
          <cell r="H5484" t="str">
            <v>Liu</v>
          </cell>
        </row>
        <row r="5485">
          <cell r="A5485" t="str">
            <v>15841</v>
          </cell>
          <cell r="B5485">
            <v>24782</v>
          </cell>
          <cell r="C5485">
            <v>50</v>
          </cell>
          <cell r="D5485">
            <v>38269</v>
          </cell>
          <cell r="E5485" t="str">
            <v>Active Assignment</v>
          </cell>
          <cell r="F5485" t="str">
            <v>Toshiaki</v>
          </cell>
          <cell r="H5485" t="str">
            <v>Murakami</v>
          </cell>
        </row>
        <row r="5486">
          <cell r="A5486" t="str">
            <v>15823</v>
          </cell>
          <cell r="B5486">
            <v>24741</v>
          </cell>
          <cell r="C5486">
            <v>50</v>
          </cell>
          <cell r="D5486">
            <v>38269</v>
          </cell>
          <cell r="E5486" t="str">
            <v>Active Assignment</v>
          </cell>
          <cell r="F5486" t="str">
            <v>Tsutomu</v>
          </cell>
          <cell r="H5486" t="str">
            <v>Ihoroi</v>
          </cell>
        </row>
        <row r="5487">
          <cell r="A5487" t="str">
            <v>15822</v>
          </cell>
          <cell r="B5487">
            <v>24740</v>
          </cell>
          <cell r="C5487">
            <v>50</v>
          </cell>
          <cell r="D5487">
            <v>38269</v>
          </cell>
          <cell r="E5487" t="str">
            <v>Active Assignment</v>
          </cell>
          <cell r="F5487" t="str">
            <v>Nao</v>
          </cell>
          <cell r="H5487" t="str">
            <v>Yamabe</v>
          </cell>
        </row>
        <row r="5488">
          <cell r="A5488" t="str">
            <v>15818</v>
          </cell>
          <cell r="B5488">
            <v>24736</v>
          </cell>
          <cell r="C5488">
            <v>50</v>
          </cell>
          <cell r="D5488">
            <v>38269</v>
          </cell>
          <cell r="E5488" t="str">
            <v>Active Assignment</v>
          </cell>
          <cell r="F5488" t="str">
            <v>Osamu</v>
          </cell>
          <cell r="H5488" t="str">
            <v>Kanou</v>
          </cell>
        </row>
        <row r="5489">
          <cell r="A5489" t="str">
            <v>15817</v>
          </cell>
          <cell r="B5489">
            <v>24735</v>
          </cell>
          <cell r="C5489">
            <v>50</v>
          </cell>
          <cell r="D5489">
            <v>38269</v>
          </cell>
          <cell r="E5489" t="str">
            <v>Active Assignment</v>
          </cell>
          <cell r="F5489" t="str">
            <v>Masamichi</v>
          </cell>
          <cell r="H5489" t="str">
            <v>Fujioka</v>
          </cell>
        </row>
        <row r="5490">
          <cell r="A5490" t="str">
            <v>15816</v>
          </cell>
          <cell r="B5490">
            <v>24734</v>
          </cell>
          <cell r="C5490">
            <v>50</v>
          </cell>
          <cell r="D5490">
            <v>38269</v>
          </cell>
          <cell r="E5490" t="str">
            <v>Active Assignment</v>
          </cell>
          <cell r="F5490" t="str">
            <v>Yoshie</v>
          </cell>
          <cell r="H5490" t="str">
            <v>Omote</v>
          </cell>
        </row>
        <row r="5491">
          <cell r="A5491" t="str">
            <v>15815</v>
          </cell>
          <cell r="B5491">
            <v>24733</v>
          </cell>
          <cell r="C5491">
            <v>50</v>
          </cell>
          <cell r="D5491">
            <v>38269</v>
          </cell>
          <cell r="E5491" t="str">
            <v>Active Assignment</v>
          </cell>
          <cell r="F5491" t="str">
            <v>Takaomi</v>
          </cell>
          <cell r="H5491" t="str">
            <v>Matsumoto</v>
          </cell>
        </row>
        <row r="5492">
          <cell r="A5492" t="str">
            <v>15788</v>
          </cell>
          <cell r="B5492">
            <v>24215</v>
          </cell>
          <cell r="C5492">
            <v>50</v>
          </cell>
          <cell r="D5492">
            <v>38269</v>
          </cell>
          <cell r="E5492" t="str">
            <v>Active Assignment</v>
          </cell>
          <cell r="F5492" t="str">
            <v>Takeshi</v>
          </cell>
          <cell r="H5492" t="str">
            <v>Morita</v>
          </cell>
        </row>
        <row r="5493">
          <cell r="A5493" t="str">
            <v>15775</v>
          </cell>
          <cell r="B5493">
            <v>24110</v>
          </cell>
          <cell r="C5493">
            <v>50</v>
          </cell>
          <cell r="D5493">
            <v>38269</v>
          </cell>
          <cell r="E5493" t="str">
            <v>Active Assignment</v>
          </cell>
          <cell r="F5493" t="str">
            <v>Hitoshi</v>
          </cell>
          <cell r="H5493" t="str">
            <v>Ichinose</v>
          </cell>
        </row>
        <row r="5494">
          <cell r="A5494" t="str">
            <v>15773</v>
          </cell>
          <cell r="B5494">
            <v>24077</v>
          </cell>
          <cell r="C5494">
            <v>50</v>
          </cell>
          <cell r="D5494">
            <v>38269</v>
          </cell>
          <cell r="E5494" t="str">
            <v>Active Assignment</v>
          </cell>
          <cell r="F5494" t="str">
            <v>Sanae</v>
          </cell>
          <cell r="H5494" t="str">
            <v>Okada</v>
          </cell>
        </row>
        <row r="5495">
          <cell r="A5495" t="str">
            <v>13656</v>
          </cell>
          <cell r="B5495">
            <v>23829</v>
          </cell>
          <cell r="C5495">
            <v>50</v>
          </cell>
          <cell r="D5495">
            <v>38269</v>
          </cell>
          <cell r="E5495" t="str">
            <v>Active Assignment</v>
          </cell>
          <cell r="F5495" t="str">
            <v>Takatoshi</v>
          </cell>
          <cell r="H5495" t="str">
            <v>Oka</v>
          </cell>
        </row>
        <row r="5496">
          <cell r="A5496" t="str">
            <v>04818</v>
          </cell>
          <cell r="B5496">
            <v>23689</v>
          </cell>
          <cell r="C5496">
            <v>50</v>
          </cell>
          <cell r="D5496">
            <v>38269</v>
          </cell>
          <cell r="E5496" t="str">
            <v>Active Assignment</v>
          </cell>
          <cell r="F5496" t="str">
            <v>Mutsuaki</v>
          </cell>
          <cell r="H5496" t="str">
            <v>Yamato</v>
          </cell>
        </row>
        <row r="5497">
          <cell r="A5497" t="str">
            <v>15702</v>
          </cell>
          <cell r="B5497">
            <v>23341</v>
          </cell>
          <cell r="C5497">
            <v>50</v>
          </cell>
          <cell r="D5497">
            <v>38269</v>
          </cell>
          <cell r="E5497" t="str">
            <v>Active Assignment</v>
          </cell>
          <cell r="F5497" t="str">
            <v>Kuniharu</v>
          </cell>
          <cell r="H5497" t="str">
            <v>Higashimoto</v>
          </cell>
        </row>
        <row r="5498">
          <cell r="A5498" t="str">
            <v>15587</v>
          </cell>
          <cell r="B5498">
            <v>23252</v>
          </cell>
          <cell r="C5498">
            <v>50</v>
          </cell>
          <cell r="D5498">
            <v>38269</v>
          </cell>
          <cell r="E5498" t="str">
            <v>Active Assignment</v>
          </cell>
          <cell r="F5498" t="str">
            <v>Jonghyeok</v>
          </cell>
          <cell r="H5498" t="str">
            <v>Kim</v>
          </cell>
        </row>
        <row r="5499">
          <cell r="A5499" t="str">
            <v>15677</v>
          </cell>
          <cell r="B5499">
            <v>23230</v>
          </cell>
          <cell r="C5499">
            <v>50</v>
          </cell>
          <cell r="D5499">
            <v>38269</v>
          </cell>
          <cell r="E5499" t="str">
            <v>Active Assignment</v>
          </cell>
          <cell r="F5499" t="str">
            <v>Eiji</v>
          </cell>
          <cell r="H5499" t="str">
            <v>Murata</v>
          </cell>
        </row>
        <row r="5500">
          <cell r="A5500" t="str">
            <v>15676</v>
          </cell>
          <cell r="B5500">
            <v>23229</v>
          </cell>
          <cell r="C5500">
            <v>50</v>
          </cell>
          <cell r="D5500">
            <v>38269</v>
          </cell>
          <cell r="E5500" t="str">
            <v>Active Assignment</v>
          </cell>
          <cell r="F5500" t="str">
            <v>Kyoichi</v>
          </cell>
          <cell r="H5500" t="str">
            <v>Ueno</v>
          </cell>
        </row>
        <row r="5501">
          <cell r="A5501" t="str">
            <v>15634</v>
          </cell>
          <cell r="B5501">
            <v>23210</v>
          </cell>
          <cell r="C5501">
            <v>50</v>
          </cell>
          <cell r="D5501">
            <v>38269</v>
          </cell>
          <cell r="E5501" t="str">
            <v>Active Assignment</v>
          </cell>
          <cell r="F5501" t="str">
            <v>Tsutomu</v>
          </cell>
          <cell r="H5501" t="str">
            <v>Morita</v>
          </cell>
        </row>
        <row r="5502">
          <cell r="A5502" t="str">
            <v>15626</v>
          </cell>
          <cell r="B5502">
            <v>23208</v>
          </cell>
          <cell r="C5502">
            <v>50</v>
          </cell>
          <cell r="D5502">
            <v>38269</v>
          </cell>
          <cell r="E5502" t="str">
            <v>Active Assignment</v>
          </cell>
          <cell r="F5502" t="str">
            <v>Yuichiro</v>
          </cell>
          <cell r="H5502" t="str">
            <v>Kuwano</v>
          </cell>
        </row>
        <row r="5503">
          <cell r="A5503" t="str">
            <v>02724</v>
          </cell>
          <cell r="B5503">
            <v>22629</v>
          </cell>
          <cell r="C5503">
            <v>50</v>
          </cell>
          <cell r="D5503">
            <v>38269</v>
          </cell>
          <cell r="E5503" t="str">
            <v>Active Assignment</v>
          </cell>
          <cell r="F5503" t="str">
            <v>Junichi</v>
          </cell>
          <cell r="H5503" t="str">
            <v>Koizumi</v>
          </cell>
        </row>
        <row r="5504">
          <cell r="A5504" t="str">
            <v>15571</v>
          </cell>
          <cell r="B5504">
            <v>21635</v>
          </cell>
          <cell r="C5504">
            <v>50</v>
          </cell>
          <cell r="D5504">
            <v>38269</v>
          </cell>
          <cell r="E5504" t="str">
            <v>Active Assignment</v>
          </cell>
          <cell r="F5504" t="str">
            <v>Keiichi</v>
          </cell>
          <cell r="H5504" t="str">
            <v>Saisho</v>
          </cell>
        </row>
        <row r="5505">
          <cell r="A5505" t="str">
            <v>15534</v>
          </cell>
          <cell r="B5505">
            <v>21320</v>
          </cell>
          <cell r="C5505">
            <v>50</v>
          </cell>
          <cell r="D5505">
            <v>38269</v>
          </cell>
          <cell r="E5505" t="str">
            <v>Active Assignment</v>
          </cell>
          <cell r="F5505" t="str">
            <v>Mitsuru</v>
          </cell>
          <cell r="H5505" t="str">
            <v>Fukumoto</v>
          </cell>
        </row>
        <row r="5506">
          <cell r="A5506" t="str">
            <v>15485</v>
          </cell>
          <cell r="B5506">
            <v>20711</v>
          </cell>
          <cell r="C5506">
            <v>50</v>
          </cell>
          <cell r="D5506">
            <v>38269</v>
          </cell>
          <cell r="E5506" t="str">
            <v>Active Assignment</v>
          </cell>
          <cell r="F5506" t="str">
            <v>Soo Young</v>
          </cell>
          <cell r="H5506" t="str">
            <v>Jin</v>
          </cell>
        </row>
        <row r="5507">
          <cell r="A5507" t="str">
            <v>15484</v>
          </cell>
          <cell r="B5507">
            <v>20710</v>
          </cell>
          <cell r="C5507">
            <v>50</v>
          </cell>
          <cell r="D5507">
            <v>38269</v>
          </cell>
          <cell r="E5507" t="str">
            <v>Active Assignment</v>
          </cell>
          <cell r="F5507" t="str">
            <v>Eriko</v>
          </cell>
          <cell r="H5507" t="str">
            <v>Tomita</v>
          </cell>
        </row>
        <row r="5508">
          <cell r="A5508" t="str">
            <v>09300</v>
          </cell>
          <cell r="B5508">
            <v>19829</v>
          </cell>
          <cell r="C5508">
            <v>50</v>
          </cell>
          <cell r="D5508">
            <v>38269</v>
          </cell>
          <cell r="E5508" t="str">
            <v>Active Assignment</v>
          </cell>
          <cell r="F5508" t="str">
            <v>Isamu</v>
          </cell>
          <cell r="H5508" t="str">
            <v>Ohyama</v>
          </cell>
        </row>
        <row r="5509">
          <cell r="A5509" t="str">
            <v>15437</v>
          </cell>
          <cell r="B5509">
            <v>19793</v>
          </cell>
          <cell r="C5509">
            <v>50</v>
          </cell>
          <cell r="D5509">
            <v>38269</v>
          </cell>
          <cell r="E5509" t="str">
            <v>Active Assignment</v>
          </cell>
          <cell r="F5509" t="str">
            <v>Emiko</v>
          </cell>
          <cell r="H5509" t="str">
            <v>Hayakawa</v>
          </cell>
        </row>
        <row r="5510">
          <cell r="A5510" t="str">
            <v>15436</v>
          </cell>
          <cell r="B5510">
            <v>19792</v>
          </cell>
          <cell r="C5510">
            <v>50</v>
          </cell>
          <cell r="D5510">
            <v>38269</v>
          </cell>
          <cell r="E5510" t="str">
            <v>Active Assignment</v>
          </cell>
          <cell r="F5510" t="str">
            <v>Kiyotaka</v>
          </cell>
          <cell r="H5510" t="str">
            <v>Ouchi</v>
          </cell>
        </row>
        <row r="5511">
          <cell r="A5511" t="str">
            <v>15428</v>
          </cell>
          <cell r="B5511">
            <v>19672</v>
          </cell>
          <cell r="C5511">
            <v>50</v>
          </cell>
          <cell r="D5511">
            <v>38285</v>
          </cell>
          <cell r="E5511" t="str">
            <v>Active Assignment</v>
          </cell>
          <cell r="F5511" t="str">
            <v>Yasushi</v>
          </cell>
          <cell r="H5511" t="str">
            <v>Takeshita</v>
          </cell>
        </row>
        <row r="5512">
          <cell r="A5512" t="str">
            <v>15388</v>
          </cell>
          <cell r="B5512">
            <v>18949</v>
          </cell>
          <cell r="C5512">
            <v>50</v>
          </cell>
          <cell r="D5512">
            <v>38269</v>
          </cell>
          <cell r="E5512" t="str">
            <v>Active Assignment</v>
          </cell>
          <cell r="F5512" t="str">
            <v>Hideharu</v>
          </cell>
          <cell r="H5512" t="str">
            <v>Mizuma</v>
          </cell>
        </row>
        <row r="5513">
          <cell r="A5513" t="str">
            <v>15385</v>
          </cell>
          <cell r="B5513">
            <v>18753</v>
          </cell>
          <cell r="C5513">
            <v>50</v>
          </cell>
          <cell r="D5513">
            <v>38269</v>
          </cell>
          <cell r="E5513" t="str">
            <v>Active Assignment</v>
          </cell>
          <cell r="F5513" t="str">
            <v>Shunsuke</v>
          </cell>
          <cell r="H5513" t="str">
            <v>Kira</v>
          </cell>
        </row>
        <row r="5514">
          <cell r="A5514" t="str">
            <v>15382</v>
          </cell>
          <cell r="B5514">
            <v>18674</v>
          </cell>
          <cell r="C5514">
            <v>50</v>
          </cell>
          <cell r="D5514">
            <v>38269</v>
          </cell>
          <cell r="E5514" t="str">
            <v>Active Assignment</v>
          </cell>
          <cell r="F5514" t="str">
            <v>Etsuko</v>
          </cell>
          <cell r="H5514" t="str">
            <v>Ishida</v>
          </cell>
        </row>
        <row r="5515">
          <cell r="A5515" t="str">
            <v>08426</v>
          </cell>
          <cell r="B5515">
            <v>17949</v>
          </cell>
          <cell r="C5515">
            <v>50</v>
          </cell>
          <cell r="D5515">
            <v>38269</v>
          </cell>
          <cell r="E5515" t="str">
            <v>Active Assignment</v>
          </cell>
          <cell r="F5515" t="str">
            <v>Seiichi</v>
          </cell>
          <cell r="H5515" t="str">
            <v>Nishiyama</v>
          </cell>
        </row>
        <row r="5516">
          <cell r="A5516" t="str">
            <v>15356</v>
          </cell>
          <cell r="B5516">
            <v>17849</v>
          </cell>
          <cell r="C5516">
            <v>50</v>
          </cell>
          <cell r="D5516">
            <v>38269</v>
          </cell>
          <cell r="E5516" t="str">
            <v>Active Assignment</v>
          </cell>
          <cell r="F5516" t="str">
            <v>Hiroshi</v>
          </cell>
          <cell r="H5516" t="str">
            <v>Takeshita</v>
          </cell>
        </row>
        <row r="5517">
          <cell r="A5517" t="str">
            <v>15351</v>
          </cell>
          <cell r="B5517">
            <v>17829</v>
          </cell>
          <cell r="C5517">
            <v>50</v>
          </cell>
          <cell r="D5517">
            <v>38285</v>
          </cell>
          <cell r="E5517" t="str">
            <v>Active Assignment</v>
          </cell>
          <cell r="F5517" t="str">
            <v>Tomohiro</v>
          </cell>
          <cell r="H5517" t="str">
            <v>Mieno</v>
          </cell>
        </row>
        <row r="5518">
          <cell r="A5518" t="str">
            <v>15340</v>
          </cell>
          <cell r="B5518">
            <v>17510</v>
          </cell>
          <cell r="C5518">
            <v>50</v>
          </cell>
          <cell r="D5518">
            <v>38269</v>
          </cell>
          <cell r="E5518" t="str">
            <v>Active Assignment</v>
          </cell>
          <cell r="F5518" t="str">
            <v>Suzuka</v>
          </cell>
          <cell r="H5518" t="str">
            <v>Oyama</v>
          </cell>
        </row>
        <row r="5519">
          <cell r="A5519" t="str">
            <v>15316</v>
          </cell>
          <cell r="B5519">
            <v>17210</v>
          </cell>
          <cell r="C5519">
            <v>50</v>
          </cell>
          <cell r="D5519">
            <v>38217</v>
          </cell>
          <cell r="E5519" t="str">
            <v>Terminate Assignment</v>
          </cell>
          <cell r="F5519" t="str">
            <v>Hideki</v>
          </cell>
          <cell r="H5519" t="str">
            <v>Moteki</v>
          </cell>
        </row>
        <row r="5520">
          <cell r="A5520" t="str">
            <v>15304</v>
          </cell>
          <cell r="B5520">
            <v>17053</v>
          </cell>
          <cell r="C5520">
            <v>50</v>
          </cell>
          <cell r="D5520">
            <v>38269</v>
          </cell>
          <cell r="E5520" t="str">
            <v>Active Assignment</v>
          </cell>
          <cell r="F5520" t="str">
            <v>Yu</v>
          </cell>
          <cell r="H5520" t="str">
            <v>Moriwaki</v>
          </cell>
        </row>
        <row r="5521">
          <cell r="A5521" t="str">
            <v>15291</v>
          </cell>
          <cell r="B5521">
            <v>16851</v>
          </cell>
          <cell r="C5521">
            <v>50</v>
          </cell>
          <cell r="D5521">
            <v>38015</v>
          </cell>
          <cell r="E5521" t="str">
            <v>Terminate Assignment</v>
          </cell>
          <cell r="F5521" t="str">
            <v>Yukio</v>
          </cell>
          <cell r="H5521" t="str">
            <v>Kano</v>
          </cell>
        </row>
        <row r="5522">
          <cell r="A5522" t="str">
            <v>15282</v>
          </cell>
          <cell r="B5522">
            <v>16729</v>
          </cell>
          <cell r="C5522">
            <v>50</v>
          </cell>
          <cell r="D5522">
            <v>38269</v>
          </cell>
          <cell r="E5522" t="str">
            <v>Active Assignment</v>
          </cell>
          <cell r="F5522" t="str">
            <v>Ryuichi</v>
          </cell>
          <cell r="H5522" t="str">
            <v>Mikuni</v>
          </cell>
        </row>
        <row r="5523">
          <cell r="A5523" t="str">
            <v>15256</v>
          </cell>
          <cell r="B5523">
            <v>16290</v>
          </cell>
          <cell r="C5523">
            <v>50</v>
          </cell>
          <cell r="D5523">
            <v>38269</v>
          </cell>
          <cell r="E5523" t="str">
            <v>Active Assignment</v>
          </cell>
          <cell r="F5523" t="str">
            <v>Hitoshi</v>
          </cell>
          <cell r="H5523" t="str">
            <v>Matsuoka</v>
          </cell>
        </row>
        <row r="5524">
          <cell r="A5524" t="str">
            <v>15254</v>
          </cell>
          <cell r="B5524">
            <v>16249</v>
          </cell>
          <cell r="C5524">
            <v>50</v>
          </cell>
          <cell r="D5524">
            <v>38013</v>
          </cell>
          <cell r="E5524" t="str">
            <v>Terminate Assignment</v>
          </cell>
          <cell r="F5524" t="str">
            <v>Aiko</v>
          </cell>
          <cell r="H5524" t="str">
            <v>Sasaki</v>
          </cell>
        </row>
        <row r="5525">
          <cell r="A5525" t="str">
            <v>15208</v>
          </cell>
          <cell r="B5525">
            <v>15472</v>
          </cell>
          <cell r="C5525">
            <v>50</v>
          </cell>
          <cell r="D5525">
            <v>38171</v>
          </cell>
          <cell r="E5525" t="str">
            <v>Terminate Assignment</v>
          </cell>
          <cell r="F5525" t="str">
            <v>Shozo</v>
          </cell>
          <cell r="H5525" t="str">
            <v>Konomi</v>
          </cell>
        </row>
        <row r="5526">
          <cell r="A5526" t="str">
            <v>15164</v>
          </cell>
          <cell r="B5526">
            <v>14450</v>
          </cell>
          <cell r="C5526">
            <v>50</v>
          </cell>
          <cell r="D5526">
            <v>37933</v>
          </cell>
          <cell r="E5526" t="str">
            <v>Terminate Assignment</v>
          </cell>
          <cell r="F5526" t="str">
            <v>Yuji</v>
          </cell>
          <cell r="H5526" t="str">
            <v>Abe</v>
          </cell>
        </row>
        <row r="5527">
          <cell r="A5527" t="str">
            <v>15153</v>
          </cell>
          <cell r="B5527">
            <v>14309</v>
          </cell>
          <cell r="C5527">
            <v>50</v>
          </cell>
          <cell r="D5527">
            <v>38269</v>
          </cell>
          <cell r="E5527" t="str">
            <v>Active Assignment</v>
          </cell>
          <cell r="F5527" t="str">
            <v>Ayaka</v>
          </cell>
          <cell r="H5527" t="str">
            <v>Suzuki</v>
          </cell>
        </row>
        <row r="5528">
          <cell r="A5528" t="str">
            <v>15131</v>
          </cell>
          <cell r="B5528">
            <v>13989</v>
          </cell>
          <cell r="C5528">
            <v>50</v>
          </cell>
          <cell r="D5528">
            <v>37943</v>
          </cell>
          <cell r="E5528" t="str">
            <v>Terminate Assignment</v>
          </cell>
          <cell r="F5528" t="str">
            <v>Mitsuru</v>
          </cell>
          <cell r="H5528" t="str">
            <v>Sagano</v>
          </cell>
        </row>
        <row r="5529">
          <cell r="A5529" t="str">
            <v>15117</v>
          </cell>
          <cell r="B5529">
            <v>13812</v>
          </cell>
          <cell r="C5529">
            <v>50</v>
          </cell>
          <cell r="D5529">
            <v>38269</v>
          </cell>
          <cell r="E5529" t="str">
            <v>Active Assignment</v>
          </cell>
          <cell r="F5529" t="str">
            <v>Makoto</v>
          </cell>
          <cell r="H5529" t="str">
            <v>Ueno</v>
          </cell>
        </row>
        <row r="5530">
          <cell r="A5530" t="str">
            <v>15116</v>
          </cell>
          <cell r="B5530">
            <v>13811</v>
          </cell>
          <cell r="C5530">
            <v>50</v>
          </cell>
          <cell r="D5530">
            <v>38154</v>
          </cell>
          <cell r="E5530" t="str">
            <v>Terminate Assignment</v>
          </cell>
          <cell r="F5530" t="str">
            <v>Sock Heng</v>
          </cell>
          <cell r="H5530" t="str">
            <v>Woo</v>
          </cell>
        </row>
        <row r="5531">
          <cell r="A5531" t="str">
            <v>15105</v>
          </cell>
          <cell r="B5531">
            <v>13252</v>
          </cell>
          <cell r="C5531">
            <v>50</v>
          </cell>
          <cell r="D5531">
            <v>38191</v>
          </cell>
          <cell r="E5531" t="str">
            <v>Terminate Assignment</v>
          </cell>
          <cell r="F5531" t="str">
            <v>Kazuhiko</v>
          </cell>
          <cell r="H5531" t="str">
            <v>Ida</v>
          </cell>
        </row>
        <row r="5532">
          <cell r="A5532" t="str">
            <v>08892</v>
          </cell>
          <cell r="B5532">
            <v>4347</v>
          </cell>
          <cell r="C5532">
            <v>50</v>
          </cell>
          <cell r="D5532">
            <v>38269</v>
          </cell>
          <cell r="E5532" t="str">
            <v>Active Assignment</v>
          </cell>
          <cell r="F5532" t="str">
            <v>Masahiro</v>
          </cell>
          <cell r="H5532" t="str">
            <v>Watanabe</v>
          </cell>
        </row>
        <row r="5533">
          <cell r="A5533" t="str">
            <v>05064</v>
          </cell>
          <cell r="B5533">
            <v>4052</v>
          </cell>
          <cell r="C5533">
            <v>50</v>
          </cell>
          <cell r="D5533">
            <v>38269</v>
          </cell>
          <cell r="E5533" t="str">
            <v>Active Assignment</v>
          </cell>
          <cell r="F5533" t="str">
            <v>Takenori</v>
          </cell>
          <cell r="H5533" t="str">
            <v>Tsubaki</v>
          </cell>
        </row>
        <row r="5534">
          <cell r="A5534" t="str">
            <v>13027</v>
          </cell>
          <cell r="B5534">
            <v>4842</v>
          </cell>
          <cell r="C5534">
            <v>50</v>
          </cell>
          <cell r="D5534">
            <v>37742</v>
          </cell>
          <cell r="E5534" t="str">
            <v>Terminate Assignment</v>
          </cell>
          <cell r="F5534" t="str">
            <v>TAKAO</v>
          </cell>
          <cell r="H5534" t="str">
            <v>YUASA</v>
          </cell>
        </row>
        <row r="5535">
          <cell r="A5535" t="str">
            <v>03668</v>
          </cell>
          <cell r="B5535">
            <v>11149</v>
          </cell>
          <cell r="C5535">
            <v>50</v>
          </cell>
          <cell r="D5535">
            <v>35338</v>
          </cell>
          <cell r="E5535" t="str">
            <v>Terminate Assignment</v>
          </cell>
          <cell r="F5535" t="str">
            <v>TAKASHI</v>
          </cell>
          <cell r="H5535" t="str">
            <v>ABE</v>
          </cell>
        </row>
        <row r="5536">
          <cell r="A5536" t="str">
            <v>11334</v>
          </cell>
          <cell r="B5536">
            <v>4529</v>
          </cell>
          <cell r="C5536">
            <v>50</v>
          </cell>
          <cell r="D5536">
            <v>37807</v>
          </cell>
          <cell r="E5536" t="str">
            <v>Terminate Assignment</v>
          </cell>
          <cell r="F5536" t="str">
            <v>TAKASHI</v>
          </cell>
          <cell r="H5536" t="str">
            <v>MORI</v>
          </cell>
        </row>
        <row r="5537">
          <cell r="A5537" t="str">
            <v>08835</v>
          </cell>
          <cell r="B5537">
            <v>4342</v>
          </cell>
          <cell r="C5537">
            <v>50</v>
          </cell>
          <cell r="D5537">
            <v>37895</v>
          </cell>
          <cell r="E5537" t="str">
            <v>Terminate Assignment</v>
          </cell>
          <cell r="F5537" t="str">
            <v>AKIHIKO</v>
          </cell>
          <cell r="H5537" t="str">
            <v>TSUKAKOSHI</v>
          </cell>
        </row>
        <row r="5538">
          <cell r="A5538" t="str">
            <v>12782</v>
          </cell>
          <cell r="B5538">
            <v>4788</v>
          </cell>
          <cell r="C5538">
            <v>50</v>
          </cell>
          <cell r="D5538">
            <v>37392</v>
          </cell>
          <cell r="E5538" t="str">
            <v>Terminate Assignment</v>
          </cell>
          <cell r="F5538" t="str">
            <v>EMI</v>
          </cell>
          <cell r="H5538" t="str">
            <v>FUKUYAMA</v>
          </cell>
        </row>
        <row r="5539">
          <cell r="A5539" t="str">
            <v>12598</v>
          </cell>
          <cell r="B5539">
            <v>4753</v>
          </cell>
          <cell r="C5539">
            <v>50</v>
          </cell>
          <cell r="D5539">
            <v>37895</v>
          </cell>
          <cell r="E5539" t="str">
            <v>Terminate Assignment</v>
          </cell>
          <cell r="F5539" t="str">
            <v>TOMOKO</v>
          </cell>
          <cell r="H5539" t="str">
            <v>AKAHORI</v>
          </cell>
        </row>
        <row r="5540">
          <cell r="A5540" t="str">
            <v>06357</v>
          </cell>
          <cell r="B5540">
            <v>4191</v>
          </cell>
          <cell r="C5540">
            <v>50</v>
          </cell>
          <cell r="D5540">
            <v>37436</v>
          </cell>
          <cell r="E5540" t="str">
            <v>Terminate Assignment</v>
          </cell>
          <cell r="F5540" t="str">
            <v>YUTA</v>
          </cell>
          <cell r="H5540" t="str">
            <v>SASAKI</v>
          </cell>
        </row>
        <row r="5541">
          <cell r="A5541" t="str">
            <v>15125</v>
          </cell>
          <cell r="B5541">
            <v>13934</v>
          </cell>
          <cell r="C5541">
            <v>50</v>
          </cell>
          <cell r="D5541">
            <v>37842</v>
          </cell>
          <cell r="E5541" t="str">
            <v>Terminate Assignment</v>
          </cell>
          <cell r="F5541" t="str">
            <v>ATSUSHI</v>
          </cell>
          <cell r="H5541" t="str">
            <v>TASAKA</v>
          </cell>
        </row>
        <row r="5542">
          <cell r="A5542" t="str">
            <v>13337</v>
          </cell>
          <cell r="B5542">
            <v>4920</v>
          </cell>
          <cell r="C5542">
            <v>50</v>
          </cell>
          <cell r="D5542">
            <v>37760</v>
          </cell>
          <cell r="E5542" t="str">
            <v>Terminate Assignment</v>
          </cell>
          <cell r="F5542" t="str">
            <v>JUSTIN</v>
          </cell>
          <cell r="H5542" t="str">
            <v>BOULOUDI</v>
          </cell>
        </row>
        <row r="5543">
          <cell r="A5543" t="str">
            <v>08999</v>
          </cell>
          <cell r="B5543">
            <v>4362</v>
          </cell>
          <cell r="C5543">
            <v>50</v>
          </cell>
          <cell r="D5543">
            <v>37377</v>
          </cell>
          <cell r="E5543" t="str">
            <v>Terminate Assignment</v>
          </cell>
          <cell r="F5543" t="str">
            <v>IKUKO</v>
          </cell>
          <cell r="H5543" t="str">
            <v>SATO</v>
          </cell>
        </row>
        <row r="5544">
          <cell r="A5544" t="str">
            <v>04275</v>
          </cell>
          <cell r="B5544">
            <v>6711</v>
          </cell>
          <cell r="C5544">
            <v>50</v>
          </cell>
          <cell r="D5544">
            <v>37618</v>
          </cell>
          <cell r="E5544" t="str">
            <v>Terminate Assignment</v>
          </cell>
          <cell r="F5544" t="str">
            <v>SHIGEO</v>
          </cell>
          <cell r="H5544" t="str">
            <v>YONEHARA</v>
          </cell>
        </row>
        <row r="5545">
          <cell r="A5545" t="str">
            <v>06773</v>
          </cell>
          <cell r="B5545">
            <v>4221</v>
          </cell>
          <cell r="C5545">
            <v>50</v>
          </cell>
          <cell r="D5545">
            <v>37469</v>
          </cell>
          <cell r="E5545" t="str">
            <v>Terminate Assignment</v>
          </cell>
          <cell r="F5545" t="str">
            <v>TAKAFUMI</v>
          </cell>
          <cell r="H5545" t="str">
            <v>HIRAIDE</v>
          </cell>
        </row>
        <row r="5546">
          <cell r="A5546" t="str">
            <v>11393</v>
          </cell>
          <cell r="B5546">
            <v>4539</v>
          </cell>
          <cell r="C5546">
            <v>50</v>
          </cell>
          <cell r="D5546">
            <v>37394</v>
          </cell>
          <cell r="E5546" t="str">
            <v>Terminate Assignment</v>
          </cell>
          <cell r="F5546" t="str">
            <v>HIROSHI</v>
          </cell>
          <cell r="H5546" t="str">
            <v>ODAGIRI</v>
          </cell>
        </row>
        <row r="5547">
          <cell r="A5547" t="str">
            <v>12781</v>
          </cell>
          <cell r="B5547">
            <v>4787</v>
          </cell>
          <cell r="C5547">
            <v>50</v>
          </cell>
          <cell r="D5547">
            <v>37641</v>
          </cell>
          <cell r="E5547" t="str">
            <v>Terminate Assignment</v>
          </cell>
          <cell r="F5547" t="str">
            <v>SEIKI</v>
          </cell>
          <cell r="H5547" t="str">
            <v>TAKAHASHI</v>
          </cell>
        </row>
        <row r="5548">
          <cell r="A5548" t="str">
            <v>14655</v>
          </cell>
          <cell r="B5548">
            <v>6370</v>
          </cell>
          <cell r="C5548">
            <v>50</v>
          </cell>
          <cell r="D5548">
            <v>37712</v>
          </cell>
          <cell r="E5548" t="str">
            <v>Terminate Assignment</v>
          </cell>
          <cell r="F5548" t="str">
            <v>AKIRA</v>
          </cell>
          <cell r="H5548" t="str">
            <v>SAKA</v>
          </cell>
        </row>
        <row r="5549">
          <cell r="A5549" t="str">
            <v>11608</v>
          </cell>
          <cell r="B5549">
            <v>4577</v>
          </cell>
          <cell r="C5549">
            <v>50</v>
          </cell>
          <cell r="D5549">
            <v>37438</v>
          </cell>
          <cell r="E5549" t="str">
            <v>Terminate Assignment</v>
          </cell>
          <cell r="F5549" t="str">
            <v>HIROYUKI</v>
          </cell>
          <cell r="H5549" t="str">
            <v>UCHIYAMA</v>
          </cell>
        </row>
        <row r="5550">
          <cell r="A5550" t="str">
            <v>11160</v>
          </cell>
          <cell r="B5550">
            <v>4499</v>
          </cell>
          <cell r="C5550">
            <v>50</v>
          </cell>
          <cell r="D5550">
            <v>37803</v>
          </cell>
          <cell r="E5550" t="str">
            <v>Terminate Assignment</v>
          </cell>
          <cell r="F5550" t="str">
            <v>NAOKO</v>
          </cell>
          <cell r="H5550" t="str">
            <v>OBOKATA</v>
          </cell>
        </row>
        <row r="5551">
          <cell r="A5551" t="str">
            <v>08365</v>
          </cell>
          <cell r="B5551">
            <v>4327</v>
          </cell>
          <cell r="C5551">
            <v>50</v>
          </cell>
          <cell r="D5551">
            <v>37487</v>
          </cell>
          <cell r="E5551" t="str">
            <v>Terminate Assignment</v>
          </cell>
          <cell r="F5551" t="str">
            <v>TAKAO</v>
          </cell>
          <cell r="H5551" t="str">
            <v>SHIBAZAKI</v>
          </cell>
        </row>
        <row r="5552">
          <cell r="A5552" t="str">
            <v>15006</v>
          </cell>
          <cell r="B5552">
            <v>11531</v>
          </cell>
          <cell r="C5552">
            <v>50</v>
          </cell>
          <cell r="D5552">
            <v>37773</v>
          </cell>
          <cell r="E5552" t="str">
            <v>Terminate Assignment</v>
          </cell>
          <cell r="F5552" t="str">
            <v>YOKO</v>
          </cell>
          <cell r="H5552" t="str">
            <v>SHIMAZAKI</v>
          </cell>
        </row>
        <row r="5553">
          <cell r="A5553" t="str">
            <v>14207</v>
          </cell>
          <cell r="B5553">
            <v>5202</v>
          </cell>
          <cell r="C5553">
            <v>50</v>
          </cell>
          <cell r="D5553">
            <v>37681</v>
          </cell>
          <cell r="E5553" t="str">
            <v>Terminate Assignment</v>
          </cell>
          <cell r="F5553" t="str">
            <v>HITOSHI</v>
          </cell>
          <cell r="H5553" t="str">
            <v>KITAGAWA</v>
          </cell>
        </row>
        <row r="5554">
          <cell r="A5554" t="str">
            <v>02938</v>
          </cell>
          <cell r="B5554">
            <v>3894</v>
          </cell>
          <cell r="C5554">
            <v>50</v>
          </cell>
          <cell r="D5554">
            <v>37345</v>
          </cell>
          <cell r="E5554" t="str">
            <v>Terminate Assignment</v>
          </cell>
          <cell r="F5554" t="str">
            <v>XIAOZHOU</v>
          </cell>
          <cell r="H5554" t="str">
            <v>WU</v>
          </cell>
        </row>
        <row r="5555">
          <cell r="A5555" t="str">
            <v>08820</v>
          </cell>
          <cell r="B5555">
            <v>4341</v>
          </cell>
          <cell r="C5555">
            <v>50</v>
          </cell>
          <cell r="D5555">
            <v>37561</v>
          </cell>
          <cell r="E5555" t="str">
            <v>Terminate Assignment</v>
          </cell>
          <cell r="F5555" t="str">
            <v>KAZUO</v>
          </cell>
          <cell r="H5555" t="str">
            <v>KISHINO</v>
          </cell>
        </row>
        <row r="5556">
          <cell r="A5556" t="str">
            <v>12416</v>
          </cell>
          <cell r="B5556">
            <v>4707</v>
          </cell>
          <cell r="C5556">
            <v>50</v>
          </cell>
          <cell r="D5556">
            <v>37590</v>
          </cell>
          <cell r="E5556" t="str">
            <v>Terminate Assignment</v>
          </cell>
          <cell r="F5556" t="str">
            <v>SHINYA</v>
          </cell>
          <cell r="H5556" t="str">
            <v>MIURA</v>
          </cell>
        </row>
        <row r="5557">
          <cell r="A5557" t="str">
            <v>12601</v>
          </cell>
          <cell r="B5557">
            <v>4756</v>
          </cell>
          <cell r="C5557">
            <v>50</v>
          </cell>
          <cell r="D5557">
            <v>37827</v>
          </cell>
          <cell r="E5557" t="str">
            <v>Terminate Assignment</v>
          </cell>
          <cell r="F5557" t="str">
            <v>CHIHIRO</v>
          </cell>
          <cell r="H5557" t="str">
            <v>IKEDA</v>
          </cell>
        </row>
        <row r="5558">
          <cell r="A5558" t="str">
            <v>01038</v>
          </cell>
          <cell r="B5558">
            <v>3777</v>
          </cell>
          <cell r="C5558">
            <v>50</v>
          </cell>
          <cell r="D5558">
            <v>37316</v>
          </cell>
          <cell r="E5558" t="str">
            <v>Terminate Assignment</v>
          </cell>
          <cell r="F5558" t="str">
            <v>TAKEO</v>
          </cell>
          <cell r="H5558" t="str">
            <v>YOSHIMASU</v>
          </cell>
        </row>
        <row r="5559">
          <cell r="A5559" t="str">
            <v>02728</v>
          </cell>
          <cell r="B5559">
            <v>3876</v>
          </cell>
          <cell r="C5559">
            <v>50</v>
          </cell>
          <cell r="D5559">
            <v>37438</v>
          </cell>
          <cell r="E5559" t="str">
            <v>Terminate Assignment</v>
          </cell>
          <cell r="F5559" t="str">
            <v>KOICHIRO</v>
          </cell>
          <cell r="H5559" t="str">
            <v>SUZAKI</v>
          </cell>
        </row>
        <row r="5560">
          <cell r="A5560" t="str">
            <v>05996</v>
          </cell>
          <cell r="B5560">
            <v>4141</v>
          </cell>
          <cell r="C5560">
            <v>50</v>
          </cell>
          <cell r="D5560">
            <v>37561</v>
          </cell>
          <cell r="E5560" t="str">
            <v>Terminate Assignment</v>
          </cell>
          <cell r="F5560" t="str">
            <v>SHUJI</v>
          </cell>
          <cell r="H5560" t="str">
            <v>KAWAMOTO</v>
          </cell>
        </row>
        <row r="5561">
          <cell r="A5561" t="str">
            <v>05572</v>
          </cell>
          <cell r="B5561">
            <v>4099</v>
          </cell>
          <cell r="C5561">
            <v>50</v>
          </cell>
          <cell r="D5561">
            <v>37798</v>
          </cell>
          <cell r="E5561" t="str">
            <v>Terminate Assignment</v>
          </cell>
          <cell r="F5561" t="str">
            <v>MINORU</v>
          </cell>
          <cell r="H5561" t="str">
            <v>OKAJIMA</v>
          </cell>
        </row>
        <row r="5562">
          <cell r="A5562" t="str">
            <v>06356</v>
          </cell>
          <cell r="B5562">
            <v>4190</v>
          </cell>
          <cell r="C5562">
            <v>50</v>
          </cell>
          <cell r="D5562">
            <v>37798</v>
          </cell>
          <cell r="E5562" t="str">
            <v>Terminate Assignment</v>
          </cell>
          <cell r="F5562" t="str">
            <v>NANAKO</v>
          </cell>
          <cell r="H5562" t="str">
            <v>SUZUKI</v>
          </cell>
        </row>
        <row r="5563">
          <cell r="A5563" t="str">
            <v>14691</v>
          </cell>
          <cell r="B5563">
            <v>7149</v>
          </cell>
          <cell r="C5563">
            <v>50</v>
          </cell>
          <cell r="D5563">
            <v>37773</v>
          </cell>
          <cell r="E5563" t="str">
            <v>Terminate Assignment</v>
          </cell>
          <cell r="F5563" t="str">
            <v>YASUKO</v>
          </cell>
          <cell r="H5563" t="str">
            <v>TAKAGI</v>
          </cell>
        </row>
        <row r="5564">
          <cell r="A5564" t="str">
            <v>14694</v>
          </cell>
          <cell r="B5564">
            <v>7171</v>
          </cell>
          <cell r="C5564">
            <v>50</v>
          </cell>
          <cell r="D5564">
            <v>37551</v>
          </cell>
          <cell r="E5564" t="str">
            <v>Terminate Assignment</v>
          </cell>
          <cell r="F5564" t="str">
            <v>SOOKKYUNG</v>
          </cell>
          <cell r="H5564" t="str">
            <v>SONG</v>
          </cell>
        </row>
        <row r="5565">
          <cell r="A5565" t="str">
            <v>04816</v>
          </cell>
          <cell r="B5565">
            <v>4041</v>
          </cell>
          <cell r="C5565">
            <v>50</v>
          </cell>
          <cell r="D5565">
            <v>37803</v>
          </cell>
          <cell r="E5565" t="str">
            <v>Terminate Assignment</v>
          </cell>
          <cell r="F5565" t="str">
            <v>ASAKO</v>
          </cell>
          <cell r="H5565" t="str">
            <v>ISHIDA</v>
          </cell>
        </row>
        <row r="5566">
          <cell r="A5566" t="str">
            <v>11430</v>
          </cell>
          <cell r="B5566">
            <v>4549</v>
          </cell>
          <cell r="C5566">
            <v>50</v>
          </cell>
          <cell r="D5566">
            <v>37803</v>
          </cell>
          <cell r="E5566" t="str">
            <v>Terminate Assignment</v>
          </cell>
          <cell r="F5566" t="str">
            <v>CHOSEI</v>
          </cell>
          <cell r="H5566" t="str">
            <v>UJIIE</v>
          </cell>
        </row>
        <row r="5567">
          <cell r="A5567" t="str">
            <v>15066</v>
          </cell>
          <cell r="B5567">
            <v>12671</v>
          </cell>
          <cell r="C5567">
            <v>50</v>
          </cell>
          <cell r="D5567">
            <v>37895</v>
          </cell>
          <cell r="E5567" t="str">
            <v>Terminate Assignment</v>
          </cell>
          <cell r="F5567" t="str">
            <v>TAKAYA</v>
          </cell>
          <cell r="H5567" t="str">
            <v>SUZUKI</v>
          </cell>
        </row>
        <row r="5568">
          <cell r="A5568" t="str">
            <v>11104</v>
          </cell>
          <cell r="B5568">
            <v>4495</v>
          </cell>
          <cell r="C5568">
            <v>50</v>
          </cell>
          <cell r="D5568">
            <v>37408</v>
          </cell>
          <cell r="E5568" t="str">
            <v>Terminate Assignment</v>
          </cell>
          <cell r="F5568" t="str">
            <v>BAIJI</v>
          </cell>
          <cell r="H5568" t="str">
            <v>ZHENG</v>
          </cell>
        </row>
        <row r="5569">
          <cell r="A5569" t="str">
            <v>14241</v>
          </cell>
          <cell r="B5569">
            <v>5221</v>
          </cell>
          <cell r="C5569">
            <v>50</v>
          </cell>
          <cell r="D5569">
            <v>37347</v>
          </cell>
          <cell r="E5569" t="str">
            <v>Terminate Assignment</v>
          </cell>
          <cell r="F5569" t="str">
            <v>TOMOKATSU</v>
          </cell>
          <cell r="H5569" t="str">
            <v>IWATA</v>
          </cell>
        </row>
        <row r="5570">
          <cell r="A5570" t="str">
            <v>14340</v>
          </cell>
          <cell r="B5570">
            <v>5265</v>
          </cell>
          <cell r="C5570">
            <v>50</v>
          </cell>
          <cell r="D5570">
            <v>37591</v>
          </cell>
          <cell r="E5570" t="str">
            <v>Terminate Assignment</v>
          </cell>
          <cell r="F5570" t="str">
            <v>HIROAKI</v>
          </cell>
          <cell r="H5570" t="str">
            <v>SATO</v>
          </cell>
        </row>
        <row r="5571">
          <cell r="A5571" t="str">
            <v>02164</v>
          </cell>
          <cell r="B5571">
            <v>3851</v>
          </cell>
          <cell r="C5571">
            <v>50</v>
          </cell>
          <cell r="D5571">
            <v>37779</v>
          </cell>
          <cell r="E5571" t="str">
            <v>Terminate Assignment</v>
          </cell>
          <cell r="F5571" t="str">
            <v>HISAYOSHI</v>
          </cell>
          <cell r="H5571" t="str">
            <v>EBUKURO</v>
          </cell>
        </row>
        <row r="5572">
          <cell r="A5572" t="str">
            <v>05067</v>
          </cell>
          <cell r="B5572">
            <v>4054</v>
          </cell>
          <cell r="C5572">
            <v>50</v>
          </cell>
          <cell r="D5572">
            <v>37785</v>
          </cell>
          <cell r="E5572" t="str">
            <v>Terminate Assignment</v>
          </cell>
          <cell r="F5572" t="str">
            <v>TAKESHI</v>
          </cell>
          <cell r="H5572" t="str">
            <v>NISHINOME</v>
          </cell>
        </row>
        <row r="5573">
          <cell r="A5573" t="str">
            <v>11292</v>
          </cell>
          <cell r="B5573">
            <v>4518</v>
          </cell>
          <cell r="C5573">
            <v>50</v>
          </cell>
          <cell r="D5573">
            <v>37576</v>
          </cell>
          <cell r="E5573" t="str">
            <v>Terminate Assignment</v>
          </cell>
          <cell r="F5573" t="str">
            <v>TADASHI</v>
          </cell>
          <cell r="H5573" t="str">
            <v>MURAKAMI</v>
          </cell>
        </row>
        <row r="5574">
          <cell r="A5574" t="str">
            <v>11533</v>
          </cell>
          <cell r="B5574">
            <v>4564</v>
          </cell>
          <cell r="C5574">
            <v>50</v>
          </cell>
          <cell r="D5574">
            <v>37779</v>
          </cell>
          <cell r="E5574" t="str">
            <v>Terminate Assignment</v>
          </cell>
          <cell r="F5574" t="str">
            <v>HIROSHI</v>
          </cell>
          <cell r="H5574" t="str">
            <v>WATANABE</v>
          </cell>
        </row>
        <row r="5575">
          <cell r="A5575" t="str">
            <v>14303</v>
          </cell>
          <cell r="B5575">
            <v>5248</v>
          </cell>
          <cell r="C5575">
            <v>50</v>
          </cell>
          <cell r="D5575">
            <v>37378</v>
          </cell>
          <cell r="E5575" t="str">
            <v>Terminate Assignment</v>
          </cell>
          <cell r="F5575" t="str">
            <v>TSUTOMU</v>
          </cell>
          <cell r="H5575" t="str">
            <v>IWASE</v>
          </cell>
        </row>
        <row r="5576">
          <cell r="A5576" t="str">
            <v>08171</v>
          </cell>
          <cell r="B5576">
            <v>4311</v>
          </cell>
          <cell r="C5576">
            <v>50</v>
          </cell>
          <cell r="D5576">
            <v>37476</v>
          </cell>
          <cell r="E5576" t="str">
            <v>Terminate Assignment</v>
          </cell>
          <cell r="F5576" t="str">
            <v>MASAMI</v>
          </cell>
          <cell r="H5576" t="str">
            <v>YOKOMIZO</v>
          </cell>
        </row>
        <row r="5577">
          <cell r="A5577" t="str">
            <v>09020</v>
          </cell>
          <cell r="B5577">
            <v>4368</v>
          </cell>
          <cell r="C5577">
            <v>50</v>
          </cell>
          <cell r="D5577">
            <v>37837</v>
          </cell>
          <cell r="E5577" t="str">
            <v>Terminate Assignment</v>
          </cell>
          <cell r="F5577" t="str">
            <v>NORIMITSU</v>
          </cell>
          <cell r="H5577" t="str">
            <v>SANAMI</v>
          </cell>
        </row>
        <row r="5578">
          <cell r="A5578" t="str">
            <v>09236</v>
          </cell>
          <cell r="B5578">
            <v>6547</v>
          </cell>
          <cell r="C5578">
            <v>50</v>
          </cell>
          <cell r="D5578">
            <v>37187</v>
          </cell>
          <cell r="E5578" t="str">
            <v>Terminate Assignment</v>
          </cell>
          <cell r="F5578" t="str">
            <v>SHIGEMICHI</v>
          </cell>
          <cell r="H5578" t="str">
            <v>TEZUKA</v>
          </cell>
        </row>
        <row r="5579">
          <cell r="A5579" t="str">
            <v>01449</v>
          </cell>
          <cell r="B5579">
            <v>3797</v>
          </cell>
          <cell r="C5579">
            <v>50</v>
          </cell>
          <cell r="D5579">
            <v>37760</v>
          </cell>
          <cell r="E5579" t="str">
            <v>Terminate Assignment</v>
          </cell>
          <cell r="F5579" t="str">
            <v>ATSUSHI</v>
          </cell>
          <cell r="H5579" t="str">
            <v>KIRIMOTO</v>
          </cell>
        </row>
        <row r="5580">
          <cell r="A5580" t="str">
            <v>14693</v>
          </cell>
          <cell r="B5580">
            <v>7170</v>
          </cell>
          <cell r="C5580">
            <v>50</v>
          </cell>
          <cell r="D5580">
            <v>37895</v>
          </cell>
          <cell r="E5580" t="str">
            <v>Terminate Assignment</v>
          </cell>
          <cell r="F5580" t="str">
            <v>SHUNJI</v>
          </cell>
          <cell r="H5580" t="str">
            <v>HIGASHIKAWAUCHI</v>
          </cell>
        </row>
        <row r="5581">
          <cell r="A5581" t="str">
            <v>06207</v>
          </cell>
          <cell r="B5581">
            <v>4173</v>
          </cell>
          <cell r="C5581">
            <v>50</v>
          </cell>
          <cell r="D5581">
            <v>37712</v>
          </cell>
          <cell r="E5581" t="str">
            <v>Terminate Assignment</v>
          </cell>
          <cell r="F5581" t="str">
            <v>KUNIHIRO</v>
          </cell>
          <cell r="H5581" t="str">
            <v>KONDO</v>
          </cell>
        </row>
        <row r="5582">
          <cell r="A5582" t="str">
            <v>12595</v>
          </cell>
          <cell r="B5582">
            <v>4751</v>
          </cell>
          <cell r="C5582">
            <v>50</v>
          </cell>
          <cell r="D5582">
            <v>37459</v>
          </cell>
          <cell r="E5582" t="str">
            <v>Terminate Assignment</v>
          </cell>
          <cell r="F5582" t="str">
            <v>TOMOKO</v>
          </cell>
          <cell r="H5582" t="str">
            <v>SAKUMA</v>
          </cell>
        </row>
        <row r="5583">
          <cell r="A5583" t="str">
            <v>02098</v>
          </cell>
          <cell r="B5583">
            <v>3843</v>
          </cell>
          <cell r="C5583">
            <v>50</v>
          </cell>
          <cell r="D5583">
            <v>37772</v>
          </cell>
          <cell r="E5583" t="str">
            <v>Terminate Assignment</v>
          </cell>
          <cell r="F5583" t="str">
            <v>KENJI</v>
          </cell>
          <cell r="H5583" t="str">
            <v>HIRAYOSHI</v>
          </cell>
        </row>
        <row r="5584">
          <cell r="A5584" t="str">
            <v>13313</v>
          </cell>
          <cell r="B5584">
            <v>4910</v>
          </cell>
          <cell r="C5584">
            <v>50</v>
          </cell>
          <cell r="D5584">
            <v>37345</v>
          </cell>
          <cell r="E5584" t="str">
            <v>Terminate Assignment</v>
          </cell>
          <cell r="F5584" t="str">
            <v>YOSHIE</v>
          </cell>
          <cell r="H5584" t="str">
            <v>KONDO</v>
          </cell>
        </row>
        <row r="5585">
          <cell r="A5585" t="str">
            <v>10917</v>
          </cell>
          <cell r="B5585">
            <v>4476</v>
          </cell>
          <cell r="C5585">
            <v>50</v>
          </cell>
          <cell r="D5585">
            <v>37408</v>
          </cell>
          <cell r="E5585" t="str">
            <v>Terminate Assignment</v>
          </cell>
          <cell r="F5585" t="str">
            <v>YOSHIAKI</v>
          </cell>
          <cell r="H5585" t="str">
            <v>SAITO</v>
          </cell>
        </row>
        <row r="5586">
          <cell r="A5586" t="str">
            <v>11318</v>
          </cell>
          <cell r="B5586">
            <v>4521</v>
          </cell>
          <cell r="C5586">
            <v>50</v>
          </cell>
          <cell r="D5586">
            <v>37849</v>
          </cell>
          <cell r="E5586" t="str">
            <v>Terminate Assignment</v>
          </cell>
          <cell r="F5586" t="str">
            <v>MASAMICHI</v>
          </cell>
          <cell r="H5586" t="str">
            <v>KOBAYASHI</v>
          </cell>
        </row>
        <row r="5587">
          <cell r="A5587" t="str">
            <v>08439</v>
          </cell>
          <cell r="B5587">
            <v>4329</v>
          </cell>
          <cell r="C5587">
            <v>50</v>
          </cell>
          <cell r="D5587">
            <v>37803</v>
          </cell>
          <cell r="E5587" t="str">
            <v>Terminate Assignment</v>
          </cell>
          <cell r="F5587" t="str">
            <v>HIROAKI</v>
          </cell>
          <cell r="H5587" t="str">
            <v>TAKEUCHI</v>
          </cell>
        </row>
        <row r="5588">
          <cell r="A5588" t="str">
            <v>03105</v>
          </cell>
          <cell r="B5588">
            <v>3907</v>
          </cell>
          <cell r="C5588">
            <v>50</v>
          </cell>
          <cell r="D5588">
            <v>37765</v>
          </cell>
          <cell r="E5588" t="str">
            <v>Terminate Assignment</v>
          </cell>
          <cell r="F5588" t="str">
            <v>HIDEHIKO</v>
          </cell>
          <cell r="H5588" t="str">
            <v>ARAI</v>
          </cell>
        </row>
        <row r="5589">
          <cell r="A5589" t="str">
            <v>11497</v>
          </cell>
          <cell r="B5589">
            <v>4558</v>
          </cell>
          <cell r="C5589">
            <v>50</v>
          </cell>
          <cell r="D5589">
            <v>37376</v>
          </cell>
          <cell r="E5589" t="str">
            <v>Terminate Assignment</v>
          </cell>
          <cell r="F5589" t="str">
            <v>YOKO</v>
          </cell>
          <cell r="H5589" t="str">
            <v>OIKAWA</v>
          </cell>
        </row>
        <row r="5590">
          <cell r="A5590" t="str">
            <v>13330</v>
          </cell>
          <cell r="B5590">
            <v>4915</v>
          </cell>
          <cell r="C5590">
            <v>50</v>
          </cell>
          <cell r="D5590">
            <v>37346</v>
          </cell>
          <cell r="E5590" t="str">
            <v>Terminate Assignment</v>
          </cell>
          <cell r="F5590" t="str">
            <v>KIMIO</v>
          </cell>
          <cell r="H5590" t="str">
            <v>KOZAKA</v>
          </cell>
        </row>
        <row r="5591">
          <cell r="A5591" t="str">
            <v>12452</v>
          </cell>
          <cell r="B5591">
            <v>4714</v>
          </cell>
          <cell r="C5591">
            <v>50</v>
          </cell>
          <cell r="D5591">
            <v>37561</v>
          </cell>
          <cell r="E5591" t="str">
            <v>Terminate Assignment</v>
          </cell>
          <cell r="F5591" t="str">
            <v>JIAN QIANG</v>
          </cell>
          <cell r="H5591" t="str">
            <v>ZHOU</v>
          </cell>
        </row>
        <row r="5592">
          <cell r="A5592" t="str">
            <v>14239</v>
          </cell>
          <cell r="B5592">
            <v>5219</v>
          </cell>
          <cell r="C5592">
            <v>50</v>
          </cell>
          <cell r="D5592">
            <v>37373</v>
          </cell>
          <cell r="E5592" t="str">
            <v>Terminate Assignment</v>
          </cell>
          <cell r="F5592" t="str">
            <v>TAKAHIRO</v>
          </cell>
          <cell r="H5592" t="str">
            <v>TAKEUCHI</v>
          </cell>
        </row>
        <row r="5593">
          <cell r="A5593" t="str">
            <v>12659</v>
          </cell>
          <cell r="B5593">
            <v>4767</v>
          </cell>
          <cell r="C5593">
            <v>50</v>
          </cell>
          <cell r="D5593">
            <v>37438</v>
          </cell>
          <cell r="E5593" t="str">
            <v>Terminate Assignment</v>
          </cell>
          <cell r="F5593" t="str">
            <v>TOSHIO</v>
          </cell>
          <cell r="H5593" t="str">
            <v>TAGAWA</v>
          </cell>
        </row>
        <row r="5594">
          <cell r="A5594" t="str">
            <v>06847</v>
          </cell>
          <cell r="B5594">
            <v>4233</v>
          </cell>
          <cell r="C5594">
            <v>50</v>
          </cell>
          <cell r="D5594">
            <v>37778</v>
          </cell>
          <cell r="E5594" t="str">
            <v>Terminate Assignment</v>
          </cell>
          <cell r="F5594" t="str">
            <v>HARUHISA</v>
          </cell>
          <cell r="H5594" t="str">
            <v>SATO</v>
          </cell>
        </row>
        <row r="5595">
          <cell r="A5595" t="str">
            <v>05783</v>
          </cell>
          <cell r="B5595">
            <v>4120</v>
          </cell>
          <cell r="C5595">
            <v>50</v>
          </cell>
          <cell r="D5595">
            <v>37779</v>
          </cell>
          <cell r="E5595" t="str">
            <v>Terminate Assignment</v>
          </cell>
          <cell r="F5595" t="str">
            <v>KOJI</v>
          </cell>
          <cell r="H5595" t="str">
            <v>MURAKAMI</v>
          </cell>
        </row>
        <row r="5596">
          <cell r="A5596" t="str">
            <v>11690</v>
          </cell>
          <cell r="B5596">
            <v>6549</v>
          </cell>
          <cell r="C5596">
            <v>50</v>
          </cell>
          <cell r="D5596">
            <v>37254</v>
          </cell>
          <cell r="E5596" t="str">
            <v>Terminate Assignment</v>
          </cell>
          <cell r="F5596" t="str">
            <v>ATSUSHI</v>
          </cell>
          <cell r="H5596" t="str">
            <v>NISHIMURA</v>
          </cell>
        </row>
        <row r="5597">
          <cell r="A5597" t="str">
            <v>12573</v>
          </cell>
          <cell r="B5597">
            <v>4739</v>
          </cell>
          <cell r="C5597">
            <v>50</v>
          </cell>
          <cell r="D5597">
            <v>37421</v>
          </cell>
          <cell r="E5597" t="str">
            <v>Terminate Assignment</v>
          </cell>
          <cell r="F5597" t="str">
            <v>TOMOKO</v>
          </cell>
          <cell r="H5597" t="str">
            <v>UCHIYAMA</v>
          </cell>
        </row>
        <row r="5598">
          <cell r="A5598" t="str">
            <v>13981</v>
          </cell>
          <cell r="B5598">
            <v>5114</v>
          </cell>
          <cell r="C5598">
            <v>50</v>
          </cell>
          <cell r="D5598">
            <v>37530</v>
          </cell>
          <cell r="E5598" t="str">
            <v>Terminate Assignment</v>
          </cell>
          <cell r="F5598" t="str">
            <v>MAKOTO</v>
          </cell>
          <cell r="H5598" t="str">
            <v>SHIMIZU</v>
          </cell>
        </row>
        <row r="5599">
          <cell r="A5599" t="str">
            <v>08950</v>
          </cell>
          <cell r="B5599">
            <v>4357</v>
          </cell>
          <cell r="C5599">
            <v>50</v>
          </cell>
          <cell r="D5599">
            <v>37478</v>
          </cell>
          <cell r="E5599" t="str">
            <v>Terminate Assignment</v>
          </cell>
          <cell r="F5599" t="str">
            <v>YUKIHIRO</v>
          </cell>
          <cell r="H5599" t="str">
            <v>YOSHIDA</v>
          </cell>
        </row>
        <row r="5600">
          <cell r="A5600" t="str">
            <v>02887</v>
          </cell>
          <cell r="B5600">
            <v>12650</v>
          </cell>
          <cell r="C5600">
            <v>50</v>
          </cell>
          <cell r="D5600">
            <v>37772</v>
          </cell>
          <cell r="E5600" t="str">
            <v>Terminate Assignment</v>
          </cell>
          <cell r="F5600" t="str">
            <v>HIROFUMI</v>
          </cell>
          <cell r="H5600" t="str">
            <v>SUZUKI</v>
          </cell>
        </row>
        <row r="5601">
          <cell r="A5601" t="str">
            <v>03618</v>
          </cell>
          <cell r="B5601">
            <v>3947</v>
          </cell>
          <cell r="C5601">
            <v>50</v>
          </cell>
          <cell r="D5601">
            <v>37394</v>
          </cell>
          <cell r="E5601" t="str">
            <v>Terminate Assignment</v>
          </cell>
          <cell r="F5601" t="str">
            <v>MASAHIRO</v>
          </cell>
          <cell r="H5601" t="str">
            <v>ITO</v>
          </cell>
        </row>
        <row r="5602">
          <cell r="A5602" t="str">
            <v>14748</v>
          </cell>
          <cell r="B5602">
            <v>8476</v>
          </cell>
          <cell r="C5602">
            <v>50</v>
          </cell>
          <cell r="D5602">
            <v>37630</v>
          </cell>
          <cell r="E5602" t="str">
            <v>Terminate Assignment</v>
          </cell>
          <cell r="F5602" t="str">
            <v>SCOTT</v>
          </cell>
          <cell r="H5602" t="str">
            <v>MCLENNAN</v>
          </cell>
        </row>
        <row r="5603">
          <cell r="A5603" t="str">
            <v>14989</v>
          </cell>
          <cell r="B5603">
            <v>11231</v>
          </cell>
          <cell r="C5603">
            <v>50</v>
          </cell>
          <cell r="D5603">
            <v>37828</v>
          </cell>
          <cell r="E5603" t="str">
            <v>Terminate Assignment</v>
          </cell>
          <cell r="F5603" t="str">
            <v>KAZUO</v>
          </cell>
          <cell r="H5603" t="str">
            <v>MASUDA</v>
          </cell>
        </row>
        <row r="5604">
          <cell r="A5604" t="str">
            <v>04169</v>
          </cell>
          <cell r="B5604">
            <v>3989</v>
          </cell>
          <cell r="C5604">
            <v>50</v>
          </cell>
          <cell r="D5604">
            <v>37718</v>
          </cell>
          <cell r="E5604" t="str">
            <v>Terminate Assignment</v>
          </cell>
          <cell r="F5604" t="str">
            <v>TSUTOMU</v>
          </cell>
          <cell r="H5604" t="str">
            <v>YOSHIDA</v>
          </cell>
        </row>
        <row r="5605">
          <cell r="A5605" t="str">
            <v>12562</v>
          </cell>
          <cell r="B5605">
            <v>4736</v>
          </cell>
          <cell r="C5605">
            <v>50</v>
          </cell>
          <cell r="D5605">
            <v>37529</v>
          </cell>
          <cell r="E5605" t="str">
            <v>Terminate Assignment</v>
          </cell>
          <cell r="F5605" t="str">
            <v>TAKAMI</v>
          </cell>
          <cell r="H5605" t="str">
            <v>TAKAHASHI</v>
          </cell>
        </row>
        <row r="5606">
          <cell r="A5606" t="str">
            <v>12963</v>
          </cell>
          <cell r="B5606">
            <v>4829</v>
          </cell>
          <cell r="C5606">
            <v>50</v>
          </cell>
          <cell r="D5606">
            <v>37457</v>
          </cell>
          <cell r="E5606" t="str">
            <v>Terminate Assignment</v>
          </cell>
          <cell r="F5606" t="str">
            <v>KIMIKO</v>
          </cell>
          <cell r="H5606" t="str">
            <v>MITA</v>
          </cell>
        </row>
        <row r="5607">
          <cell r="A5607" t="str">
            <v>04913</v>
          </cell>
          <cell r="B5607">
            <v>4044</v>
          </cell>
          <cell r="C5607">
            <v>50</v>
          </cell>
          <cell r="D5607">
            <v>37653</v>
          </cell>
          <cell r="E5607" t="str">
            <v>Terminate Assignment</v>
          </cell>
          <cell r="F5607" t="str">
            <v>ICHIRO</v>
          </cell>
          <cell r="H5607" t="str">
            <v>NISHIO</v>
          </cell>
        </row>
        <row r="5608">
          <cell r="A5608" t="str">
            <v>01497</v>
          </cell>
          <cell r="B5608">
            <v>3800</v>
          </cell>
          <cell r="C5608">
            <v>50</v>
          </cell>
          <cell r="D5608">
            <v>37765</v>
          </cell>
          <cell r="E5608" t="str">
            <v>Terminate Assignment</v>
          </cell>
          <cell r="F5608" t="str">
            <v>MASAHIKO</v>
          </cell>
          <cell r="H5608" t="str">
            <v>NAKAMURA</v>
          </cell>
        </row>
        <row r="5609">
          <cell r="A5609" t="str">
            <v>14960</v>
          </cell>
          <cell r="B5609">
            <v>10793</v>
          </cell>
          <cell r="C5609">
            <v>50</v>
          </cell>
          <cell r="D5609">
            <v>37803</v>
          </cell>
          <cell r="E5609" t="str">
            <v>Terminate Assignment</v>
          </cell>
          <cell r="F5609" t="str">
            <v>KAZUMI</v>
          </cell>
          <cell r="H5609" t="str">
            <v>TAKAZAWA</v>
          </cell>
        </row>
        <row r="5610">
          <cell r="A5610" t="str">
            <v>05312</v>
          </cell>
          <cell r="B5610">
            <v>4075</v>
          </cell>
          <cell r="C5610">
            <v>50</v>
          </cell>
          <cell r="D5610">
            <v>37712</v>
          </cell>
          <cell r="E5610" t="str">
            <v>Terminate Assignment</v>
          </cell>
          <cell r="F5610" t="str">
            <v>SHOJI</v>
          </cell>
          <cell r="H5610" t="str">
            <v>NOZAKI</v>
          </cell>
        </row>
        <row r="5611">
          <cell r="A5611" t="str">
            <v>14242</v>
          </cell>
          <cell r="B5611">
            <v>5222</v>
          </cell>
          <cell r="C5611">
            <v>50</v>
          </cell>
          <cell r="D5611">
            <v>37361</v>
          </cell>
          <cell r="E5611" t="str">
            <v>Terminate Assignment</v>
          </cell>
          <cell r="F5611" t="str">
            <v>HARUHIKO</v>
          </cell>
          <cell r="H5611" t="str">
            <v>KUBOTA</v>
          </cell>
        </row>
        <row r="5612">
          <cell r="A5612" t="str">
            <v>03590</v>
          </cell>
          <cell r="B5612">
            <v>3945</v>
          </cell>
          <cell r="C5612">
            <v>50</v>
          </cell>
          <cell r="D5612">
            <v>37784</v>
          </cell>
          <cell r="E5612" t="str">
            <v>Terminate Assignment</v>
          </cell>
          <cell r="F5612" t="str">
            <v>JENS K.</v>
          </cell>
          <cell r="H5612" t="str">
            <v>OLSEN</v>
          </cell>
        </row>
        <row r="5613">
          <cell r="A5613" t="str">
            <v>14441</v>
          </cell>
          <cell r="B5613">
            <v>5343</v>
          </cell>
          <cell r="C5613">
            <v>50</v>
          </cell>
          <cell r="D5613">
            <v>37422</v>
          </cell>
          <cell r="E5613" t="str">
            <v>Terminate Assignment</v>
          </cell>
          <cell r="F5613" t="str">
            <v>SAMUEL C</v>
          </cell>
          <cell r="H5613" t="str">
            <v>STEINBACH</v>
          </cell>
        </row>
        <row r="5614">
          <cell r="A5614" t="str">
            <v>03117</v>
          </cell>
          <cell r="B5614">
            <v>6548</v>
          </cell>
          <cell r="C5614">
            <v>50</v>
          </cell>
          <cell r="D5614">
            <v>37238</v>
          </cell>
          <cell r="E5614" t="str">
            <v>Terminate Assignment</v>
          </cell>
          <cell r="F5614" t="str">
            <v>TAKAYUKI</v>
          </cell>
          <cell r="H5614" t="str">
            <v>CHIBA</v>
          </cell>
        </row>
        <row r="5615">
          <cell r="A5615" t="str">
            <v>13967</v>
          </cell>
          <cell r="B5615">
            <v>5108</v>
          </cell>
          <cell r="C5615">
            <v>50</v>
          </cell>
          <cell r="D5615">
            <v>37407</v>
          </cell>
          <cell r="E5615" t="str">
            <v>Terminate Assignment</v>
          </cell>
          <cell r="F5615" t="str">
            <v>JOONG-GUN</v>
          </cell>
          <cell r="H5615" t="str">
            <v>LEE</v>
          </cell>
        </row>
        <row r="5616">
          <cell r="A5616" t="str">
            <v>14104</v>
          </cell>
          <cell r="B5616">
            <v>5157</v>
          </cell>
          <cell r="C5616">
            <v>50</v>
          </cell>
          <cell r="D5616">
            <v>37781</v>
          </cell>
          <cell r="E5616" t="str">
            <v>Terminate Assignment</v>
          </cell>
          <cell r="F5616" t="str">
            <v>YOSHINORI</v>
          </cell>
          <cell r="H5616" t="str">
            <v>HASEYAMA</v>
          </cell>
        </row>
        <row r="5617">
          <cell r="A5617" t="str">
            <v>14733</v>
          </cell>
          <cell r="B5617">
            <v>8309</v>
          </cell>
          <cell r="C5617">
            <v>50</v>
          </cell>
          <cell r="D5617">
            <v>37864</v>
          </cell>
          <cell r="E5617" t="str">
            <v>Terminate Assignment</v>
          </cell>
          <cell r="F5617" t="str">
            <v>KENJI</v>
          </cell>
          <cell r="H5617" t="str">
            <v>HARAHATA</v>
          </cell>
        </row>
        <row r="5618">
          <cell r="A5618" t="str">
            <v>06344</v>
          </cell>
          <cell r="B5618">
            <v>4185</v>
          </cell>
          <cell r="C5618">
            <v>50</v>
          </cell>
          <cell r="D5618">
            <v>37760</v>
          </cell>
          <cell r="E5618" t="str">
            <v>Terminate Assignment</v>
          </cell>
          <cell r="F5618" t="str">
            <v>MITSUHIRO</v>
          </cell>
          <cell r="H5618" t="str">
            <v>WADA</v>
          </cell>
        </row>
        <row r="5619">
          <cell r="A5619" t="str">
            <v>12747</v>
          </cell>
          <cell r="B5619">
            <v>4782</v>
          </cell>
          <cell r="C5619">
            <v>50</v>
          </cell>
          <cell r="D5619">
            <v>37513</v>
          </cell>
          <cell r="E5619" t="str">
            <v>Terminate Assignment</v>
          </cell>
          <cell r="F5619" t="str">
            <v>TETSUO</v>
          </cell>
          <cell r="H5619" t="str">
            <v>MINAMI</v>
          </cell>
        </row>
        <row r="5620">
          <cell r="A5620" t="str">
            <v>00724</v>
          </cell>
          <cell r="B5620">
            <v>6550</v>
          </cell>
          <cell r="C5620">
            <v>50</v>
          </cell>
          <cell r="D5620">
            <v>37288</v>
          </cell>
          <cell r="E5620" t="str">
            <v>Terminate Assignment</v>
          </cell>
          <cell r="F5620" t="str">
            <v>YUJI</v>
          </cell>
          <cell r="H5620" t="str">
            <v>KUWAHARA</v>
          </cell>
        </row>
        <row r="5621">
          <cell r="A5621" t="str">
            <v>13654</v>
          </cell>
          <cell r="B5621">
            <v>5013</v>
          </cell>
          <cell r="C5621">
            <v>50</v>
          </cell>
          <cell r="D5621">
            <v>37453</v>
          </cell>
          <cell r="E5621" t="str">
            <v>Terminate Assignment</v>
          </cell>
          <cell r="F5621" t="str">
            <v>SATOSHI</v>
          </cell>
          <cell r="H5621" t="str">
            <v>OHTA</v>
          </cell>
        </row>
        <row r="5622">
          <cell r="A5622" t="str">
            <v>12183</v>
          </cell>
          <cell r="B5622">
            <v>4669</v>
          </cell>
          <cell r="C5622">
            <v>50</v>
          </cell>
          <cell r="D5622">
            <v>37773</v>
          </cell>
          <cell r="E5622" t="str">
            <v>Terminate Assignment</v>
          </cell>
          <cell r="F5622" t="str">
            <v>GAKUTO</v>
          </cell>
          <cell r="H5622" t="str">
            <v>NAKAYAMA</v>
          </cell>
        </row>
        <row r="5623">
          <cell r="A5623" t="str">
            <v>03270</v>
          </cell>
          <cell r="B5623">
            <v>3917</v>
          </cell>
          <cell r="C5623">
            <v>50</v>
          </cell>
          <cell r="D5623">
            <v>37740</v>
          </cell>
          <cell r="E5623" t="str">
            <v>Terminate Assignment</v>
          </cell>
          <cell r="F5623" t="str">
            <v>AYA</v>
          </cell>
          <cell r="H5623" t="str">
            <v>TAKADA</v>
          </cell>
        </row>
        <row r="5624">
          <cell r="A5624" t="str">
            <v>13701</v>
          </cell>
          <cell r="B5624">
            <v>6577</v>
          </cell>
          <cell r="C5624">
            <v>50</v>
          </cell>
          <cell r="D5624">
            <v>37316</v>
          </cell>
          <cell r="E5624" t="str">
            <v>Terminate Assignment</v>
          </cell>
          <cell r="F5624" t="str">
            <v>NORIHISA</v>
          </cell>
          <cell r="H5624" t="str">
            <v>SHIBUYA</v>
          </cell>
        </row>
        <row r="5625">
          <cell r="A5625" t="str">
            <v>12052</v>
          </cell>
          <cell r="B5625">
            <v>12630</v>
          </cell>
          <cell r="C5625">
            <v>63</v>
          </cell>
          <cell r="D5625">
            <v>38038</v>
          </cell>
          <cell r="E5625" t="str">
            <v>Terminate Assignment</v>
          </cell>
          <cell r="F5625" t="str">
            <v>Andrew</v>
          </cell>
          <cell r="H5625" t="str">
            <v>Cook</v>
          </cell>
        </row>
        <row r="5626">
          <cell r="A5626" t="str">
            <v>15194</v>
          </cell>
          <cell r="B5626">
            <v>15291</v>
          </cell>
          <cell r="C5626">
            <v>63</v>
          </cell>
          <cell r="D5626">
            <v>37842</v>
          </cell>
          <cell r="E5626" t="str">
            <v>Terminate Assignment</v>
          </cell>
          <cell r="F5626" t="str">
            <v>ALICE</v>
          </cell>
          <cell r="H5626" t="str">
            <v>DEBELLE</v>
          </cell>
        </row>
        <row r="5627">
          <cell r="A5627" t="str">
            <v>07391</v>
          </cell>
          <cell r="B5627">
            <v>1281</v>
          </cell>
          <cell r="C5627">
            <v>63</v>
          </cell>
          <cell r="D5627">
            <v>35923</v>
          </cell>
          <cell r="E5627" t="str">
            <v>Terminate Assignment</v>
          </cell>
          <cell r="F5627" t="str">
            <v>MIKE</v>
          </cell>
          <cell r="H5627" t="str">
            <v>HALL</v>
          </cell>
        </row>
        <row r="5628">
          <cell r="A5628" t="str">
            <v>02126</v>
          </cell>
          <cell r="B5628">
            <v>848</v>
          </cell>
          <cell r="C5628">
            <v>63</v>
          </cell>
          <cell r="D5628">
            <v>36288</v>
          </cell>
          <cell r="E5628" t="str">
            <v>Terminate Assignment</v>
          </cell>
          <cell r="F5628" t="str">
            <v>ROGER</v>
          </cell>
          <cell r="H5628" t="str">
            <v>ATTRILL</v>
          </cell>
        </row>
        <row r="5629">
          <cell r="A5629" t="str">
            <v>15193</v>
          </cell>
          <cell r="B5629">
            <v>15290</v>
          </cell>
          <cell r="C5629">
            <v>63</v>
          </cell>
          <cell r="D5629">
            <v>37842</v>
          </cell>
          <cell r="E5629" t="str">
            <v>Terminate Assignment</v>
          </cell>
          <cell r="F5629" t="str">
            <v>ANITA</v>
          </cell>
          <cell r="H5629" t="str">
            <v>BHATTACHARYYA</v>
          </cell>
        </row>
        <row r="5630">
          <cell r="A5630" t="str">
            <v>07634</v>
          </cell>
          <cell r="B5630">
            <v>4279</v>
          </cell>
          <cell r="C5630">
            <v>63</v>
          </cell>
          <cell r="D5630">
            <v>37803</v>
          </cell>
          <cell r="E5630" t="str">
            <v>Terminate Assignment</v>
          </cell>
          <cell r="F5630" t="str">
            <v>PAUL</v>
          </cell>
          <cell r="H5630" t="str">
            <v>LUTON</v>
          </cell>
        </row>
        <row r="5631">
          <cell r="A5631" t="str">
            <v>13411</v>
          </cell>
          <cell r="B5631">
            <v>4940</v>
          </cell>
          <cell r="C5631">
            <v>63</v>
          </cell>
          <cell r="D5631">
            <v>37345</v>
          </cell>
          <cell r="E5631" t="str">
            <v>Terminate Assignment</v>
          </cell>
          <cell r="F5631" t="str">
            <v>IAN JOHN</v>
          </cell>
          <cell r="H5631" t="str">
            <v>PATTERSON</v>
          </cell>
        </row>
        <row r="5632">
          <cell r="A5632" t="str">
            <v>07723</v>
          </cell>
          <cell r="B5632">
            <v>1697</v>
          </cell>
          <cell r="C5632">
            <v>63</v>
          </cell>
          <cell r="D5632">
            <v>37855</v>
          </cell>
          <cell r="E5632" t="str">
            <v>Terminate Assignment</v>
          </cell>
          <cell r="F5632" t="str">
            <v>MARK</v>
          </cell>
          <cell r="H5632" t="str">
            <v>MORLEY</v>
          </cell>
        </row>
        <row r="5633">
          <cell r="A5633" t="str">
            <v>13756</v>
          </cell>
          <cell r="B5633">
            <v>5040</v>
          </cell>
          <cell r="C5633">
            <v>63</v>
          </cell>
          <cell r="D5633">
            <v>37660</v>
          </cell>
          <cell r="E5633" t="str">
            <v>Terminate Assignment</v>
          </cell>
          <cell r="F5633" t="str">
            <v>MARK</v>
          </cell>
          <cell r="H5633" t="str">
            <v>PEET</v>
          </cell>
        </row>
        <row r="5634">
          <cell r="A5634" t="str">
            <v>10776</v>
          </cell>
          <cell r="B5634">
            <v>4455</v>
          </cell>
          <cell r="C5634">
            <v>63</v>
          </cell>
          <cell r="D5634">
            <v>37377</v>
          </cell>
          <cell r="E5634" t="str">
            <v>Terminate Assignment</v>
          </cell>
          <cell r="F5634" t="str">
            <v>WENDY</v>
          </cell>
          <cell r="H5634" t="str">
            <v>HOWARD</v>
          </cell>
        </row>
        <row r="5635">
          <cell r="A5635" t="str">
            <v>14246</v>
          </cell>
          <cell r="B5635">
            <v>5225</v>
          </cell>
          <cell r="C5635">
            <v>63</v>
          </cell>
          <cell r="D5635">
            <v>37345</v>
          </cell>
          <cell r="E5635" t="str">
            <v>Terminate Assignment</v>
          </cell>
          <cell r="F5635" t="str">
            <v>FLORIANNE</v>
          </cell>
          <cell r="H5635" t="str">
            <v>WEISS</v>
          </cell>
        </row>
        <row r="5636">
          <cell r="A5636" t="str">
            <v>07033</v>
          </cell>
          <cell r="B5636">
            <v>1676</v>
          </cell>
          <cell r="C5636">
            <v>63</v>
          </cell>
          <cell r="D5636">
            <v>36404</v>
          </cell>
          <cell r="E5636" t="str">
            <v>Terminate Assignment</v>
          </cell>
          <cell r="F5636" t="str">
            <v>JACK</v>
          </cell>
          <cell r="H5636" t="str">
            <v>ARMSTRONG</v>
          </cell>
        </row>
        <row r="5637">
          <cell r="A5637" t="str">
            <v>14187</v>
          </cell>
          <cell r="B5637">
            <v>5195</v>
          </cell>
          <cell r="C5637">
            <v>63</v>
          </cell>
          <cell r="D5637">
            <v>37847</v>
          </cell>
          <cell r="E5637" t="str">
            <v>Terminate Assignment</v>
          </cell>
          <cell r="F5637" t="str">
            <v>DIANA</v>
          </cell>
          <cell r="H5637" t="str">
            <v>LEE</v>
          </cell>
        </row>
        <row r="5638">
          <cell r="A5638" t="str">
            <v>01724</v>
          </cell>
          <cell r="B5638">
            <v>489</v>
          </cell>
          <cell r="C5638">
            <v>63</v>
          </cell>
          <cell r="D5638">
            <v>37296</v>
          </cell>
          <cell r="E5638" t="str">
            <v>Terminate Assignment</v>
          </cell>
          <cell r="F5638" t="str">
            <v>NICK</v>
          </cell>
          <cell r="H5638" t="str">
            <v>MCFERRAN</v>
          </cell>
        </row>
        <row r="5639">
          <cell r="A5639" t="str">
            <v>02075</v>
          </cell>
          <cell r="B5639">
            <v>687</v>
          </cell>
          <cell r="C5639">
            <v>63</v>
          </cell>
          <cell r="D5639">
            <v>36743</v>
          </cell>
          <cell r="E5639" t="str">
            <v>Terminate Assignment</v>
          </cell>
          <cell r="F5639" t="str">
            <v>GENNY</v>
          </cell>
          <cell r="H5639" t="str">
            <v>CROUCH</v>
          </cell>
        </row>
        <row r="5640">
          <cell r="A5640" t="str">
            <v>14359</v>
          </cell>
          <cell r="B5640">
            <v>5279</v>
          </cell>
          <cell r="C5640">
            <v>63</v>
          </cell>
          <cell r="D5640">
            <v>37415</v>
          </cell>
          <cell r="E5640" t="str">
            <v>Terminate Assignment</v>
          </cell>
          <cell r="F5640" t="str">
            <v>MARK</v>
          </cell>
          <cell r="H5640" t="str">
            <v>HORNUNG</v>
          </cell>
        </row>
        <row r="5641">
          <cell r="A5641" t="str">
            <v>00428</v>
          </cell>
          <cell r="B5641">
            <v>1441</v>
          </cell>
          <cell r="C5641">
            <v>63</v>
          </cell>
          <cell r="D5641">
            <v>36056</v>
          </cell>
          <cell r="E5641" t="str">
            <v>Terminate Assignment</v>
          </cell>
          <cell r="F5641" t="str">
            <v>DALE</v>
          </cell>
          <cell r="H5641" t="str">
            <v>MCQUEEN</v>
          </cell>
        </row>
        <row r="5642">
          <cell r="A5642" t="str">
            <v>13989</v>
          </cell>
          <cell r="B5642">
            <v>5117</v>
          </cell>
          <cell r="C5642">
            <v>63</v>
          </cell>
          <cell r="D5642">
            <v>37854</v>
          </cell>
          <cell r="E5642" t="str">
            <v>Terminate Assignment</v>
          </cell>
          <cell r="F5642" t="str">
            <v>SAMANTHA</v>
          </cell>
          <cell r="H5642" t="str">
            <v>WARNER</v>
          </cell>
        </row>
        <row r="5643">
          <cell r="A5643" t="str">
            <v>14146</v>
          </cell>
          <cell r="B5643">
            <v>5173</v>
          </cell>
          <cell r="C5643">
            <v>63</v>
          </cell>
          <cell r="D5643">
            <v>37653</v>
          </cell>
          <cell r="E5643" t="str">
            <v>Terminate Assignment</v>
          </cell>
          <cell r="F5643" t="str">
            <v>TIM</v>
          </cell>
          <cell r="H5643" t="str">
            <v>NORMAN</v>
          </cell>
        </row>
        <row r="5644">
          <cell r="A5644" t="str">
            <v>11799</v>
          </cell>
          <cell r="B5644">
            <v>4600</v>
          </cell>
          <cell r="C5644">
            <v>63</v>
          </cell>
          <cell r="D5644">
            <v>37377</v>
          </cell>
          <cell r="E5644" t="str">
            <v>Terminate Assignment</v>
          </cell>
          <cell r="F5644" t="str">
            <v>MICHELLE</v>
          </cell>
          <cell r="H5644" t="str">
            <v>EVANS</v>
          </cell>
        </row>
        <row r="5645">
          <cell r="A5645" t="str">
            <v>03334</v>
          </cell>
          <cell r="B5645">
            <v>928</v>
          </cell>
          <cell r="C5645">
            <v>63</v>
          </cell>
          <cell r="D5645">
            <v>35138</v>
          </cell>
          <cell r="E5645" t="str">
            <v>Terminate Assignment</v>
          </cell>
          <cell r="F5645" t="str">
            <v>JON</v>
          </cell>
          <cell r="H5645" t="str">
            <v>PIERCE</v>
          </cell>
        </row>
        <row r="5646">
          <cell r="A5646" t="str">
            <v>01410</v>
          </cell>
          <cell r="B5646">
            <v>424</v>
          </cell>
          <cell r="C5646">
            <v>63</v>
          </cell>
          <cell r="D5646">
            <v>37358</v>
          </cell>
          <cell r="E5646" t="str">
            <v>Terminate Assignment</v>
          </cell>
          <cell r="F5646" t="str">
            <v>COLIN</v>
          </cell>
          <cell r="H5646" t="str">
            <v>HENNIS</v>
          </cell>
        </row>
        <row r="5647">
          <cell r="A5647" t="str">
            <v>00554</v>
          </cell>
          <cell r="B5647">
            <v>265</v>
          </cell>
          <cell r="C5647">
            <v>63</v>
          </cell>
          <cell r="D5647">
            <v>34278</v>
          </cell>
          <cell r="E5647" t="str">
            <v>Terminate Assignment</v>
          </cell>
          <cell r="F5647" t="str">
            <v>SUSAN</v>
          </cell>
          <cell r="H5647" t="str">
            <v>YAFFE</v>
          </cell>
        </row>
        <row r="5648">
          <cell r="A5648" t="str">
            <v>07101</v>
          </cell>
          <cell r="B5648">
            <v>1704</v>
          </cell>
          <cell r="C5648">
            <v>63</v>
          </cell>
          <cell r="D5648">
            <v>35986</v>
          </cell>
          <cell r="E5648" t="str">
            <v>Terminate Assignment</v>
          </cell>
          <cell r="F5648" t="str">
            <v>ANDREW</v>
          </cell>
          <cell r="H5648" t="str">
            <v>BOTIA</v>
          </cell>
        </row>
        <row r="5649">
          <cell r="A5649" t="str">
            <v>14821</v>
          </cell>
          <cell r="B5649">
            <v>9272</v>
          </cell>
          <cell r="C5649">
            <v>63</v>
          </cell>
          <cell r="D5649">
            <v>37742</v>
          </cell>
          <cell r="E5649" t="str">
            <v>Terminate Assignment</v>
          </cell>
          <cell r="F5649" t="str">
            <v>EVAN</v>
          </cell>
          <cell r="H5649" t="str">
            <v>SLOSS</v>
          </cell>
        </row>
        <row r="5650">
          <cell r="A5650" t="str">
            <v>06789</v>
          </cell>
          <cell r="B5650">
            <v>1746</v>
          </cell>
          <cell r="C5650">
            <v>63</v>
          </cell>
          <cell r="D5650">
            <v>36883</v>
          </cell>
          <cell r="E5650" t="str">
            <v>Terminate Assignment</v>
          </cell>
          <cell r="F5650" t="str">
            <v>RACHEL</v>
          </cell>
          <cell r="H5650" t="str">
            <v>COLDRICK</v>
          </cell>
        </row>
        <row r="5651">
          <cell r="A5651" t="str">
            <v>05980</v>
          </cell>
          <cell r="B5651">
            <v>1472</v>
          </cell>
          <cell r="C5651">
            <v>63</v>
          </cell>
          <cell r="D5651">
            <v>37163</v>
          </cell>
          <cell r="E5651" t="str">
            <v>Terminate Assignment</v>
          </cell>
          <cell r="F5651" t="str">
            <v>RICHARD</v>
          </cell>
          <cell r="H5651" t="str">
            <v>BRADBURY</v>
          </cell>
        </row>
        <row r="5652">
          <cell r="A5652" t="str">
            <v>13335</v>
          </cell>
          <cell r="B5652">
            <v>4918</v>
          </cell>
          <cell r="C5652">
            <v>63</v>
          </cell>
          <cell r="D5652">
            <v>37559</v>
          </cell>
          <cell r="E5652" t="str">
            <v>Terminate Assignment</v>
          </cell>
          <cell r="F5652" t="str">
            <v>ALEXANDER</v>
          </cell>
          <cell r="H5652" t="str">
            <v>JONES</v>
          </cell>
        </row>
        <row r="5653">
          <cell r="A5653" t="str">
            <v>12955</v>
          </cell>
          <cell r="B5653">
            <v>4824</v>
          </cell>
          <cell r="C5653">
            <v>63</v>
          </cell>
          <cell r="D5653">
            <v>37429</v>
          </cell>
          <cell r="E5653" t="str">
            <v>Terminate Assignment</v>
          </cell>
          <cell r="F5653" t="str">
            <v>MARKUS</v>
          </cell>
          <cell r="H5653" t="str">
            <v>WEBER</v>
          </cell>
        </row>
        <row r="5654">
          <cell r="A5654" t="str">
            <v>13351</v>
          </cell>
          <cell r="B5654">
            <v>4924</v>
          </cell>
          <cell r="C5654">
            <v>63</v>
          </cell>
          <cell r="D5654">
            <v>37316</v>
          </cell>
          <cell r="E5654" t="str">
            <v>Terminate Assignment</v>
          </cell>
          <cell r="F5654" t="str">
            <v>BARRY</v>
          </cell>
          <cell r="H5654" t="str">
            <v>YATES</v>
          </cell>
        </row>
        <row r="5655">
          <cell r="A5655" t="str">
            <v>01794</v>
          </cell>
          <cell r="B5655">
            <v>508</v>
          </cell>
          <cell r="C5655">
            <v>63</v>
          </cell>
          <cell r="D5655">
            <v>35816</v>
          </cell>
          <cell r="E5655" t="str">
            <v>Terminate Assignment</v>
          </cell>
          <cell r="F5655" t="str">
            <v>MARC</v>
          </cell>
          <cell r="H5655" t="str">
            <v>GEALL</v>
          </cell>
        </row>
        <row r="5656">
          <cell r="A5656" t="str">
            <v>05836</v>
          </cell>
          <cell r="B5656">
            <v>1482</v>
          </cell>
          <cell r="C5656">
            <v>63</v>
          </cell>
          <cell r="D5656">
            <v>36267</v>
          </cell>
          <cell r="E5656" t="str">
            <v>Terminate Assignment</v>
          </cell>
          <cell r="F5656" t="str">
            <v>SIMON</v>
          </cell>
          <cell r="H5656" t="str">
            <v>COCKAYNE</v>
          </cell>
        </row>
        <row r="5657">
          <cell r="A5657" t="str">
            <v>09241</v>
          </cell>
          <cell r="B5657">
            <v>4394</v>
          </cell>
          <cell r="C5657">
            <v>63</v>
          </cell>
          <cell r="D5657">
            <v>37408</v>
          </cell>
          <cell r="E5657" t="str">
            <v>Terminate Assignment</v>
          </cell>
          <cell r="F5657" t="str">
            <v>CHLOE</v>
          </cell>
          <cell r="H5657" t="str">
            <v>WOODS</v>
          </cell>
        </row>
        <row r="5658">
          <cell r="A5658" t="str">
            <v>07377</v>
          </cell>
          <cell r="B5658">
            <v>4263</v>
          </cell>
          <cell r="C5658">
            <v>63</v>
          </cell>
          <cell r="D5658">
            <v>37415</v>
          </cell>
          <cell r="E5658" t="str">
            <v>Terminate Assignment</v>
          </cell>
          <cell r="F5658" t="str">
            <v>SPENCER</v>
          </cell>
          <cell r="H5658" t="str">
            <v>GRIFFITHS</v>
          </cell>
        </row>
        <row r="5659">
          <cell r="A5659" t="str">
            <v>14297</v>
          </cell>
          <cell r="B5659">
            <v>5245</v>
          </cell>
          <cell r="C5659">
            <v>63</v>
          </cell>
          <cell r="D5659">
            <v>37678</v>
          </cell>
          <cell r="E5659" t="str">
            <v>Terminate Assignment</v>
          </cell>
          <cell r="F5659" t="str">
            <v>MILES</v>
          </cell>
          <cell r="H5659" t="str">
            <v>HOLDEN</v>
          </cell>
        </row>
        <row r="5660">
          <cell r="A5660" t="str">
            <v>02127</v>
          </cell>
          <cell r="B5660">
            <v>692</v>
          </cell>
          <cell r="C5660">
            <v>63</v>
          </cell>
          <cell r="D5660">
            <v>34862</v>
          </cell>
          <cell r="E5660" t="str">
            <v>Terminate Assignment</v>
          </cell>
          <cell r="F5660" t="str">
            <v>ROB</v>
          </cell>
          <cell r="H5660" t="str">
            <v>NOON</v>
          </cell>
        </row>
        <row r="5661">
          <cell r="A5661" t="str">
            <v>07613</v>
          </cell>
          <cell r="B5661">
            <v>1736</v>
          </cell>
          <cell r="C5661">
            <v>63</v>
          </cell>
          <cell r="D5661">
            <v>37527</v>
          </cell>
          <cell r="E5661" t="str">
            <v>Terminate Assignment</v>
          </cell>
          <cell r="F5661" t="str">
            <v>PETER</v>
          </cell>
          <cell r="H5661" t="str">
            <v>LEWIS</v>
          </cell>
        </row>
        <row r="5662">
          <cell r="A5662" t="str">
            <v>13833</v>
          </cell>
          <cell r="B5662">
            <v>5061</v>
          </cell>
          <cell r="C5662">
            <v>63</v>
          </cell>
          <cell r="D5662">
            <v>37597</v>
          </cell>
          <cell r="E5662" t="str">
            <v>Terminate Assignment</v>
          </cell>
          <cell r="F5662" t="str">
            <v>AGUSTIN</v>
          </cell>
          <cell r="H5662" t="str">
            <v>MARINO</v>
          </cell>
        </row>
        <row r="5663">
          <cell r="A5663" t="str">
            <v>02182</v>
          </cell>
          <cell r="B5663">
            <v>691</v>
          </cell>
          <cell r="C5663">
            <v>63</v>
          </cell>
          <cell r="D5663">
            <v>35156</v>
          </cell>
          <cell r="E5663" t="str">
            <v>Terminate Assignment</v>
          </cell>
          <cell r="F5663" t="str">
            <v>SIMON</v>
          </cell>
          <cell r="H5663" t="str">
            <v>ACKERLEY</v>
          </cell>
        </row>
        <row r="5664">
          <cell r="A5664" t="str">
            <v>14419</v>
          </cell>
          <cell r="B5664">
            <v>5322</v>
          </cell>
          <cell r="C5664">
            <v>63</v>
          </cell>
          <cell r="D5664">
            <v>37778</v>
          </cell>
          <cell r="E5664" t="str">
            <v>Terminate Assignment</v>
          </cell>
          <cell r="F5664" t="str">
            <v>JEMMA</v>
          </cell>
          <cell r="H5664" t="str">
            <v>HASTINGS</v>
          </cell>
        </row>
        <row r="5665">
          <cell r="A5665" t="str">
            <v>02455</v>
          </cell>
          <cell r="B5665">
            <v>719</v>
          </cell>
          <cell r="C5665">
            <v>63</v>
          </cell>
          <cell r="D5665">
            <v>35706</v>
          </cell>
          <cell r="E5665" t="str">
            <v>Terminate Assignment</v>
          </cell>
          <cell r="F5665" t="str">
            <v>STEVE</v>
          </cell>
          <cell r="H5665" t="str">
            <v>BERRY</v>
          </cell>
        </row>
        <row r="5666">
          <cell r="A5666" t="str">
            <v>05450</v>
          </cell>
          <cell r="B5666">
            <v>1645</v>
          </cell>
          <cell r="C5666">
            <v>63</v>
          </cell>
          <cell r="D5666">
            <v>37408</v>
          </cell>
          <cell r="E5666" t="str">
            <v>Terminate Assignment</v>
          </cell>
          <cell r="F5666" t="str">
            <v>SCOTT</v>
          </cell>
          <cell r="H5666" t="str">
            <v>GILLESPIE</v>
          </cell>
        </row>
        <row r="5667">
          <cell r="A5667" t="str">
            <v>13988</v>
          </cell>
          <cell r="B5667">
            <v>5116</v>
          </cell>
          <cell r="C5667">
            <v>63</v>
          </cell>
          <cell r="D5667">
            <v>37308</v>
          </cell>
          <cell r="E5667" t="str">
            <v>Terminate Assignment</v>
          </cell>
          <cell r="F5667" t="str">
            <v>MATTHIAS</v>
          </cell>
          <cell r="H5667" t="str">
            <v>KUNZ</v>
          </cell>
        </row>
        <row r="5668">
          <cell r="A5668" t="str">
            <v>07107</v>
          </cell>
          <cell r="B5668">
            <v>1752</v>
          </cell>
          <cell r="C5668">
            <v>63</v>
          </cell>
          <cell r="D5668">
            <v>35956</v>
          </cell>
          <cell r="E5668" t="str">
            <v>Terminate Assignment</v>
          </cell>
          <cell r="F5668" t="str">
            <v>BERNADETTE</v>
          </cell>
          <cell r="H5668" t="str">
            <v>BRADY</v>
          </cell>
        </row>
        <row r="5669">
          <cell r="A5669" t="str">
            <v>13270</v>
          </cell>
          <cell r="B5669">
            <v>4899</v>
          </cell>
          <cell r="C5669">
            <v>63</v>
          </cell>
          <cell r="D5669">
            <v>37870</v>
          </cell>
          <cell r="E5669" t="str">
            <v>Terminate Assignment</v>
          </cell>
          <cell r="F5669" t="str">
            <v>SERGIO</v>
          </cell>
          <cell r="H5669" t="str">
            <v>PIGNAGNOLI</v>
          </cell>
        </row>
        <row r="5670">
          <cell r="A5670" t="str">
            <v>13071</v>
          </cell>
          <cell r="B5670">
            <v>4850</v>
          </cell>
          <cell r="C5670">
            <v>63</v>
          </cell>
          <cell r="D5670">
            <v>37439</v>
          </cell>
          <cell r="E5670" t="str">
            <v>Terminate Assignment</v>
          </cell>
          <cell r="F5670" t="str">
            <v>SARAH</v>
          </cell>
          <cell r="H5670" t="str">
            <v>CALLAGHAN</v>
          </cell>
        </row>
        <row r="5671">
          <cell r="A5671" t="str">
            <v>07020</v>
          </cell>
          <cell r="B5671">
            <v>1730</v>
          </cell>
          <cell r="C5671">
            <v>63</v>
          </cell>
          <cell r="D5671">
            <v>35984</v>
          </cell>
          <cell r="E5671" t="str">
            <v>Terminate Assignment</v>
          </cell>
          <cell r="F5671" t="str">
            <v>JULIE</v>
          </cell>
          <cell r="H5671" t="str">
            <v>ALLEN</v>
          </cell>
        </row>
        <row r="5672">
          <cell r="A5672" t="str">
            <v>14800</v>
          </cell>
          <cell r="B5672">
            <v>8949</v>
          </cell>
          <cell r="C5672">
            <v>63</v>
          </cell>
          <cell r="D5672">
            <v>37590</v>
          </cell>
          <cell r="E5672" t="str">
            <v>Terminate Assignment</v>
          </cell>
          <cell r="F5672" t="str">
            <v>ALEXANDER</v>
          </cell>
          <cell r="H5672" t="str">
            <v>PANZEK</v>
          </cell>
        </row>
        <row r="5673">
          <cell r="A5673" t="str">
            <v>02171</v>
          </cell>
          <cell r="B5673">
            <v>3853</v>
          </cell>
          <cell r="C5673">
            <v>63</v>
          </cell>
          <cell r="D5673">
            <v>37876</v>
          </cell>
          <cell r="E5673" t="str">
            <v>Terminate Assignment</v>
          </cell>
          <cell r="F5673" t="str">
            <v>MONIA</v>
          </cell>
          <cell r="H5673" t="str">
            <v>LENZI</v>
          </cell>
        </row>
        <row r="5674">
          <cell r="A5674" t="str">
            <v>14406</v>
          </cell>
          <cell r="B5674">
            <v>5312</v>
          </cell>
          <cell r="C5674">
            <v>63</v>
          </cell>
          <cell r="D5674">
            <v>37632</v>
          </cell>
          <cell r="E5674" t="str">
            <v>Terminate Assignment</v>
          </cell>
          <cell r="F5674" t="str">
            <v>MELANIE</v>
          </cell>
          <cell r="H5674" t="str">
            <v>HUGHES</v>
          </cell>
        </row>
        <row r="5675">
          <cell r="A5675" t="str">
            <v>06049</v>
          </cell>
          <cell r="B5675">
            <v>1499</v>
          </cell>
          <cell r="C5675">
            <v>63</v>
          </cell>
          <cell r="D5675">
            <v>36168</v>
          </cell>
          <cell r="E5675" t="str">
            <v>Terminate Assignment</v>
          </cell>
          <cell r="F5675" t="str">
            <v>REUEL</v>
          </cell>
          <cell r="H5675" t="str">
            <v>PHILLIPS</v>
          </cell>
        </row>
        <row r="5676">
          <cell r="A5676" t="str">
            <v>06005</v>
          </cell>
          <cell r="B5676">
            <v>1693</v>
          </cell>
          <cell r="C5676">
            <v>63</v>
          </cell>
          <cell r="D5676">
            <v>36278</v>
          </cell>
          <cell r="E5676" t="str">
            <v>Terminate Assignment</v>
          </cell>
          <cell r="F5676" t="str">
            <v>NIGEL</v>
          </cell>
          <cell r="H5676" t="str">
            <v>CHURCH</v>
          </cell>
        </row>
        <row r="5677">
          <cell r="A5677" t="str">
            <v>14361</v>
          </cell>
          <cell r="B5677">
            <v>5280</v>
          </cell>
          <cell r="C5677">
            <v>63</v>
          </cell>
          <cell r="D5677">
            <v>37853</v>
          </cell>
          <cell r="E5677" t="str">
            <v>Terminate Assignment</v>
          </cell>
          <cell r="F5677" t="str">
            <v>JONATHAN</v>
          </cell>
          <cell r="H5677" t="str">
            <v>LE MAISTRE</v>
          </cell>
        </row>
        <row r="5678">
          <cell r="A5678" t="str">
            <v>12062</v>
          </cell>
          <cell r="B5678">
            <v>4650</v>
          </cell>
          <cell r="C5678">
            <v>63</v>
          </cell>
          <cell r="D5678">
            <v>37408</v>
          </cell>
          <cell r="E5678" t="str">
            <v>Terminate Assignment</v>
          </cell>
          <cell r="F5678" t="str">
            <v>JILL</v>
          </cell>
          <cell r="H5678" t="str">
            <v>PULLEN</v>
          </cell>
        </row>
        <row r="5679">
          <cell r="A5679" t="str">
            <v>03170</v>
          </cell>
          <cell r="B5679">
            <v>923</v>
          </cell>
          <cell r="C5679">
            <v>63</v>
          </cell>
          <cell r="D5679">
            <v>35732</v>
          </cell>
          <cell r="E5679" t="str">
            <v>Terminate Assignment</v>
          </cell>
          <cell r="F5679" t="str">
            <v>AMANDA</v>
          </cell>
          <cell r="H5679" t="str">
            <v>BOWMAN</v>
          </cell>
        </row>
        <row r="5680">
          <cell r="A5680" t="str">
            <v>14491</v>
          </cell>
          <cell r="B5680">
            <v>5386</v>
          </cell>
          <cell r="C5680">
            <v>63</v>
          </cell>
          <cell r="D5680">
            <v>37835</v>
          </cell>
          <cell r="E5680" t="str">
            <v>Terminate Assignment</v>
          </cell>
          <cell r="F5680" t="str">
            <v>ANDREW</v>
          </cell>
          <cell r="H5680" t="str">
            <v>FREEMAN</v>
          </cell>
        </row>
        <row r="5681">
          <cell r="A5681" t="str">
            <v>13669</v>
          </cell>
          <cell r="B5681">
            <v>6573</v>
          </cell>
          <cell r="C5681">
            <v>63</v>
          </cell>
          <cell r="D5681">
            <v>37226</v>
          </cell>
          <cell r="E5681" t="str">
            <v>Terminate Assignment</v>
          </cell>
          <cell r="F5681" t="str">
            <v>BALVINDER</v>
          </cell>
          <cell r="H5681" t="str">
            <v>JOHAL</v>
          </cell>
        </row>
        <row r="5682">
          <cell r="A5682" t="str">
            <v>04303</v>
          </cell>
          <cell r="B5682">
            <v>1169</v>
          </cell>
          <cell r="C5682">
            <v>63</v>
          </cell>
          <cell r="D5682">
            <v>36393</v>
          </cell>
          <cell r="E5682" t="str">
            <v>Terminate Assignment</v>
          </cell>
          <cell r="F5682" t="str">
            <v>CHRIS</v>
          </cell>
          <cell r="H5682" t="str">
            <v>BUTTERWORTH</v>
          </cell>
        </row>
        <row r="5683">
          <cell r="A5683" t="str">
            <v>13908</v>
          </cell>
          <cell r="B5683">
            <v>5088</v>
          </cell>
          <cell r="C5683">
            <v>63</v>
          </cell>
          <cell r="D5683">
            <v>37377</v>
          </cell>
          <cell r="E5683" t="str">
            <v>Terminate Assignment</v>
          </cell>
          <cell r="F5683" t="str">
            <v>JENS</v>
          </cell>
          <cell r="H5683" t="str">
            <v>FISCHER</v>
          </cell>
        </row>
        <row r="5684">
          <cell r="A5684" t="str">
            <v>02770</v>
          </cell>
          <cell r="B5684">
            <v>800</v>
          </cell>
          <cell r="C5684">
            <v>63</v>
          </cell>
          <cell r="D5684">
            <v>35976</v>
          </cell>
          <cell r="E5684" t="str">
            <v>Terminate Assignment</v>
          </cell>
          <cell r="F5684" t="str">
            <v>ROBERT</v>
          </cell>
          <cell r="H5684" t="str">
            <v>PARKER</v>
          </cell>
        </row>
        <row r="5685">
          <cell r="A5685" t="str">
            <v>13706</v>
          </cell>
          <cell r="B5685">
            <v>6579</v>
          </cell>
          <cell r="C5685">
            <v>63</v>
          </cell>
          <cell r="D5685">
            <v>37210</v>
          </cell>
          <cell r="E5685" t="str">
            <v>Terminate Assignment</v>
          </cell>
          <cell r="F5685" t="str">
            <v>CARSTEN</v>
          </cell>
          <cell r="H5685" t="str">
            <v>ADAMSEN</v>
          </cell>
        </row>
        <row r="5686">
          <cell r="A5686" t="str">
            <v>14462</v>
          </cell>
          <cell r="B5686">
            <v>5361</v>
          </cell>
          <cell r="C5686">
            <v>63</v>
          </cell>
          <cell r="D5686">
            <v>37639</v>
          </cell>
          <cell r="E5686" t="str">
            <v>Terminate Assignment</v>
          </cell>
          <cell r="F5686" t="str">
            <v>CHRISTINA</v>
          </cell>
          <cell r="H5686" t="str">
            <v>COLLINS</v>
          </cell>
        </row>
        <row r="5687">
          <cell r="A5687" t="str">
            <v>12299</v>
          </cell>
          <cell r="B5687">
            <v>4685</v>
          </cell>
          <cell r="C5687">
            <v>63</v>
          </cell>
          <cell r="D5687">
            <v>37366</v>
          </cell>
          <cell r="E5687" t="str">
            <v>Terminate Assignment</v>
          </cell>
          <cell r="F5687" t="str">
            <v>MATS</v>
          </cell>
          <cell r="H5687" t="str">
            <v>APPELQUIST</v>
          </cell>
        </row>
        <row r="5688">
          <cell r="A5688" t="str">
            <v>03238</v>
          </cell>
          <cell r="B5688">
            <v>1069</v>
          </cell>
          <cell r="C5688">
            <v>63</v>
          </cell>
          <cell r="D5688">
            <v>35531</v>
          </cell>
          <cell r="E5688" t="str">
            <v>Terminate Assignment</v>
          </cell>
          <cell r="F5688" t="str">
            <v>VALENTIN</v>
          </cell>
          <cell r="H5688" t="str">
            <v>BUHUS</v>
          </cell>
        </row>
        <row r="5689">
          <cell r="A5689" t="str">
            <v>14363</v>
          </cell>
          <cell r="B5689">
            <v>5282</v>
          </cell>
          <cell r="C5689">
            <v>63</v>
          </cell>
          <cell r="D5689">
            <v>37400</v>
          </cell>
          <cell r="E5689" t="str">
            <v>Terminate Assignment</v>
          </cell>
          <cell r="F5689" t="str">
            <v>CLAIRE</v>
          </cell>
          <cell r="H5689" t="str">
            <v>BODEN</v>
          </cell>
        </row>
        <row r="5690">
          <cell r="A5690" t="str">
            <v>10796</v>
          </cell>
          <cell r="B5690">
            <v>4458</v>
          </cell>
          <cell r="C5690">
            <v>63</v>
          </cell>
          <cell r="D5690">
            <v>37506</v>
          </cell>
          <cell r="E5690" t="str">
            <v>Terminate Assignment</v>
          </cell>
          <cell r="F5690" t="str">
            <v>ANDY J.</v>
          </cell>
          <cell r="H5690" t="str">
            <v>HAMILTON</v>
          </cell>
        </row>
        <row r="5691">
          <cell r="A5691" t="str">
            <v>13836</v>
          </cell>
          <cell r="B5691">
            <v>5063</v>
          </cell>
          <cell r="C5691">
            <v>63</v>
          </cell>
          <cell r="D5691">
            <v>37597</v>
          </cell>
          <cell r="E5691" t="str">
            <v>Terminate Assignment</v>
          </cell>
          <cell r="F5691" t="str">
            <v>LIZA</v>
          </cell>
          <cell r="H5691" t="str">
            <v>PANICONI</v>
          </cell>
        </row>
        <row r="5692">
          <cell r="A5692" t="str">
            <v>07677</v>
          </cell>
          <cell r="B5692">
            <v>1647</v>
          </cell>
          <cell r="C5692">
            <v>63</v>
          </cell>
          <cell r="D5692">
            <v>37219</v>
          </cell>
          <cell r="E5692" t="str">
            <v>Terminate Assignment</v>
          </cell>
          <cell r="F5692" t="str">
            <v>KEN</v>
          </cell>
          <cell r="H5692" t="str">
            <v>MCCLURE</v>
          </cell>
        </row>
        <row r="5693">
          <cell r="A5693" t="str">
            <v>10550</v>
          </cell>
          <cell r="B5693">
            <v>4423</v>
          </cell>
          <cell r="C5693">
            <v>63</v>
          </cell>
          <cell r="D5693">
            <v>37495</v>
          </cell>
          <cell r="E5693" t="str">
            <v>Terminate Assignment</v>
          </cell>
          <cell r="F5693" t="str">
            <v>RACHEL</v>
          </cell>
          <cell r="H5693" t="str">
            <v>PHILLIPS</v>
          </cell>
        </row>
        <row r="5694">
          <cell r="A5694" t="str">
            <v>03988</v>
          </cell>
          <cell r="B5694">
            <v>1086</v>
          </cell>
          <cell r="C5694">
            <v>63</v>
          </cell>
          <cell r="D5694">
            <v>35622</v>
          </cell>
          <cell r="E5694" t="str">
            <v>Terminate Assignment</v>
          </cell>
          <cell r="F5694" t="str">
            <v>JOHN</v>
          </cell>
          <cell r="H5694" t="str">
            <v>PENN</v>
          </cell>
        </row>
        <row r="5695">
          <cell r="A5695" t="str">
            <v>13068</v>
          </cell>
          <cell r="B5695">
            <v>4849</v>
          </cell>
          <cell r="C5695">
            <v>63</v>
          </cell>
          <cell r="D5695">
            <v>37328</v>
          </cell>
          <cell r="E5695" t="str">
            <v>Terminate Assignment</v>
          </cell>
          <cell r="F5695" t="str">
            <v>LYNN</v>
          </cell>
          <cell r="H5695" t="str">
            <v>TRACEY</v>
          </cell>
        </row>
        <row r="5696">
          <cell r="A5696" t="str">
            <v>14527</v>
          </cell>
          <cell r="B5696">
            <v>5421</v>
          </cell>
          <cell r="C5696">
            <v>63</v>
          </cell>
          <cell r="D5696">
            <v>37548</v>
          </cell>
          <cell r="E5696" t="str">
            <v>Terminate Assignment</v>
          </cell>
          <cell r="F5696" t="str">
            <v>RAJ</v>
          </cell>
          <cell r="H5696" t="str">
            <v>HASAN</v>
          </cell>
        </row>
        <row r="5697">
          <cell r="A5697" t="str">
            <v>00958</v>
          </cell>
          <cell r="B5697">
            <v>254</v>
          </cell>
          <cell r="C5697">
            <v>63</v>
          </cell>
          <cell r="D5697">
            <v>34887</v>
          </cell>
          <cell r="E5697" t="str">
            <v>Terminate Assignment</v>
          </cell>
          <cell r="F5697" t="str">
            <v>GILES</v>
          </cell>
          <cell r="H5697" t="str">
            <v>GASKELL</v>
          </cell>
        </row>
        <row r="5698">
          <cell r="A5698" t="str">
            <v>14668</v>
          </cell>
          <cell r="B5698">
            <v>6713</v>
          </cell>
          <cell r="C5698">
            <v>63</v>
          </cell>
          <cell r="D5698">
            <v>37497</v>
          </cell>
          <cell r="E5698" t="str">
            <v>Terminate Assignment</v>
          </cell>
          <cell r="F5698" t="str">
            <v>CARINA</v>
          </cell>
          <cell r="H5698" t="str">
            <v>RUFO</v>
          </cell>
        </row>
        <row r="5699">
          <cell r="A5699" t="str">
            <v>13067</v>
          </cell>
          <cell r="B5699">
            <v>4848</v>
          </cell>
          <cell r="C5699">
            <v>63</v>
          </cell>
          <cell r="D5699">
            <v>37856</v>
          </cell>
          <cell r="E5699" t="str">
            <v>Terminate Assignment</v>
          </cell>
          <cell r="F5699" t="str">
            <v>AMELIA</v>
          </cell>
          <cell r="H5699" t="str">
            <v>LAWSON</v>
          </cell>
        </row>
        <row r="5700">
          <cell r="A5700" t="str">
            <v>13547</v>
          </cell>
          <cell r="B5700">
            <v>6564</v>
          </cell>
          <cell r="C5700">
            <v>63</v>
          </cell>
          <cell r="D5700">
            <v>37205</v>
          </cell>
          <cell r="E5700" t="str">
            <v>Terminate Assignment</v>
          </cell>
          <cell r="F5700" t="str">
            <v>ANDREW</v>
          </cell>
          <cell r="H5700" t="str">
            <v>FOOT</v>
          </cell>
        </row>
        <row r="5701">
          <cell r="A5701" t="str">
            <v>11726</v>
          </cell>
          <cell r="B5701">
            <v>4589</v>
          </cell>
          <cell r="C5701">
            <v>63</v>
          </cell>
          <cell r="D5701">
            <v>37720</v>
          </cell>
          <cell r="E5701" t="str">
            <v>Terminate Assignment</v>
          </cell>
          <cell r="F5701" t="str">
            <v>KEITH</v>
          </cell>
          <cell r="H5701" t="str">
            <v>EGAN</v>
          </cell>
        </row>
        <row r="5702">
          <cell r="A5702" t="str">
            <v>11554</v>
          </cell>
          <cell r="B5702">
            <v>4567</v>
          </cell>
          <cell r="C5702">
            <v>63</v>
          </cell>
          <cell r="D5702">
            <v>37471</v>
          </cell>
          <cell r="E5702" t="str">
            <v>Terminate Assignment</v>
          </cell>
          <cell r="F5702" t="str">
            <v>MICHAEL</v>
          </cell>
          <cell r="H5702" t="str">
            <v>VALLIN</v>
          </cell>
        </row>
        <row r="5703">
          <cell r="A5703" t="str">
            <v>01657</v>
          </cell>
          <cell r="B5703">
            <v>471</v>
          </cell>
          <cell r="C5703">
            <v>63</v>
          </cell>
          <cell r="D5703">
            <v>35762</v>
          </cell>
          <cell r="E5703" t="str">
            <v>Terminate Assignment</v>
          </cell>
          <cell r="F5703" t="str">
            <v>ADRIAN</v>
          </cell>
          <cell r="H5703" t="str">
            <v>OVERALL</v>
          </cell>
        </row>
        <row r="5704">
          <cell r="A5704" t="str">
            <v>06582</v>
          </cell>
          <cell r="B5704">
            <v>1755</v>
          </cell>
          <cell r="C5704">
            <v>63</v>
          </cell>
          <cell r="D5704">
            <v>36659</v>
          </cell>
          <cell r="E5704" t="str">
            <v>Terminate Assignment</v>
          </cell>
          <cell r="F5704" t="str">
            <v>PETER</v>
          </cell>
          <cell r="H5704" t="str">
            <v>MCMANUS</v>
          </cell>
        </row>
        <row r="5705">
          <cell r="A5705" t="str">
            <v>05008</v>
          </cell>
          <cell r="B5705">
            <v>1351</v>
          </cell>
          <cell r="C5705">
            <v>63</v>
          </cell>
          <cell r="D5705">
            <v>37501</v>
          </cell>
          <cell r="E5705" t="str">
            <v>Terminate Assignment</v>
          </cell>
          <cell r="F5705" t="str">
            <v>PAUL</v>
          </cell>
          <cell r="H5705" t="str">
            <v>CANT</v>
          </cell>
        </row>
        <row r="5706">
          <cell r="A5706" t="str">
            <v>12002</v>
          </cell>
          <cell r="B5706">
            <v>4638</v>
          </cell>
          <cell r="C5706">
            <v>63</v>
          </cell>
          <cell r="D5706">
            <v>37632</v>
          </cell>
          <cell r="E5706" t="str">
            <v>Terminate Assignment</v>
          </cell>
          <cell r="F5706" t="str">
            <v>ANDREW</v>
          </cell>
          <cell r="H5706" t="str">
            <v>SADLER</v>
          </cell>
        </row>
        <row r="5707">
          <cell r="A5707" t="str">
            <v>06404</v>
          </cell>
          <cell r="B5707">
            <v>1735</v>
          </cell>
          <cell r="C5707">
            <v>63</v>
          </cell>
          <cell r="D5707">
            <v>37135</v>
          </cell>
          <cell r="E5707" t="str">
            <v>Terminate Assignment</v>
          </cell>
          <cell r="F5707" t="str">
            <v>MARK</v>
          </cell>
          <cell r="H5707" t="str">
            <v>ANDREW</v>
          </cell>
        </row>
        <row r="5708">
          <cell r="A5708" t="str">
            <v>07110</v>
          </cell>
          <cell r="B5708">
            <v>1757</v>
          </cell>
          <cell r="C5708">
            <v>63</v>
          </cell>
          <cell r="D5708">
            <v>36127</v>
          </cell>
          <cell r="E5708" t="str">
            <v>Terminate Assignment</v>
          </cell>
          <cell r="F5708" t="str">
            <v>MICHAEL</v>
          </cell>
          <cell r="H5708" t="str">
            <v>BRINES</v>
          </cell>
        </row>
        <row r="5709">
          <cell r="A5709" t="str">
            <v>01777</v>
          </cell>
          <cell r="B5709">
            <v>527</v>
          </cell>
          <cell r="C5709">
            <v>63</v>
          </cell>
          <cell r="D5709">
            <v>36617</v>
          </cell>
          <cell r="E5709" t="str">
            <v>Terminate Assignment</v>
          </cell>
          <cell r="F5709" t="str">
            <v>MARTIN</v>
          </cell>
          <cell r="H5709" t="str">
            <v>PALETHORPE</v>
          </cell>
        </row>
        <row r="5710">
          <cell r="A5710" t="str">
            <v>12980</v>
          </cell>
          <cell r="B5710">
            <v>6525</v>
          </cell>
          <cell r="C5710">
            <v>63</v>
          </cell>
          <cell r="D5710">
            <v>37191</v>
          </cell>
          <cell r="E5710" t="str">
            <v>Terminate Assignment</v>
          </cell>
          <cell r="F5710" t="str">
            <v>TANYA A.</v>
          </cell>
          <cell r="H5710" t="str">
            <v>DAVIS</v>
          </cell>
        </row>
        <row r="5711">
          <cell r="A5711" t="str">
            <v>06779</v>
          </cell>
          <cell r="B5711">
            <v>1784</v>
          </cell>
          <cell r="C5711">
            <v>63</v>
          </cell>
          <cell r="D5711">
            <v>36105</v>
          </cell>
          <cell r="E5711" t="str">
            <v>Terminate Assignment</v>
          </cell>
          <cell r="F5711" t="str">
            <v>FRANCES</v>
          </cell>
          <cell r="H5711" t="str">
            <v>PAGE</v>
          </cell>
        </row>
        <row r="5712">
          <cell r="A5712" t="str">
            <v>03496</v>
          </cell>
          <cell r="B5712">
            <v>989</v>
          </cell>
          <cell r="C5712">
            <v>63</v>
          </cell>
          <cell r="D5712">
            <v>35951</v>
          </cell>
          <cell r="E5712" t="str">
            <v>Terminate Assignment</v>
          </cell>
          <cell r="F5712" t="str">
            <v>CHRIS</v>
          </cell>
          <cell r="H5712" t="str">
            <v>BIRKS</v>
          </cell>
        </row>
        <row r="5713">
          <cell r="A5713" t="str">
            <v>07096</v>
          </cell>
          <cell r="B5713">
            <v>1952</v>
          </cell>
          <cell r="C5713">
            <v>63</v>
          </cell>
          <cell r="D5713">
            <v>36344</v>
          </cell>
          <cell r="E5713" t="str">
            <v>Terminate Assignment</v>
          </cell>
          <cell r="F5713" t="str">
            <v>STEVE</v>
          </cell>
          <cell r="H5713" t="str">
            <v>BOLD</v>
          </cell>
        </row>
        <row r="5714">
          <cell r="A5714" t="str">
            <v>02181</v>
          </cell>
          <cell r="B5714">
            <v>688</v>
          </cell>
          <cell r="C5714">
            <v>63</v>
          </cell>
          <cell r="D5714">
            <v>34971</v>
          </cell>
          <cell r="E5714" t="str">
            <v>Terminate Assignment</v>
          </cell>
          <cell r="F5714" t="str">
            <v>STEVEN</v>
          </cell>
          <cell r="H5714" t="str">
            <v>COOK</v>
          </cell>
        </row>
        <row r="5715">
          <cell r="A5715" t="str">
            <v>02504</v>
          </cell>
          <cell r="B5715">
            <v>994</v>
          </cell>
          <cell r="C5715">
            <v>63</v>
          </cell>
          <cell r="D5715">
            <v>35550</v>
          </cell>
          <cell r="E5715" t="str">
            <v>Terminate Assignment</v>
          </cell>
          <cell r="F5715" t="str">
            <v>NICKY</v>
          </cell>
          <cell r="H5715" t="str">
            <v>DOVER</v>
          </cell>
        </row>
        <row r="5716">
          <cell r="A5716" t="str">
            <v>04307</v>
          </cell>
          <cell r="B5716">
            <v>1188</v>
          </cell>
          <cell r="C5716">
            <v>63</v>
          </cell>
          <cell r="D5716">
            <v>37856</v>
          </cell>
          <cell r="E5716" t="str">
            <v>Terminate Assignment</v>
          </cell>
          <cell r="F5716" t="str">
            <v>MARTIN</v>
          </cell>
          <cell r="H5716" t="str">
            <v>HOCKENHULL</v>
          </cell>
        </row>
        <row r="5717">
          <cell r="A5717" t="str">
            <v>13787</v>
          </cell>
          <cell r="B5717">
            <v>5049</v>
          </cell>
          <cell r="C5717">
            <v>63</v>
          </cell>
          <cell r="D5717">
            <v>37377</v>
          </cell>
          <cell r="E5717" t="str">
            <v>Terminate Assignment</v>
          </cell>
          <cell r="F5717" t="str">
            <v>IDA</v>
          </cell>
          <cell r="H5717" t="str">
            <v>JOSEFSSON</v>
          </cell>
        </row>
        <row r="5718">
          <cell r="A5718" t="str">
            <v>14595</v>
          </cell>
          <cell r="B5718">
            <v>6109</v>
          </cell>
          <cell r="C5718">
            <v>63</v>
          </cell>
          <cell r="D5718">
            <v>37712</v>
          </cell>
          <cell r="E5718" t="str">
            <v>Terminate Assignment</v>
          </cell>
          <cell r="F5718" t="str">
            <v>GRAHAM</v>
          </cell>
          <cell r="H5718" t="str">
            <v>DOUGLAS-DOWDEN</v>
          </cell>
        </row>
        <row r="5719">
          <cell r="A5719" t="str">
            <v>01546</v>
          </cell>
          <cell r="B5719">
            <v>457</v>
          </cell>
          <cell r="C5719">
            <v>63</v>
          </cell>
          <cell r="D5719">
            <v>37534</v>
          </cell>
          <cell r="E5719" t="str">
            <v>Terminate Assignment</v>
          </cell>
          <cell r="F5719" t="str">
            <v>IAN</v>
          </cell>
          <cell r="H5719" t="str">
            <v>HALLIDAY-PEGG</v>
          </cell>
        </row>
        <row r="5720">
          <cell r="A5720" t="str">
            <v>09234</v>
          </cell>
          <cell r="B5720">
            <v>4392</v>
          </cell>
          <cell r="C5720">
            <v>63</v>
          </cell>
          <cell r="D5720">
            <v>37859</v>
          </cell>
          <cell r="E5720" t="str">
            <v>Terminate Assignment</v>
          </cell>
          <cell r="F5720" t="str">
            <v>GARY</v>
          </cell>
          <cell r="H5720" t="str">
            <v>BYATT</v>
          </cell>
        </row>
        <row r="5721">
          <cell r="A5721" t="str">
            <v>02496</v>
          </cell>
          <cell r="B5721">
            <v>720</v>
          </cell>
          <cell r="C5721">
            <v>63</v>
          </cell>
          <cell r="D5721">
            <v>35636</v>
          </cell>
          <cell r="E5721" t="str">
            <v>Terminate Assignment</v>
          </cell>
          <cell r="F5721" t="str">
            <v>DAVID</v>
          </cell>
          <cell r="H5721" t="str">
            <v>CASSAPI</v>
          </cell>
        </row>
        <row r="5722">
          <cell r="A5722" t="str">
            <v>14946</v>
          </cell>
          <cell r="B5722">
            <v>10717</v>
          </cell>
          <cell r="C5722">
            <v>63</v>
          </cell>
          <cell r="D5722">
            <v>37849</v>
          </cell>
          <cell r="E5722" t="str">
            <v>Terminate Assignment</v>
          </cell>
          <cell r="F5722" t="str">
            <v>TAMSIN</v>
          </cell>
          <cell r="H5722" t="str">
            <v>WHAIT</v>
          </cell>
        </row>
        <row r="5723">
          <cell r="A5723" t="str">
            <v>03576</v>
          </cell>
          <cell r="B5723">
            <v>993</v>
          </cell>
          <cell r="C5723">
            <v>63</v>
          </cell>
          <cell r="D5723">
            <v>35223</v>
          </cell>
          <cell r="E5723" t="str">
            <v>Terminate Assignment</v>
          </cell>
          <cell r="F5723" t="str">
            <v>DARREN</v>
          </cell>
          <cell r="H5723" t="str">
            <v>BALDWIN</v>
          </cell>
        </row>
        <row r="5724">
          <cell r="A5724" t="str">
            <v>14319</v>
          </cell>
          <cell r="B5724">
            <v>5250</v>
          </cell>
          <cell r="C5724">
            <v>63</v>
          </cell>
          <cell r="D5724">
            <v>37688</v>
          </cell>
          <cell r="E5724" t="str">
            <v>Terminate Assignment</v>
          </cell>
          <cell r="F5724" t="str">
            <v>KEVIN</v>
          </cell>
          <cell r="H5724" t="str">
            <v>WILSON</v>
          </cell>
        </row>
        <row r="5725">
          <cell r="A5725" t="str">
            <v>14188</v>
          </cell>
          <cell r="B5725">
            <v>5196</v>
          </cell>
          <cell r="C5725">
            <v>63</v>
          </cell>
          <cell r="D5725">
            <v>37779</v>
          </cell>
          <cell r="E5725" t="str">
            <v>Terminate Assignment</v>
          </cell>
          <cell r="F5725" t="str">
            <v>LUCA</v>
          </cell>
          <cell r="H5725" t="str">
            <v>DE BENEDETTO</v>
          </cell>
        </row>
        <row r="5726">
          <cell r="A5726" t="str">
            <v>14760</v>
          </cell>
          <cell r="B5726">
            <v>8513</v>
          </cell>
          <cell r="C5726">
            <v>63</v>
          </cell>
          <cell r="D5726">
            <v>37681</v>
          </cell>
          <cell r="E5726" t="str">
            <v>Terminate Assignment</v>
          </cell>
          <cell r="F5726" t="str">
            <v>MIKEL</v>
          </cell>
          <cell r="H5726" t="str">
            <v>MARINELARENA</v>
          </cell>
        </row>
        <row r="5727">
          <cell r="A5727" t="str">
            <v>11836</v>
          </cell>
          <cell r="B5727">
            <v>4611</v>
          </cell>
          <cell r="C5727">
            <v>63</v>
          </cell>
          <cell r="D5727">
            <v>37469</v>
          </cell>
          <cell r="E5727" t="str">
            <v>Terminate Assignment</v>
          </cell>
          <cell r="F5727" t="str">
            <v>LUC</v>
          </cell>
          <cell r="H5727" t="str">
            <v>MAES</v>
          </cell>
        </row>
        <row r="5728">
          <cell r="A5728" t="str">
            <v>04298</v>
          </cell>
          <cell r="B5728">
            <v>1214</v>
          </cell>
          <cell r="C5728">
            <v>63</v>
          </cell>
          <cell r="D5728">
            <v>35581</v>
          </cell>
          <cell r="E5728" t="str">
            <v>Terminate Assignment</v>
          </cell>
          <cell r="F5728" t="str">
            <v>JASON</v>
          </cell>
          <cell r="H5728" t="str">
            <v>FIGG</v>
          </cell>
        </row>
        <row r="5729">
          <cell r="A5729" t="str">
            <v>11516</v>
          </cell>
          <cell r="B5729">
            <v>6527</v>
          </cell>
          <cell r="C5729">
            <v>63</v>
          </cell>
          <cell r="D5729">
            <v>37216</v>
          </cell>
          <cell r="E5729" t="str">
            <v>Terminate Assignment</v>
          </cell>
          <cell r="F5729" t="str">
            <v>SIMON</v>
          </cell>
          <cell r="H5729" t="str">
            <v>CAVANAGH</v>
          </cell>
        </row>
        <row r="5730">
          <cell r="A5730" t="str">
            <v>14208</v>
          </cell>
          <cell r="B5730">
            <v>5203</v>
          </cell>
          <cell r="C5730">
            <v>63</v>
          </cell>
          <cell r="D5730">
            <v>37195</v>
          </cell>
          <cell r="E5730" t="str">
            <v>Terminate Assignment</v>
          </cell>
          <cell r="F5730" t="str">
            <v>NEIL</v>
          </cell>
          <cell r="H5730" t="str">
            <v>SZEGOTA</v>
          </cell>
        </row>
        <row r="5731">
          <cell r="A5731" t="str">
            <v>08369</v>
          </cell>
          <cell r="B5731">
            <v>1848</v>
          </cell>
          <cell r="C5731">
            <v>63</v>
          </cell>
          <cell r="D5731">
            <v>36038</v>
          </cell>
          <cell r="E5731" t="str">
            <v>Terminate Assignment</v>
          </cell>
          <cell r="F5731" t="str">
            <v>ALASTAIR</v>
          </cell>
          <cell r="H5731" t="str">
            <v>MORRIS</v>
          </cell>
        </row>
        <row r="5732">
          <cell r="A5732" t="str">
            <v>11540</v>
          </cell>
          <cell r="B5732">
            <v>4566</v>
          </cell>
          <cell r="C5732">
            <v>63</v>
          </cell>
          <cell r="D5732">
            <v>37800</v>
          </cell>
          <cell r="E5732" t="str">
            <v>Terminate Assignment</v>
          </cell>
          <cell r="F5732" t="str">
            <v>RUSSELL</v>
          </cell>
          <cell r="H5732" t="str">
            <v>ACTON</v>
          </cell>
        </row>
        <row r="5733">
          <cell r="A5733" t="str">
            <v>14474</v>
          </cell>
          <cell r="B5733">
            <v>5370</v>
          </cell>
          <cell r="C5733">
            <v>63</v>
          </cell>
          <cell r="D5733">
            <v>37503</v>
          </cell>
          <cell r="E5733" t="str">
            <v>Terminate Assignment</v>
          </cell>
          <cell r="F5733" t="str">
            <v>STEVEN A</v>
          </cell>
          <cell r="H5733" t="str">
            <v>MIXIDES</v>
          </cell>
        </row>
        <row r="5734">
          <cell r="A5734" t="str">
            <v>11950</v>
          </cell>
          <cell r="B5734">
            <v>4631</v>
          </cell>
          <cell r="C5734">
            <v>63</v>
          </cell>
          <cell r="D5734">
            <v>37751</v>
          </cell>
          <cell r="E5734" t="str">
            <v>Terminate Assignment</v>
          </cell>
          <cell r="F5734" t="str">
            <v>KARL</v>
          </cell>
          <cell r="H5734" t="str">
            <v>SCHIFFMANN</v>
          </cell>
        </row>
        <row r="5735">
          <cell r="A5735" t="str">
            <v>03527</v>
          </cell>
          <cell r="B5735">
            <v>1060</v>
          </cell>
          <cell r="C5735">
            <v>63</v>
          </cell>
          <cell r="D5735">
            <v>35510</v>
          </cell>
          <cell r="E5735" t="str">
            <v>Terminate Assignment</v>
          </cell>
          <cell r="F5735" t="str">
            <v>ROBERT</v>
          </cell>
          <cell r="H5735" t="str">
            <v>COLLINGTON</v>
          </cell>
        </row>
        <row r="5736">
          <cell r="A5736" t="str">
            <v>14066</v>
          </cell>
          <cell r="B5736">
            <v>5143</v>
          </cell>
          <cell r="C5736">
            <v>63</v>
          </cell>
          <cell r="D5736">
            <v>37436</v>
          </cell>
          <cell r="E5736" t="str">
            <v>Terminate Assignment</v>
          </cell>
          <cell r="F5736" t="str">
            <v>MARTIN</v>
          </cell>
          <cell r="H5736" t="str">
            <v>BALCH</v>
          </cell>
        </row>
        <row r="5737">
          <cell r="A5737" t="str">
            <v>06839</v>
          </cell>
          <cell r="B5737">
            <v>1916</v>
          </cell>
          <cell r="C5737">
            <v>63</v>
          </cell>
          <cell r="D5737">
            <v>36841</v>
          </cell>
          <cell r="E5737" t="str">
            <v>Terminate Assignment</v>
          </cell>
          <cell r="F5737" t="str">
            <v>BRIAN</v>
          </cell>
          <cell r="H5737" t="str">
            <v>CONLON</v>
          </cell>
        </row>
        <row r="5738">
          <cell r="A5738" t="str">
            <v>13395</v>
          </cell>
          <cell r="B5738">
            <v>6561</v>
          </cell>
          <cell r="C5738">
            <v>63</v>
          </cell>
          <cell r="D5738">
            <v>37196</v>
          </cell>
          <cell r="E5738" t="str">
            <v>Terminate Assignment</v>
          </cell>
          <cell r="F5738" t="str">
            <v>GREGORY</v>
          </cell>
          <cell r="H5738" t="str">
            <v>VAN HOUTEN</v>
          </cell>
        </row>
        <row r="5739">
          <cell r="A5739" t="str">
            <v>03931</v>
          </cell>
          <cell r="B5739">
            <v>1068</v>
          </cell>
          <cell r="C5739">
            <v>63</v>
          </cell>
          <cell r="D5739">
            <v>35503</v>
          </cell>
          <cell r="E5739" t="str">
            <v>Terminate Assignment</v>
          </cell>
          <cell r="F5739" t="str">
            <v>ADRIAN</v>
          </cell>
          <cell r="H5739" t="str">
            <v>COOPER</v>
          </cell>
        </row>
        <row r="5740">
          <cell r="A5740" t="str">
            <v>14245</v>
          </cell>
          <cell r="B5740">
            <v>5224</v>
          </cell>
          <cell r="C5740">
            <v>63</v>
          </cell>
          <cell r="D5740">
            <v>37366</v>
          </cell>
          <cell r="E5740" t="str">
            <v>Terminate Assignment</v>
          </cell>
          <cell r="F5740" t="str">
            <v>JULIE</v>
          </cell>
          <cell r="H5740" t="str">
            <v>HANNAY</v>
          </cell>
        </row>
        <row r="5741">
          <cell r="A5741" t="str">
            <v>02045</v>
          </cell>
          <cell r="B5741">
            <v>894</v>
          </cell>
          <cell r="C5741">
            <v>63</v>
          </cell>
          <cell r="D5741">
            <v>37408</v>
          </cell>
          <cell r="E5741" t="str">
            <v>Terminate Assignment</v>
          </cell>
          <cell r="F5741" t="str">
            <v>ANDREW</v>
          </cell>
          <cell r="H5741" t="str">
            <v>KHAN</v>
          </cell>
        </row>
        <row r="5742">
          <cell r="A5742" t="str">
            <v>14044</v>
          </cell>
          <cell r="B5742">
            <v>5132</v>
          </cell>
          <cell r="C5742">
            <v>63</v>
          </cell>
          <cell r="D5742">
            <v>37622</v>
          </cell>
          <cell r="E5742" t="str">
            <v>Terminate Assignment</v>
          </cell>
          <cell r="F5742" t="str">
            <v>DESMOND</v>
          </cell>
          <cell r="H5742" t="str">
            <v>BOUCHER</v>
          </cell>
        </row>
        <row r="5743">
          <cell r="A5743" t="str">
            <v>14004</v>
          </cell>
          <cell r="B5743">
            <v>5121</v>
          </cell>
          <cell r="C5743">
            <v>63</v>
          </cell>
          <cell r="D5743">
            <v>37847</v>
          </cell>
          <cell r="E5743" t="str">
            <v>Terminate Assignment</v>
          </cell>
          <cell r="F5743" t="str">
            <v>SERKAN</v>
          </cell>
          <cell r="H5743" t="str">
            <v>PEKERTEN</v>
          </cell>
        </row>
        <row r="5744">
          <cell r="A5744" t="str">
            <v>08293</v>
          </cell>
          <cell r="B5744">
            <v>4320</v>
          </cell>
          <cell r="C5744">
            <v>63</v>
          </cell>
          <cell r="D5744">
            <v>37506</v>
          </cell>
          <cell r="E5744" t="str">
            <v>Terminate Assignment</v>
          </cell>
          <cell r="F5744" t="str">
            <v>SAM</v>
          </cell>
          <cell r="H5744" t="str">
            <v>DICKINSON</v>
          </cell>
        </row>
        <row r="5745">
          <cell r="A5745" t="str">
            <v>01328</v>
          </cell>
          <cell r="B5745">
            <v>378</v>
          </cell>
          <cell r="C5745">
            <v>63</v>
          </cell>
          <cell r="D5745">
            <v>35208</v>
          </cell>
          <cell r="E5745" t="str">
            <v>Terminate Assignment</v>
          </cell>
          <cell r="F5745" t="str">
            <v>IAN</v>
          </cell>
          <cell r="H5745" t="str">
            <v>COWLISHAW</v>
          </cell>
        </row>
        <row r="5746">
          <cell r="A5746" t="str">
            <v>14450</v>
          </cell>
          <cell r="B5746">
            <v>5351</v>
          </cell>
          <cell r="C5746">
            <v>63</v>
          </cell>
          <cell r="D5746">
            <v>37397</v>
          </cell>
          <cell r="E5746" t="str">
            <v>Terminate Assignment</v>
          </cell>
          <cell r="F5746" t="str">
            <v>BARRY</v>
          </cell>
          <cell r="H5746" t="str">
            <v>GILBERT</v>
          </cell>
        </row>
        <row r="5747">
          <cell r="A5747" t="str">
            <v>12020</v>
          </cell>
          <cell r="B5747">
            <v>4640</v>
          </cell>
          <cell r="C5747">
            <v>63</v>
          </cell>
          <cell r="D5747">
            <v>37546</v>
          </cell>
          <cell r="E5747" t="str">
            <v>Terminate Assignment</v>
          </cell>
          <cell r="F5747" t="str">
            <v>MICHAEL ROY</v>
          </cell>
          <cell r="H5747" t="str">
            <v>THOMAS</v>
          </cell>
        </row>
        <row r="5748">
          <cell r="A5748" t="str">
            <v>14855</v>
          </cell>
          <cell r="B5748">
            <v>9712</v>
          </cell>
          <cell r="C5748">
            <v>63</v>
          </cell>
          <cell r="D5748">
            <v>37750</v>
          </cell>
          <cell r="E5748" t="str">
            <v>Terminate Assignment</v>
          </cell>
          <cell r="F5748" t="str">
            <v>DAVID</v>
          </cell>
          <cell r="H5748" t="str">
            <v>HUKE</v>
          </cell>
        </row>
        <row r="5749">
          <cell r="A5749" t="str">
            <v>00829</v>
          </cell>
          <cell r="B5749">
            <v>253</v>
          </cell>
          <cell r="C5749">
            <v>63</v>
          </cell>
          <cell r="D5749">
            <v>34824</v>
          </cell>
          <cell r="E5749" t="str">
            <v>Terminate Assignment</v>
          </cell>
          <cell r="F5749" t="str">
            <v>JAMES</v>
          </cell>
          <cell r="H5749" t="str">
            <v>D'ARCY</v>
          </cell>
        </row>
        <row r="5750">
          <cell r="A5750" t="str">
            <v>13497</v>
          </cell>
          <cell r="B5750">
            <v>4957</v>
          </cell>
          <cell r="C5750">
            <v>63</v>
          </cell>
          <cell r="D5750">
            <v>37870</v>
          </cell>
          <cell r="E5750" t="str">
            <v>Terminate Assignment</v>
          </cell>
          <cell r="F5750" t="str">
            <v>SHALINE</v>
          </cell>
          <cell r="H5750" t="str">
            <v>RANAT</v>
          </cell>
        </row>
        <row r="5751">
          <cell r="A5751" t="str">
            <v>07638</v>
          </cell>
          <cell r="B5751">
            <v>1725</v>
          </cell>
          <cell r="C5751">
            <v>63</v>
          </cell>
          <cell r="D5751">
            <v>36295</v>
          </cell>
          <cell r="E5751" t="str">
            <v>Terminate Assignment</v>
          </cell>
          <cell r="F5751" t="str">
            <v>DON</v>
          </cell>
          <cell r="H5751" t="str">
            <v>MACKENZIE</v>
          </cell>
        </row>
        <row r="5752">
          <cell r="A5752" t="str">
            <v>14533</v>
          </cell>
          <cell r="B5752">
            <v>5427</v>
          </cell>
          <cell r="C5752">
            <v>63</v>
          </cell>
          <cell r="D5752">
            <v>37346</v>
          </cell>
          <cell r="E5752" t="str">
            <v>Terminate Assignment</v>
          </cell>
          <cell r="F5752" t="str">
            <v>RANJAN</v>
          </cell>
          <cell r="H5752" t="str">
            <v>HASAN</v>
          </cell>
        </row>
        <row r="5753">
          <cell r="A5753" t="str">
            <v>01698</v>
          </cell>
          <cell r="B5753">
            <v>1156</v>
          </cell>
          <cell r="C5753">
            <v>63</v>
          </cell>
          <cell r="D5753">
            <v>35347</v>
          </cell>
          <cell r="E5753" t="str">
            <v>Terminate Assignment</v>
          </cell>
          <cell r="F5753" t="str">
            <v>IAN</v>
          </cell>
          <cell r="H5753" t="str">
            <v>COWLEY</v>
          </cell>
        </row>
        <row r="5754">
          <cell r="A5754" t="str">
            <v>04890</v>
          </cell>
          <cell r="B5754">
            <v>1316</v>
          </cell>
          <cell r="C5754">
            <v>63</v>
          </cell>
          <cell r="D5754">
            <v>37611</v>
          </cell>
          <cell r="E5754" t="str">
            <v>Terminate Assignment</v>
          </cell>
          <cell r="F5754" t="str">
            <v>BRUCE</v>
          </cell>
          <cell r="H5754" t="str">
            <v>HUNTER</v>
          </cell>
        </row>
        <row r="5755">
          <cell r="A5755" t="str">
            <v>02820</v>
          </cell>
          <cell r="B5755">
            <v>775</v>
          </cell>
          <cell r="C5755">
            <v>63</v>
          </cell>
          <cell r="D5755">
            <v>35153</v>
          </cell>
          <cell r="E5755" t="str">
            <v>Terminate Assignment</v>
          </cell>
          <cell r="F5755" t="str">
            <v>WILLIAM</v>
          </cell>
          <cell r="H5755" t="str">
            <v>FOO</v>
          </cell>
        </row>
        <row r="5756">
          <cell r="A5756" t="str">
            <v>11457</v>
          </cell>
          <cell r="B5756">
            <v>4553</v>
          </cell>
          <cell r="C5756">
            <v>63</v>
          </cell>
          <cell r="D5756">
            <v>37555</v>
          </cell>
          <cell r="E5756" t="str">
            <v>Terminate Assignment</v>
          </cell>
          <cell r="F5756" t="str">
            <v>JAMES</v>
          </cell>
          <cell r="H5756" t="str">
            <v>HINDE</v>
          </cell>
        </row>
        <row r="5757">
          <cell r="A5757" t="str">
            <v>04512</v>
          </cell>
          <cell r="B5757">
            <v>1148</v>
          </cell>
          <cell r="C5757">
            <v>63</v>
          </cell>
          <cell r="D5757">
            <v>35520</v>
          </cell>
          <cell r="E5757" t="str">
            <v>Terminate Assignment</v>
          </cell>
          <cell r="F5757" t="str">
            <v>PETER</v>
          </cell>
          <cell r="H5757" t="str">
            <v>BATE</v>
          </cell>
        </row>
        <row r="5758">
          <cell r="A5758" t="str">
            <v>14570</v>
          </cell>
          <cell r="B5758">
            <v>6047</v>
          </cell>
          <cell r="C5758">
            <v>63</v>
          </cell>
          <cell r="D5758">
            <v>37630</v>
          </cell>
          <cell r="E5758" t="str">
            <v>Terminate Assignment</v>
          </cell>
          <cell r="F5758" t="str">
            <v>MATTHEW</v>
          </cell>
          <cell r="H5758" t="str">
            <v>STOCKHILL</v>
          </cell>
        </row>
        <row r="5759">
          <cell r="A5759" t="str">
            <v>05007</v>
          </cell>
          <cell r="B5759">
            <v>1312</v>
          </cell>
          <cell r="C5759">
            <v>63</v>
          </cell>
          <cell r="D5759">
            <v>36827</v>
          </cell>
          <cell r="E5759" t="str">
            <v>Terminate Assignment</v>
          </cell>
          <cell r="F5759" t="str">
            <v>ANDREW</v>
          </cell>
          <cell r="H5759" t="str">
            <v>MACKINLAY</v>
          </cell>
        </row>
        <row r="5760">
          <cell r="A5760" t="str">
            <v>00184</v>
          </cell>
          <cell r="B5760">
            <v>267</v>
          </cell>
          <cell r="C5760">
            <v>63</v>
          </cell>
          <cell r="D5760">
            <v>34789</v>
          </cell>
          <cell r="E5760" t="str">
            <v>Terminate Assignment</v>
          </cell>
          <cell r="F5760" t="str">
            <v>GRAHAM</v>
          </cell>
          <cell r="H5760" t="str">
            <v>CHARLESWORTH</v>
          </cell>
        </row>
        <row r="5761">
          <cell r="A5761" t="str">
            <v>01064</v>
          </cell>
          <cell r="B5761">
            <v>272</v>
          </cell>
          <cell r="C5761">
            <v>63</v>
          </cell>
          <cell r="D5761">
            <v>34527</v>
          </cell>
          <cell r="E5761" t="str">
            <v>Terminate Assignment</v>
          </cell>
          <cell r="F5761" t="str">
            <v>PAUL</v>
          </cell>
          <cell r="H5761" t="str">
            <v>DEANE</v>
          </cell>
        </row>
        <row r="5762">
          <cell r="A5762" t="str">
            <v>07324</v>
          </cell>
          <cell r="B5762">
            <v>1700</v>
          </cell>
          <cell r="C5762">
            <v>63</v>
          </cell>
          <cell r="D5762">
            <v>37527</v>
          </cell>
          <cell r="E5762" t="str">
            <v>Terminate Assignment</v>
          </cell>
          <cell r="F5762" t="str">
            <v>PHILIP</v>
          </cell>
          <cell r="H5762" t="str">
            <v>FRENCH</v>
          </cell>
        </row>
        <row r="5763">
          <cell r="A5763" t="str">
            <v>10633</v>
          </cell>
          <cell r="B5763">
            <v>4431</v>
          </cell>
          <cell r="C5763">
            <v>63</v>
          </cell>
          <cell r="D5763">
            <v>37716</v>
          </cell>
          <cell r="E5763" t="str">
            <v>Terminate Assignment</v>
          </cell>
          <cell r="F5763" t="str">
            <v>GERRY</v>
          </cell>
          <cell r="H5763" t="str">
            <v>THOMPSON</v>
          </cell>
        </row>
        <row r="5764">
          <cell r="A5764" t="str">
            <v>13757</v>
          </cell>
          <cell r="B5764">
            <v>5041</v>
          </cell>
          <cell r="C5764">
            <v>63</v>
          </cell>
          <cell r="D5764">
            <v>37561</v>
          </cell>
          <cell r="E5764" t="str">
            <v>Terminate Assignment</v>
          </cell>
          <cell r="F5764" t="str">
            <v>SAQUIB</v>
          </cell>
          <cell r="H5764" t="str">
            <v>MAHMOOD</v>
          </cell>
        </row>
        <row r="5765">
          <cell r="A5765" t="str">
            <v>02281</v>
          </cell>
          <cell r="B5765">
            <v>658</v>
          </cell>
          <cell r="C5765">
            <v>63</v>
          </cell>
          <cell r="D5765">
            <v>36379</v>
          </cell>
          <cell r="E5765" t="str">
            <v>Terminate Assignment</v>
          </cell>
          <cell r="F5765" t="str">
            <v>JOHN</v>
          </cell>
          <cell r="H5765" t="str">
            <v>BRAMLEY</v>
          </cell>
        </row>
        <row r="5766">
          <cell r="A5766" t="str">
            <v>12245</v>
          </cell>
          <cell r="B5766">
            <v>4677</v>
          </cell>
          <cell r="C5766">
            <v>63</v>
          </cell>
          <cell r="D5766">
            <v>37377</v>
          </cell>
          <cell r="E5766" t="str">
            <v>Terminate Assignment</v>
          </cell>
          <cell r="F5766" t="str">
            <v>KATHRYN L.</v>
          </cell>
          <cell r="H5766" t="str">
            <v>HARDING</v>
          </cell>
        </row>
        <row r="5767">
          <cell r="A5767" t="str">
            <v>06704</v>
          </cell>
          <cell r="B5767">
            <v>1929</v>
          </cell>
          <cell r="C5767">
            <v>63</v>
          </cell>
          <cell r="D5767">
            <v>36890</v>
          </cell>
          <cell r="E5767" t="str">
            <v>Terminate Assignment</v>
          </cell>
          <cell r="F5767" t="str">
            <v>RICHARD</v>
          </cell>
          <cell r="H5767" t="str">
            <v>MCNEILL</v>
          </cell>
        </row>
        <row r="5768">
          <cell r="A5768" t="str">
            <v>02349</v>
          </cell>
          <cell r="B5768">
            <v>698</v>
          </cell>
          <cell r="C5768">
            <v>63</v>
          </cell>
          <cell r="D5768">
            <v>34984</v>
          </cell>
          <cell r="E5768" t="str">
            <v>Terminate Assignment</v>
          </cell>
          <cell r="F5768" t="str">
            <v>PAUL</v>
          </cell>
          <cell r="H5768" t="str">
            <v>MARTIN</v>
          </cell>
        </row>
        <row r="5769">
          <cell r="A5769" t="str">
            <v>06409</v>
          </cell>
          <cell r="B5769">
            <v>1623</v>
          </cell>
          <cell r="C5769">
            <v>63</v>
          </cell>
          <cell r="D5769">
            <v>36659</v>
          </cell>
          <cell r="E5769" t="str">
            <v>Terminate Assignment</v>
          </cell>
          <cell r="F5769" t="str">
            <v>MARK</v>
          </cell>
          <cell r="H5769" t="str">
            <v>COATES</v>
          </cell>
        </row>
        <row r="5770">
          <cell r="A5770" t="str">
            <v>13523</v>
          </cell>
          <cell r="B5770">
            <v>4964</v>
          </cell>
          <cell r="C5770">
            <v>63</v>
          </cell>
          <cell r="D5770">
            <v>37438</v>
          </cell>
          <cell r="E5770" t="str">
            <v>Terminate Assignment</v>
          </cell>
          <cell r="F5770" t="str">
            <v>CHANIE</v>
          </cell>
          <cell r="H5770" t="str">
            <v>RAVENSCROFT</v>
          </cell>
        </row>
        <row r="5771">
          <cell r="A5771" t="str">
            <v>14790</v>
          </cell>
          <cell r="B5771">
            <v>8849</v>
          </cell>
          <cell r="C5771">
            <v>63</v>
          </cell>
          <cell r="D5771">
            <v>37859</v>
          </cell>
          <cell r="E5771" t="str">
            <v>Terminate Assignment</v>
          </cell>
          <cell r="F5771" t="str">
            <v>LES</v>
          </cell>
          <cell r="H5771" t="str">
            <v>EDWARDS</v>
          </cell>
        </row>
        <row r="5772">
          <cell r="A5772" t="str">
            <v>00497</v>
          </cell>
          <cell r="B5772">
            <v>256</v>
          </cell>
          <cell r="C5772">
            <v>63</v>
          </cell>
          <cell r="D5772">
            <v>34901</v>
          </cell>
          <cell r="E5772" t="str">
            <v>Terminate Assignment</v>
          </cell>
          <cell r="F5772" t="str">
            <v>DAVID</v>
          </cell>
          <cell r="H5772" t="str">
            <v>MEAD</v>
          </cell>
        </row>
        <row r="5773">
          <cell r="A5773" t="str">
            <v>03607</v>
          </cell>
          <cell r="B5773">
            <v>1012</v>
          </cell>
          <cell r="C5773">
            <v>63</v>
          </cell>
          <cell r="D5773">
            <v>36281</v>
          </cell>
          <cell r="E5773" t="str">
            <v>Terminate Assignment</v>
          </cell>
          <cell r="F5773" t="str">
            <v>PAUL</v>
          </cell>
          <cell r="H5773" t="str">
            <v>DANSEY</v>
          </cell>
        </row>
        <row r="5774">
          <cell r="A5774" t="str">
            <v>14153</v>
          </cell>
          <cell r="B5774">
            <v>5177</v>
          </cell>
          <cell r="C5774">
            <v>63</v>
          </cell>
          <cell r="D5774">
            <v>37408</v>
          </cell>
          <cell r="E5774" t="str">
            <v>Terminate Assignment</v>
          </cell>
          <cell r="F5774" t="str">
            <v>CARYS</v>
          </cell>
          <cell r="H5774" t="str">
            <v>COLE JONES</v>
          </cell>
        </row>
        <row r="5775">
          <cell r="A5775" t="str">
            <v>14271</v>
          </cell>
          <cell r="B5775">
            <v>5236</v>
          </cell>
          <cell r="C5775">
            <v>63</v>
          </cell>
          <cell r="D5775">
            <v>37591</v>
          </cell>
          <cell r="E5775" t="str">
            <v>Terminate Assignment</v>
          </cell>
          <cell r="F5775" t="str">
            <v>THOMAS</v>
          </cell>
          <cell r="H5775" t="str">
            <v>WEISSENBERGER</v>
          </cell>
        </row>
        <row r="5776">
          <cell r="A5776" t="str">
            <v>14452</v>
          </cell>
          <cell r="B5776">
            <v>5353</v>
          </cell>
          <cell r="C5776">
            <v>63</v>
          </cell>
          <cell r="D5776">
            <v>37327</v>
          </cell>
          <cell r="E5776" t="str">
            <v>Terminate Assignment</v>
          </cell>
          <cell r="F5776" t="str">
            <v>PAUL D</v>
          </cell>
          <cell r="H5776" t="str">
            <v>MURPHY</v>
          </cell>
        </row>
        <row r="5777">
          <cell r="A5777" t="str">
            <v>11671</v>
          </cell>
          <cell r="B5777">
            <v>4583</v>
          </cell>
          <cell r="C5777">
            <v>63</v>
          </cell>
          <cell r="D5777">
            <v>37428</v>
          </cell>
          <cell r="E5777" t="str">
            <v>Terminate Assignment</v>
          </cell>
          <cell r="F5777" t="str">
            <v>SOPHIE</v>
          </cell>
          <cell r="H5777" t="str">
            <v>JAMES</v>
          </cell>
        </row>
        <row r="5778">
          <cell r="A5778" t="str">
            <v>04435</v>
          </cell>
          <cell r="B5778">
            <v>4010</v>
          </cell>
          <cell r="C5778">
            <v>63</v>
          </cell>
          <cell r="D5778">
            <v>37485</v>
          </cell>
          <cell r="E5778" t="str">
            <v>Terminate Assignment</v>
          </cell>
          <cell r="F5778" t="str">
            <v>MARK</v>
          </cell>
          <cell r="H5778" t="str">
            <v>JONES</v>
          </cell>
        </row>
        <row r="5779">
          <cell r="A5779" t="str">
            <v>03333</v>
          </cell>
          <cell r="B5779">
            <v>921</v>
          </cell>
          <cell r="C5779">
            <v>63</v>
          </cell>
          <cell r="D5779">
            <v>35811</v>
          </cell>
          <cell r="E5779" t="str">
            <v>Terminate Assignment</v>
          </cell>
          <cell r="F5779" t="str">
            <v>JUHA</v>
          </cell>
          <cell r="H5779" t="str">
            <v>AUTIO</v>
          </cell>
        </row>
        <row r="5780">
          <cell r="A5780" t="str">
            <v>14176</v>
          </cell>
          <cell r="B5780">
            <v>5187</v>
          </cell>
          <cell r="C5780">
            <v>63</v>
          </cell>
          <cell r="D5780">
            <v>37849</v>
          </cell>
          <cell r="E5780" t="str">
            <v>Terminate Assignment</v>
          </cell>
          <cell r="F5780" t="str">
            <v>IAN</v>
          </cell>
          <cell r="H5780" t="str">
            <v>LOFTUS</v>
          </cell>
        </row>
        <row r="5781">
          <cell r="A5781" t="str">
            <v>03814</v>
          </cell>
          <cell r="B5781">
            <v>1122</v>
          </cell>
          <cell r="C5781">
            <v>63</v>
          </cell>
          <cell r="D5781">
            <v>35909</v>
          </cell>
          <cell r="E5781" t="str">
            <v>Terminate Assignment</v>
          </cell>
          <cell r="F5781" t="str">
            <v>MARK</v>
          </cell>
          <cell r="H5781" t="str">
            <v>BOXALL</v>
          </cell>
        </row>
        <row r="5782">
          <cell r="A5782" t="str">
            <v>04374</v>
          </cell>
          <cell r="B5782">
            <v>1205</v>
          </cell>
          <cell r="C5782">
            <v>63</v>
          </cell>
          <cell r="D5782">
            <v>35895</v>
          </cell>
          <cell r="E5782" t="str">
            <v>Terminate Assignment</v>
          </cell>
          <cell r="F5782" t="str">
            <v>KATIE</v>
          </cell>
          <cell r="H5782" t="str">
            <v>PERRY</v>
          </cell>
        </row>
        <row r="5783">
          <cell r="A5783" t="str">
            <v>01341</v>
          </cell>
          <cell r="B5783">
            <v>3793</v>
          </cell>
          <cell r="C5783">
            <v>63</v>
          </cell>
          <cell r="D5783">
            <v>37436</v>
          </cell>
          <cell r="E5783" t="str">
            <v>Terminate Assignment</v>
          </cell>
          <cell r="F5783" t="str">
            <v>NICOLA</v>
          </cell>
          <cell r="H5783" t="str">
            <v>CHADBOURNE PRATT</v>
          </cell>
        </row>
        <row r="5784">
          <cell r="A5784" t="str">
            <v>10574</v>
          </cell>
          <cell r="B5784">
            <v>4424</v>
          </cell>
          <cell r="C5784">
            <v>63</v>
          </cell>
          <cell r="D5784">
            <v>37847</v>
          </cell>
          <cell r="E5784" t="str">
            <v>Terminate Assignment</v>
          </cell>
          <cell r="F5784" t="str">
            <v>CAROLINE</v>
          </cell>
          <cell r="H5784" t="str">
            <v>COEVOET</v>
          </cell>
        </row>
        <row r="5785">
          <cell r="A5785" t="str">
            <v>12858</v>
          </cell>
          <cell r="B5785">
            <v>4800</v>
          </cell>
          <cell r="C5785">
            <v>63</v>
          </cell>
          <cell r="D5785">
            <v>37737</v>
          </cell>
          <cell r="E5785" t="str">
            <v>Terminate Assignment</v>
          </cell>
          <cell r="F5785" t="str">
            <v>IAN</v>
          </cell>
          <cell r="H5785" t="str">
            <v>WILDBOAR</v>
          </cell>
        </row>
        <row r="5786">
          <cell r="A5786" t="str">
            <v>04107</v>
          </cell>
          <cell r="B5786">
            <v>6526</v>
          </cell>
          <cell r="C5786">
            <v>63</v>
          </cell>
          <cell r="D5786">
            <v>37316</v>
          </cell>
          <cell r="E5786" t="str">
            <v>Terminate Assignment</v>
          </cell>
          <cell r="F5786" t="str">
            <v>IAN</v>
          </cell>
          <cell r="H5786" t="str">
            <v>WILLIAMS</v>
          </cell>
        </row>
        <row r="5787">
          <cell r="A5787" t="str">
            <v>03945</v>
          </cell>
          <cell r="B5787">
            <v>1090</v>
          </cell>
          <cell r="C5787">
            <v>63</v>
          </cell>
          <cell r="D5787">
            <v>35391</v>
          </cell>
          <cell r="E5787" t="str">
            <v>Terminate Assignment</v>
          </cell>
          <cell r="F5787" t="str">
            <v>EMMA</v>
          </cell>
          <cell r="H5787" t="str">
            <v>POWERS</v>
          </cell>
        </row>
        <row r="5788">
          <cell r="A5788" t="str">
            <v>14407</v>
          </cell>
          <cell r="B5788">
            <v>5313</v>
          </cell>
          <cell r="C5788">
            <v>63</v>
          </cell>
          <cell r="D5788">
            <v>37469</v>
          </cell>
          <cell r="E5788" t="str">
            <v>Terminate Assignment</v>
          </cell>
          <cell r="F5788" t="str">
            <v>SARA</v>
          </cell>
          <cell r="H5788" t="str">
            <v>HANNAN</v>
          </cell>
        </row>
        <row r="5789">
          <cell r="A5789" t="str">
            <v>01242</v>
          </cell>
          <cell r="B5789">
            <v>350</v>
          </cell>
          <cell r="C5789">
            <v>63</v>
          </cell>
          <cell r="D5789">
            <v>35188</v>
          </cell>
          <cell r="E5789" t="str">
            <v>Terminate Assignment</v>
          </cell>
          <cell r="F5789" t="str">
            <v>JANE</v>
          </cell>
          <cell r="H5789" t="str">
            <v>DAVEY</v>
          </cell>
        </row>
        <row r="5790">
          <cell r="A5790" t="str">
            <v>14409</v>
          </cell>
          <cell r="B5790">
            <v>5314</v>
          </cell>
          <cell r="C5790">
            <v>63</v>
          </cell>
          <cell r="D5790">
            <v>37861</v>
          </cell>
          <cell r="E5790" t="str">
            <v>Terminate Assignment</v>
          </cell>
          <cell r="F5790" t="str">
            <v>FABIO</v>
          </cell>
          <cell r="H5790" t="str">
            <v>FIORE</v>
          </cell>
        </row>
        <row r="5791">
          <cell r="A5791" t="str">
            <v>04189</v>
          </cell>
          <cell r="B5791">
            <v>1121</v>
          </cell>
          <cell r="C5791">
            <v>63</v>
          </cell>
          <cell r="D5791">
            <v>35640</v>
          </cell>
          <cell r="E5791" t="str">
            <v>Terminate Assignment</v>
          </cell>
          <cell r="F5791" t="str">
            <v>RUSSELL</v>
          </cell>
          <cell r="H5791" t="str">
            <v>PEARSON</v>
          </cell>
        </row>
        <row r="5792">
          <cell r="A5792" t="str">
            <v>14918</v>
          </cell>
          <cell r="B5792">
            <v>10232</v>
          </cell>
          <cell r="C5792">
            <v>63</v>
          </cell>
          <cell r="D5792">
            <v>37803</v>
          </cell>
          <cell r="E5792" t="str">
            <v>Terminate Assignment</v>
          </cell>
          <cell r="F5792" t="str">
            <v>VICTORIA</v>
          </cell>
          <cell r="H5792" t="str">
            <v>FREEMAN</v>
          </cell>
        </row>
        <row r="5793">
          <cell r="A5793" t="str">
            <v>03168</v>
          </cell>
          <cell r="B5793">
            <v>922</v>
          </cell>
          <cell r="C5793">
            <v>63</v>
          </cell>
          <cell r="D5793">
            <v>36251</v>
          </cell>
          <cell r="E5793" t="str">
            <v>Terminate Assignment</v>
          </cell>
          <cell r="F5793" t="str">
            <v>TIM</v>
          </cell>
          <cell r="H5793" t="str">
            <v>BLEAZARD</v>
          </cell>
        </row>
        <row r="5794">
          <cell r="A5794" t="str">
            <v>00810</v>
          </cell>
          <cell r="B5794">
            <v>258</v>
          </cell>
          <cell r="C5794">
            <v>63</v>
          </cell>
          <cell r="D5794">
            <v>34417</v>
          </cell>
          <cell r="E5794" t="str">
            <v>Terminate Assignment</v>
          </cell>
          <cell r="F5794" t="str">
            <v>SUZANNE</v>
          </cell>
          <cell r="H5794" t="str">
            <v>PAVEY</v>
          </cell>
        </row>
        <row r="5795">
          <cell r="A5795" t="str">
            <v>07785</v>
          </cell>
          <cell r="B5795">
            <v>4289</v>
          </cell>
          <cell r="C5795">
            <v>63</v>
          </cell>
          <cell r="D5795">
            <v>37876</v>
          </cell>
          <cell r="E5795" t="str">
            <v>Terminate Assignment</v>
          </cell>
          <cell r="F5795" t="str">
            <v>KEVIN</v>
          </cell>
          <cell r="H5795" t="str">
            <v>O'BRIEN</v>
          </cell>
        </row>
        <row r="5796">
          <cell r="A5796" t="str">
            <v>07179</v>
          </cell>
          <cell r="B5796">
            <v>1673</v>
          </cell>
          <cell r="C5796">
            <v>63</v>
          </cell>
          <cell r="D5796">
            <v>37282</v>
          </cell>
          <cell r="E5796" t="str">
            <v>Terminate Assignment</v>
          </cell>
          <cell r="F5796" t="str">
            <v>JAMES</v>
          </cell>
          <cell r="H5796" t="str">
            <v>COCKS</v>
          </cell>
        </row>
        <row r="5797">
          <cell r="A5797" t="str">
            <v>15024</v>
          </cell>
          <cell r="B5797">
            <v>11811</v>
          </cell>
          <cell r="C5797">
            <v>63</v>
          </cell>
          <cell r="D5797">
            <v>37853</v>
          </cell>
          <cell r="E5797" t="str">
            <v>Terminate Assignment</v>
          </cell>
          <cell r="F5797" t="str">
            <v>MARC</v>
          </cell>
          <cell r="H5797" t="str">
            <v>KEINERT</v>
          </cell>
        </row>
        <row r="5798">
          <cell r="A5798" t="str">
            <v>13260</v>
          </cell>
          <cell r="B5798">
            <v>4897</v>
          </cell>
          <cell r="C5798">
            <v>63</v>
          </cell>
          <cell r="D5798">
            <v>37719</v>
          </cell>
          <cell r="E5798" t="str">
            <v>Terminate Assignment</v>
          </cell>
          <cell r="F5798" t="str">
            <v>AGOSTINO</v>
          </cell>
          <cell r="H5798" t="str">
            <v>PERANI</v>
          </cell>
        </row>
        <row r="5799">
          <cell r="A5799" t="str">
            <v>13319</v>
          </cell>
          <cell r="B5799">
            <v>4911</v>
          </cell>
          <cell r="C5799">
            <v>63</v>
          </cell>
          <cell r="D5799">
            <v>37432</v>
          </cell>
          <cell r="E5799" t="str">
            <v>Terminate Assignment</v>
          </cell>
          <cell r="F5799" t="str">
            <v>JULIE ANN</v>
          </cell>
          <cell r="H5799" t="str">
            <v>WRIGHT</v>
          </cell>
        </row>
        <row r="5800">
          <cell r="A5800" t="str">
            <v>14410</v>
          </cell>
          <cell r="B5800">
            <v>5315</v>
          </cell>
          <cell r="C5800">
            <v>63</v>
          </cell>
          <cell r="D5800">
            <v>37646</v>
          </cell>
          <cell r="E5800" t="str">
            <v>Terminate Assignment</v>
          </cell>
          <cell r="F5800" t="str">
            <v>MADELEINE</v>
          </cell>
          <cell r="H5800" t="str">
            <v>DAVIES</v>
          </cell>
        </row>
        <row r="5801">
          <cell r="A5801" t="str">
            <v>03712</v>
          </cell>
          <cell r="B5801">
            <v>3957</v>
          </cell>
          <cell r="C5801">
            <v>63</v>
          </cell>
          <cell r="D5801">
            <v>37499</v>
          </cell>
          <cell r="E5801" t="str">
            <v>Terminate Assignment</v>
          </cell>
          <cell r="F5801" t="str">
            <v>ZOE</v>
          </cell>
          <cell r="H5801" t="str">
            <v>WILTSHIRE-SMITH</v>
          </cell>
        </row>
        <row r="5802">
          <cell r="A5802" t="str">
            <v>13977</v>
          </cell>
          <cell r="B5802">
            <v>6595</v>
          </cell>
          <cell r="C5802">
            <v>63</v>
          </cell>
          <cell r="D5802">
            <v>37282</v>
          </cell>
          <cell r="E5802" t="str">
            <v>Terminate Assignment</v>
          </cell>
          <cell r="F5802" t="str">
            <v>TIM</v>
          </cell>
          <cell r="H5802" t="str">
            <v>SOMMERS</v>
          </cell>
        </row>
        <row r="5803">
          <cell r="A5803" t="str">
            <v>08065</v>
          </cell>
          <cell r="B5803">
            <v>4305</v>
          </cell>
          <cell r="C5803">
            <v>63</v>
          </cell>
          <cell r="D5803">
            <v>37876</v>
          </cell>
          <cell r="E5803" t="str">
            <v>Terminate Assignment</v>
          </cell>
          <cell r="F5803" t="str">
            <v>DAVID J.</v>
          </cell>
          <cell r="H5803" t="str">
            <v>TAYLOR</v>
          </cell>
        </row>
        <row r="5804">
          <cell r="A5804" t="str">
            <v>01666</v>
          </cell>
          <cell r="B5804">
            <v>473</v>
          </cell>
          <cell r="C5804">
            <v>63</v>
          </cell>
          <cell r="D5804">
            <v>34712</v>
          </cell>
          <cell r="E5804" t="str">
            <v>Terminate Assignment</v>
          </cell>
          <cell r="F5804" t="str">
            <v>PETER</v>
          </cell>
          <cell r="H5804" t="str">
            <v>MATTHEWS</v>
          </cell>
        </row>
        <row r="5805">
          <cell r="A5805" t="str">
            <v>13331</v>
          </cell>
          <cell r="B5805">
            <v>4916</v>
          </cell>
          <cell r="C5805">
            <v>63</v>
          </cell>
          <cell r="D5805">
            <v>37821</v>
          </cell>
          <cell r="E5805" t="str">
            <v>Terminate Assignment</v>
          </cell>
          <cell r="F5805" t="str">
            <v>JONAS</v>
          </cell>
          <cell r="H5805" t="str">
            <v>THUNGREN</v>
          </cell>
        </row>
        <row r="5806">
          <cell r="A5806" t="str">
            <v>11212</v>
          </cell>
          <cell r="B5806">
            <v>4509</v>
          </cell>
          <cell r="C5806">
            <v>63</v>
          </cell>
          <cell r="D5806">
            <v>37670</v>
          </cell>
          <cell r="E5806" t="str">
            <v>Terminate Assignment</v>
          </cell>
          <cell r="F5806" t="str">
            <v>SIMON</v>
          </cell>
          <cell r="H5806" t="str">
            <v>PATRICK</v>
          </cell>
        </row>
        <row r="5807">
          <cell r="A5807" t="str">
            <v>02952</v>
          </cell>
          <cell r="B5807">
            <v>1270</v>
          </cell>
          <cell r="C5807">
            <v>63</v>
          </cell>
          <cell r="D5807">
            <v>36070</v>
          </cell>
          <cell r="E5807" t="str">
            <v>Terminate Assignment</v>
          </cell>
          <cell r="F5807" t="str">
            <v>SANDIP</v>
          </cell>
          <cell r="H5807" t="str">
            <v>PATEL</v>
          </cell>
        </row>
        <row r="5808">
          <cell r="A5808" t="str">
            <v>11583</v>
          </cell>
          <cell r="B5808">
            <v>4571</v>
          </cell>
          <cell r="C5808">
            <v>63</v>
          </cell>
          <cell r="D5808">
            <v>37849</v>
          </cell>
          <cell r="E5808" t="str">
            <v>Terminate Assignment</v>
          </cell>
          <cell r="F5808" t="str">
            <v>NATASHA</v>
          </cell>
          <cell r="H5808" t="str">
            <v>HURST</v>
          </cell>
        </row>
        <row r="5809">
          <cell r="A5809" t="str">
            <v>01131</v>
          </cell>
          <cell r="B5809">
            <v>316</v>
          </cell>
          <cell r="C5809">
            <v>63</v>
          </cell>
          <cell r="D5809">
            <v>35608</v>
          </cell>
          <cell r="E5809" t="str">
            <v>Terminate Assignment</v>
          </cell>
          <cell r="F5809" t="str">
            <v>DAVID</v>
          </cell>
          <cell r="H5809" t="str">
            <v>BROWNE</v>
          </cell>
        </row>
        <row r="5810">
          <cell r="A5810" t="str">
            <v>14067</v>
          </cell>
          <cell r="B5810">
            <v>5144</v>
          </cell>
          <cell r="C5810">
            <v>63</v>
          </cell>
          <cell r="D5810">
            <v>37709</v>
          </cell>
          <cell r="E5810" t="str">
            <v>Terminate Assignment</v>
          </cell>
          <cell r="F5810" t="str">
            <v>MIKE</v>
          </cell>
          <cell r="H5810" t="str">
            <v>STURMAN</v>
          </cell>
        </row>
        <row r="5811">
          <cell r="A5811" t="str">
            <v>14451</v>
          </cell>
          <cell r="B5811">
            <v>5352</v>
          </cell>
          <cell r="C5811">
            <v>63</v>
          </cell>
          <cell r="D5811">
            <v>37891</v>
          </cell>
          <cell r="E5811" t="str">
            <v>Terminate Assignment</v>
          </cell>
          <cell r="F5811" t="str">
            <v>PHILIP</v>
          </cell>
          <cell r="H5811" t="str">
            <v>WILSON</v>
          </cell>
        </row>
        <row r="5812">
          <cell r="A5812" t="str">
            <v>00200</v>
          </cell>
          <cell r="B5812">
            <v>263</v>
          </cell>
          <cell r="C5812">
            <v>63</v>
          </cell>
          <cell r="D5812">
            <v>37513</v>
          </cell>
          <cell r="E5812" t="str">
            <v>Terminate Assignment</v>
          </cell>
          <cell r="F5812" t="str">
            <v>PAUL</v>
          </cell>
          <cell r="H5812" t="str">
            <v>GATELY</v>
          </cell>
        </row>
        <row r="5813">
          <cell r="A5813" t="str">
            <v>13563</v>
          </cell>
          <cell r="B5813">
            <v>4973</v>
          </cell>
          <cell r="C5813">
            <v>63</v>
          </cell>
          <cell r="D5813">
            <v>37438</v>
          </cell>
          <cell r="E5813" t="str">
            <v>Terminate Assignment</v>
          </cell>
          <cell r="F5813" t="str">
            <v>JULIE</v>
          </cell>
          <cell r="H5813" t="str">
            <v>RIDLER</v>
          </cell>
        </row>
        <row r="5814">
          <cell r="A5814" t="str">
            <v>12742</v>
          </cell>
          <cell r="B5814">
            <v>4780</v>
          </cell>
          <cell r="C5814">
            <v>63</v>
          </cell>
          <cell r="D5814">
            <v>37859</v>
          </cell>
          <cell r="E5814" t="str">
            <v>Terminate Assignment</v>
          </cell>
          <cell r="F5814" t="str">
            <v>JULIE</v>
          </cell>
          <cell r="H5814" t="str">
            <v>CASE</v>
          </cell>
        </row>
        <row r="5815">
          <cell r="A5815" t="str">
            <v>05772</v>
          </cell>
          <cell r="B5815">
            <v>1582</v>
          </cell>
          <cell r="C5815">
            <v>63</v>
          </cell>
          <cell r="D5815">
            <v>36484</v>
          </cell>
          <cell r="E5815" t="str">
            <v>Terminate Assignment</v>
          </cell>
          <cell r="F5815" t="str">
            <v>CHRISTINA</v>
          </cell>
          <cell r="H5815" t="str">
            <v>MAZUR</v>
          </cell>
        </row>
        <row r="5816">
          <cell r="A5816" t="str">
            <v>12965</v>
          </cell>
          <cell r="B5816">
            <v>4831</v>
          </cell>
          <cell r="C5816">
            <v>63</v>
          </cell>
          <cell r="D5816">
            <v>37530</v>
          </cell>
          <cell r="E5816" t="str">
            <v>Terminate Assignment</v>
          </cell>
          <cell r="F5816" t="str">
            <v>IGNACIO</v>
          </cell>
          <cell r="H5816" t="str">
            <v>TIFE</v>
          </cell>
        </row>
        <row r="5817">
          <cell r="A5817" t="str">
            <v>03068</v>
          </cell>
          <cell r="B5817">
            <v>6523</v>
          </cell>
          <cell r="C5817">
            <v>63</v>
          </cell>
          <cell r="D5817">
            <v>37257</v>
          </cell>
          <cell r="E5817" t="str">
            <v>Terminate Assignment</v>
          </cell>
          <cell r="F5817" t="str">
            <v>JEREMY C.</v>
          </cell>
          <cell r="H5817" t="str">
            <v>DUGGAN</v>
          </cell>
        </row>
        <row r="5818">
          <cell r="A5818" t="str">
            <v>13589</v>
          </cell>
          <cell r="B5818">
            <v>4984</v>
          </cell>
          <cell r="C5818">
            <v>63</v>
          </cell>
          <cell r="D5818">
            <v>37380</v>
          </cell>
          <cell r="E5818" t="str">
            <v>Terminate Assignment</v>
          </cell>
          <cell r="F5818" t="str">
            <v>ROSS</v>
          </cell>
          <cell r="H5818" t="str">
            <v>PALMER</v>
          </cell>
        </row>
        <row r="5819">
          <cell r="A5819" t="str">
            <v>12726</v>
          </cell>
          <cell r="B5819">
            <v>4777</v>
          </cell>
          <cell r="C5819">
            <v>63</v>
          </cell>
          <cell r="D5819">
            <v>37526</v>
          </cell>
          <cell r="E5819" t="str">
            <v>Terminate Assignment</v>
          </cell>
          <cell r="F5819" t="str">
            <v>STUART</v>
          </cell>
          <cell r="H5819" t="str">
            <v>TOTTERDELL</v>
          </cell>
        </row>
        <row r="5820">
          <cell r="A5820" t="str">
            <v>07706</v>
          </cell>
          <cell r="B5820">
            <v>1661</v>
          </cell>
          <cell r="C5820">
            <v>63</v>
          </cell>
          <cell r="D5820">
            <v>36251</v>
          </cell>
          <cell r="E5820" t="str">
            <v>Terminate Assignment</v>
          </cell>
          <cell r="F5820" t="str">
            <v>NEIL</v>
          </cell>
          <cell r="H5820" t="str">
            <v>MILLERCHIP</v>
          </cell>
        </row>
        <row r="5821">
          <cell r="A5821" t="str">
            <v>07097</v>
          </cell>
          <cell r="B5821">
            <v>1726</v>
          </cell>
          <cell r="C5821">
            <v>63</v>
          </cell>
          <cell r="D5821">
            <v>35916</v>
          </cell>
          <cell r="E5821" t="str">
            <v>Terminate Assignment</v>
          </cell>
          <cell r="F5821" t="str">
            <v>SIMON</v>
          </cell>
          <cell r="H5821" t="str">
            <v>BOOKER</v>
          </cell>
        </row>
        <row r="5822">
          <cell r="A5822" t="str">
            <v>04129</v>
          </cell>
          <cell r="B5822">
            <v>6524</v>
          </cell>
          <cell r="C5822">
            <v>63</v>
          </cell>
          <cell r="D5822">
            <v>37316</v>
          </cell>
          <cell r="E5822" t="str">
            <v>Terminate Assignment</v>
          </cell>
          <cell r="F5822" t="str">
            <v>JONATHAN C</v>
          </cell>
          <cell r="H5822" t="str">
            <v>VEGH</v>
          </cell>
        </row>
        <row r="5823">
          <cell r="A5823" t="str">
            <v>00782</v>
          </cell>
          <cell r="B5823">
            <v>262</v>
          </cell>
          <cell r="C5823">
            <v>63</v>
          </cell>
          <cell r="D5823">
            <v>34443</v>
          </cell>
          <cell r="E5823" t="str">
            <v>Terminate Assignment</v>
          </cell>
          <cell r="F5823" t="str">
            <v>STEPHEN</v>
          </cell>
          <cell r="H5823" t="str">
            <v>BUTLER</v>
          </cell>
        </row>
        <row r="5824">
          <cell r="A5824" t="str">
            <v>11699</v>
          </cell>
          <cell r="B5824">
            <v>4587</v>
          </cell>
          <cell r="C5824">
            <v>63</v>
          </cell>
          <cell r="D5824">
            <v>37702</v>
          </cell>
          <cell r="E5824" t="str">
            <v>Terminate Assignment</v>
          </cell>
          <cell r="F5824" t="str">
            <v>KEVIN</v>
          </cell>
          <cell r="H5824" t="str">
            <v>WILLERS</v>
          </cell>
        </row>
        <row r="5825">
          <cell r="A5825" t="str">
            <v>11508</v>
          </cell>
          <cell r="B5825">
            <v>4559</v>
          </cell>
          <cell r="C5825">
            <v>63</v>
          </cell>
          <cell r="D5825">
            <v>37730</v>
          </cell>
          <cell r="E5825" t="str">
            <v>Terminate Assignment</v>
          </cell>
          <cell r="F5825" t="str">
            <v>REBECCA</v>
          </cell>
          <cell r="H5825" t="str">
            <v>FRENCH</v>
          </cell>
        </row>
        <row r="5826">
          <cell r="A5826" t="str">
            <v>07745</v>
          </cell>
          <cell r="B5826">
            <v>1679</v>
          </cell>
          <cell r="C5826">
            <v>63</v>
          </cell>
          <cell r="D5826">
            <v>36268</v>
          </cell>
          <cell r="E5826" t="str">
            <v>Terminate Assignment</v>
          </cell>
          <cell r="F5826" t="str">
            <v>JONATHAN</v>
          </cell>
          <cell r="H5826" t="str">
            <v>MURRAY</v>
          </cell>
        </row>
        <row r="5827">
          <cell r="A5827" t="str">
            <v>06817</v>
          </cell>
          <cell r="B5827">
            <v>1835</v>
          </cell>
          <cell r="C5827">
            <v>63</v>
          </cell>
          <cell r="D5827">
            <v>37022</v>
          </cell>
          <cell r="E5827" t="str">
            <v>Terminate Assignment</v>
          </cell>
          <cell r="F5827" t="str">
            <v>PAUL</v>
          </cell>
          <cell r="H5827" t="str">
            <v>MOULAND</v>
          </cell>
        </row>
        <row r="5828">
          <cell r="A5828" t="str">
            <v>08932</v>
          </cell>
          <cell r="B5828">
            <v>1935</v>
          </cell>
          <cell r="C5828">
            <v>63</v>
          </cell>
          <cell r="D5828">
            <v>37562</v>
          </cell>
          <cell r="E5828" t="str">
            <v>Terminate Assignment</v>
          </cell>
          <cell r="F5828" t="str">
            <v>ULF</v>
          </cell>
          <cell r="H5828" t="str">
            <v>HAGSTROM</v>
          </cell>
        </row>
        <row r="5829">
          <cell r="A5829" t="str">
            <v>07823</v>
          </cell>
          <cell r="B5829">
            <v>1663</v>
          </cell>
          <cell r="C5829">
            <v>63</v>
          </cell>
          <cell r="D5829">
            <v>36478</v>
          </cell>
          <cell r="E5829" t="str">
            <v>Terminate Assignment</v>
          </cell>
          <cell r="F5829" t="str">
            <v>DAVID</v>
          </cell>
          <cell r="H5829" t="str">
            <v>PEARCE</v>
          </cell>
        </row>
        <row r="5830">
          <cell r="A5830" t="str">
            <v>02817</v>
          </cell>
          <cell r="B5830">
            <v>773</v>
          </cell>
          <cell r="C5830">
            <v>63</v>
          </cell>
          <cell r="D5830">
            <v>35006</v>
          </cell>
          <cell r="E5830" t="str">
            <v>Terminate Assignment</v>
          </cell>
          <cell r="F5830" t="str">
            <v>ALAN</v>
          </cell>
          <cell r="H5830" t="str">
            <v>AUSTIN</v>
          </cell>
        </row>
        <row r="5831">
          <cell r="A5831" t="str">
            <v>14807</v>
          </cell>
          <cell r="B5831">
            <v>9129</v>
          </cell>
          <cell r="C5831">
            <v>63</v>
          </cell>
          <cell r="D5831">
            <v>37847</v>
          </cell>
          <cell r="E5831" t="str">
            <v>Terminate Assignment</v>
          </cell>
          <cell r="F5831" t="str">
            <v>IGOR</v>
          </cell>
          <cell r="H5831" t="str">
            <v>BARRENA</v>
          </cell>
        </row>
        <row r="5832">
          <cell r="A5832" t="str">
            <v>08969</v>
          </cell>
          <cell r="B5832">
            <v>4360</v>
          </cell>
          <cell r="C5832">
            <v>63</v>
          </cell>
          <cell r="D5832">
            <v>37438</v>
          </cell>
          <cell r="E5832" t="str">
            <v>Terminate Assignment</v>
          </cell>
          <cell r="F5832" t="str">
            <v>TERESA</v>
          </cell>
          <cell r="H5832" t="str">
            <v>TOWNLEY</v>
          </cell>
        </row>
        <row r="5833">
          <cell r="A5833" t="str">
            <v>14185</v>
          </cell>
          <cell r="B5833">
            <v>5193</v>
          </cell>
          <cell r="C5833">
            <v>63</v>
          </cell>
          <cell r="D5833">
            <v>37856</v>
          </cell>
          <cell r="E5833" t="str">
            <v>Terminate Assignment</v>
          </cell>
          <cell r="F5833" t="str">
            <v>ARMIN</v>
          </cell>
          <cell r="H5833" t="str">
            <v>HOELZL</v>
          </cell>
        </row>
        <row r="5834">
          <cell r="A5834" t="str">
            <v>04667</v>
          </cell>
          <cell r="B5834">
            <v>4027</v>
          </cell>
          <cell r="C5834">
            <v>63</v>
          </cell>
          <cell r="D5834">
            <v>38275</v>
          </cell>
          <cell r="E5834" t="str">
            <v>Active Assignment</v>
          </cell>
          <cell r="F5834" t="str">
            <v>Ettore</v>
          </cell>
          <cell r="H5834" t="str">
            <v>Leo</v>
          </cell>
        </row>
        <row r="5835">
          <cell r="A5835" t="str">
            <v>13911</v>
          </cell>
          <cell r="B5835">
            <v>5090</v>
          </cell>
          <cell r="C5835">
            <v>63</v>
          </cell>
          <cell r="D5835">
            <v>38231</v>
          </cell>
          <cell r="E5835" t="str">
            <v>Terminate Assignment</v>
          </cell>
          <cell r="F5835" t="str">
            <v>Thomas</v>
          </cell>
          <cell r="H5835" t="str">
            <v>Koch</v>
          </cell>
        </row>
        <row r="5836">
          <cell r="A5836" t="str">
            <v>07426</v>
          </cell>
          <cell r="B5836">
            <v>1731</v>
          </cell>
          <cell r="C5836">
            <v>63</v>
          </cell>
          <cell r="D5836">
            <v>38269</v>
          </cell>
          <cell r="E5836" t="str">
            <v>Active Assignment</v>
          </cell>
          <cell r="F5836" t="str">
            <v>Anne</v>
          </cell>
          <cell r="H5836" t="str">
            <v>Herold</v>
          </cell>
        </row>
        <row r="5837">
          <cell r="A5837" t="str">
            <v>12584</v>
          </cell>
          <cell r="B5837">
            <v>4744</v>
          </cell>
          <cell r="C5837">
            <v>63</v>
          </cell>
          <cell r="D5837">
            <v>38269</v>
          </cell>
          <cell r="E5837" t="str">
            <v>Active Assignment</v>
          </cell>
          <cell r="F5837" t="str">
            <v>Sally</v>
          </cell>
          <cell r="H5837" t="str">
            <v>Wright</v>
          </cell>
        </row>
        <row r="5838">
          <cell r="A5838" t="str">
            <v>07105</v>
          </cell>
          <cell r="B5838">
            <v>1683</v>
          </cell>
          <cell r="C5838">
            <v>63</v>
          </cell>
          <cell r="D5838">
            <v>38269</v>
          </cell>
          <cell r="E5838" t="str">
            <v>Active Assignment</v>
          </cell>
          <cell r="F5838" t="str">
            <v>Jonathan</v>
          </cell>
          <cell r="H5838" t="str">
            <v>Boyce</v>
          </cell>
        </row>
        <row r="5839">
          <cell r="A5839" t="str">
            <v>14186</v>
          </cell>
          <cell r="B5839">
            <v>5194</v>
          </cell>
          <cell r="C5839">
            <v>63</v>
          </cell>
          <cell r="D5839">
            <v>38059</v>
          </cell>
          <cell r="E5839" t="str">
            <v>Terminate Assignment</v>
          </cell>
          <cell r="F5839" t="str">
            <v>Stanislas</v>
          </cell>
          <cell r="H5839" t="str">
            <v>Allaha</v>
          </cell>
        </row>
        <row r="5840">
          <cell r="A5840" t="str">
            <v>00443</v>
          </cell>
          <cell r="B5840">
            <v>259</v>
          </cell>
          <cell r="C5840">
            <v>63</v>
          </cell>
          <cell r="D5840">
            <v>38269</v>
          </cell>
          <cell r="E5840" t="str">
            <v>Active Assignment</v>
          </cell>
          <cell r="F5840" t="str">
            <v>Stephen</v>
          </cell>
          <cell r="H5840" t="str">
            <v>Shepherd</v>
          </cell>
        </row>
        <row r="5841">
          <cell r="A5841" t="str">
            <v>04279</v>
          </cell>
          <cell r="B5841">
            <v>1143</v>
          </cell>
          <cell r="C5841">
            <v>63</v>
          </cell>
          <cell r="D5841">
            <v>38022</v>
          </cell>
          <cell r="E5841" t="str">
            <v>Terminate Assignment</v>
          </cell>
          <cell r="F5841" t="str">
            <v>Lee</v>
          </cell>
          <cell r="G5841" t="str">
            <v>M.</v>
          </cell>
          <cell r="H5841" t="str">
            <v>Warren</v>
          </cell>
        </row>
        <row r="5842">
          <cell r="A5842" t="str">
            <v>10898</v>
          </cell>
          <cell r="B5842">
            <v>4474</v>
          </cell>
          <cell r="C5842">
            <v>63</v>
          </cell>
          <cell r="D5842">
            <v>38269</v>
          </cell>
          <cell r="E5842" t="str">
            <v>Active Assignment</v>
          </cell>
          <cell r="F5842" t="str">
            <v>Stephen</v>
          </cell>
          <cell r="H5842" t="str">
            <v>Ghee</v>
          </cell>
        </row>
        <row r="5843">
          <cell r="A5843" t="str">
            <v>14925</v>
          </cell>
          <cell r="B5843">
            <v>10255</v>
          </cell>
          <cell r="C5843">
            <v>63</v>
          </cell>
          <cell r="D5843">
            <v>38269</v>
          </cell>
          <cell r="E5843" t="str">
            <v>Active Assignment</v>
          </cell>
          <cell r="F5843" t="str">
            <v>Paul</v>
          </cell>
          <cell r="H5843" t="str">
            <v>Manning</v>
          </cell>
        </row>
        <row r="5844">
          <cell r="A5844" t="str">
            <v>07970</v>
          </cell>
          <cell r="B5844">
            <v>1660</v>
          </cell>
          <cell r="C5844">
            <v>63</v>
          </cell>
          <cell r="D5844">
            <v>38269</v>
          </cell>
          <cell r="E5844" t="str">
            <v>Active Assignment</v>
          </cell>
          <cell r="F5844" t="str">
            <v>Mark</v>
          </cell>
          <cell r="H5844" t="str">
            <v>Seabrook</v>
          </cell>
        </row>
        <row r="5845">
          <cell r="A5845" t="str">
            <v>14405</v>
          </cell>
          <cell r="B5845">
            <v>5311</v>
          </cell>
          <cell r="C5845">
            <v>63</v>
          </cell>
          <cell r="D5845">
            <v>38052</v>
          </cell>
          <cell r="E5845" t="str">
            <v>Terminate Assignment</v>
          </cell>
          <cell r="F5845" t="str">
            <v>Victoria</v>
          </cell>
          <cell r="H5845" t="str">
            <v>McPherson</v>
          </cell>
        </row>
        <row r="5846">
          <cell r="A5846" t="str">
            <v>12242</v>
          </cell>
          <cell r="B5846">
            <v>4675</v>
          </cell>
          <cell r="C5846">
            <v>63</v>
          </cell>
          <cell r="D5846">
            <v>38269</v>
          </cell>
          <cell r="E5846" t="str">
            <v>Active Assignment</v>
          </cell>
          <cell r="F5846" t="str">
            <v>Nicholas</v>
          </cell>
          <cell r="H5846" t="str">
            <v>Gargaro</v>
          </cell>
        </row>
        <row r="5847">
          <cell r="A5847" t="str">
            <v>07113</v>
          </cell>
          <cell r="B5847">
            <v>1767</v>
          </cell>
          <cell r="C5847">
            <v>63</v>
          </cell>
          <cell r="D5847">
            <v>38269</v>
          </cell>
          <cell r="E5847" t="str">
            <v>Active Assignment</v>
          </cell>
          <cell r="F5847" t="str">
            <v>David</v>
          </cell>
          <cell r="H5847" t="str">
            <v>Brookes</v>
          </cell>
        </row>
        <row r="5848">
          <cell r="A5848" t="str">
            <v>08219</v>
          </cell>
          <cell r="B5848">
            <v>4316</v>
          </cell>
          <cell r="C5848">
            <v>63</v>
          </cell>
          <cell r="D5848">
            <v>38269</v>
          </cell>
          <cell r="E5848" t="str">
            <v>Active Assignment</v>
          </cell>
          <cell r="F5848" t="str">
            <v>Debbie</v>
          </cell>
          <cell r="H5848" t="str">
            <v>Nightingale</v>
          </cell>
        </row>
        <row r="5849">
          <cell r="A5849" t="str">
            <v>10968</v>
          </cell>
          <cell r="B5849">
            <v>4479</v>
          </cell>
          <cell r="C5849">
            <v>63</v>
          </cell>
          <cell r="D5849">
            <v>38269</v>
          </cell>
          <cell r="E5849" t="str">
            <v>Active Assignment</v>
          </cell>
          <cell r="F5849" t="str">
            <v>Denise</v>
          </cell>
          <cell r="H5849" t="str">
            <v>Young</v>
          </cell>
        </row>
        <row r="5850">
          <cell r="A5850" t="str">
            <v>07858</v>
          </cell>
          <cell r="B5850">
            <v>1768</v>
          </cell>
          <cell r="C5850">
            <v>63</v>
          </cell>
          <cell r="D5850">
            <v>38269</v>
          </cell>
          <cell r="E5850" t="str">
            <v>Active Assignment</v>
          </cell>
          <cell r="F5850" t="str">
            <v>Neil</v>
          </cell>
          <cell r="G5850" t="str">
            <v>R.</v>
          </cell>
          <cell r="H5850" t="str">
            <v>Potter</v>
          </cell>
        </row>
        <row r="5851">
          <cell r="A5851" t="str">
            <v>03274</v>
          </cell>
          <cell r="B5851">
            <v>3918</v>
          </cell>
          <cell r="C5851">
            <v>63</v>
          </cell>
          <cell r="D5851">
            <v>38269</v>
          </cell>
          <cell r="E5851" t="str">
            <v>Active Assignment</v>
          </cell>
          <cell r="F5851" t="str">
            <v>Michael</v>
          </cell>
          <cell r="H5851" t="str">
            <v>Sommerville</v>
          </cell>
        </row>
        <row r="5852">
          <cell r="A5852" t="str">
            <v>14472</v>
          </cell>
          <cell r="B5852">
            <v>5368</v>
          </cell>
          <cell r="C5852">
            <v>63</v>
          </cell>
          <cell r="D5852">
            <v>37926</v>
          </cell>
          <cell r="E5852" t="str">
            <v>Terminate Assignment</v>
          </cell>
          <cell r="F5852" t="str">
            <v>Natalie</v>
          </cell>
          <cell r="H5852" t="str">
            <v>Gwilt</v>
          </cell>
        </row>
        <row r="5853">
          <cell r="A5853" t="str">
            <v>10884</v>
          </cell>
          <cell r="B5853">
            <v>4468</v>
          </cell>
          <cell r="C5853">
            <v>63</v>
          </cell>
          <cell r="D5853">
            <v>38269</v>
          </cell>
          <cell r="E5853" t="str">
            <v>Active Assignment</v>
          </cell>
          <cell r="F5853" t="str">
            <v>Michael</v>
          </cell>
          <cell r="G5853" t="str">
            <v>P.</v>
          </cell>
          <cell r="H5853" t="str">
            <v>Hall</v>
          </cell>
        </row>
        <row r="5854">
          <cell r="A5854" t="str">
            <v>14643</v>
          </cell>
          <cell r="B5854">
            <v>6344</v>
          </cell>
          <cell r="C5854">
            <v>63</v>
          </cell>
          <cell r="D5854">
            <v>37975</v>
          </cell>
          <cell r="E5854" t="str">
            <v>Terminate Assignment</v>
          </cell>
          <cell r="F5854" t="str">
            <v>David</v>
          </cell>
          <cell r="H5854" t="str">
            <v>De Santiago</v>
          </cell>
        </row>
        <row r="5855">
          <cell r="A5855" t="str">
            <v>10893</v>
          </cell>
          <cell r="B5855">
            <v>4471</v>
          </cell>
          <cell r="C5855">
            <v>63</v>
          </cell>
          <cell r="D5855">
            <v>37971</v>
          </cell>
          <cell r="E5855" t="str">
            <v>Terminate Assignment</v>
          </cell>
          <cell r="F5855" t="str">
            <v>Vincent</v>
          </cell>
          <cell r="H5855" t="str">
            <v>Del Castillo</v>
          </cell>
        </row>
        <row r="5856">
          <cell r="A5856" t="str">
            <v>09025</v>
          </cell>
          <cell r="B5856">
            <v>1977</v>
          </cell>
          <cell r="C5856">
            <v>63</v>
          </cell>
          <cell r="D5856">
            <v>38269</v>
          </cell>
          <cell r="E5856" t="str">
            <v>Active Assignment</v>
          </cell>
          <cell r="F5856" t="str">
            <v>Tola</v>
          </cell>
          <cell r="H5856" t="str">
            <v>Dawodu</v>
          </cell>
        </row>
        <row r="5857">
          <cell r="A5857" t="str">
            <v>00488</v>
          </cell>
          <cell r="B5857">
            <v>264</v>
          </cell>
          <cell r="C5857">
            <v>63</v>
          </cell>
          <cell r="D5857">
            <v>37919</v>
          </cell>
          <cell r="E5857" t="str">
            <v>Terminate Assignment</v>
          </cell>
          <cell r="F5857" t="str">
            <v>Simon</v>
          </cell>
          <cell r="H5857" t="str">
            <v>Hancock</v>
          </cell>
        </row>
        <row r="5858">
          <cell r="A5858" t="str">
            <v>13336</v>
          </cell>
          <cell r="B5858">
            <v>4919</v>
          </cell>
          <cell r="C5858">
            <v>63</v>
          </cell>
          <cell r="D5858">
            <v>38275</v>
          </cell>
          <cell r="E5858" t="str">
            <v>Active Assignment</v>
          </cell>
          <cell r="F5858" t="str">
            <v>Edward</v>
          </cell>
          <cell r="H5858" t="str">
            <v>Kwaw</v>
          </cell>
        </row>
        <row r="5859">
          <cell r="A5859" t="str">
            <v>14329</v>
          </cell>
          <cell r="B5859">
            <v>5258</v>
          </cell>
          <cell r="C5859">
            <v>63</v>
          </cell>
          <cell r="D5859">
            <v>38269</v>
          </cell>
          <cell r="E5859" t="str">
            <v>Active Assignment</v>
          </cell>
          <cell r="F5859" t="str">
            <v>Stephen</v>
          </cell>
          <cell r="H5859" t="str">
            <v>Long</v>
          </cell>
        </row>
        <row r="5860">
          <cell r="A5860" t="str">
            <v>11586</v>
          </cell>
          <cell r="B5860">
            <v>4573</v>
          </cell>
          <cell r="C5860">
            <v>63</v>
          </cell>
          <cell r="D5860">
            <v>38269</v>
          </cell>
          <cell r="E5860" t="str">
            <v>Active Assignment</v>
          </cell>
          <cell r="F5860" t="str">
            <v>David</v>
          </cell>
          <cell r="H5860" t="str">
            <v>Goodman</v>
          </cell>
        </row>
        <row r="5861">
          <cell r="A5861" t="str">
            <v>07102</v>
          </cell>
          <cell r="B5861">
            <v>1728</v>
          </cell>
          <cell r="C5861">
            <v>63</v>
          </cell>
          <cell r="D5861">
            <v>38269</v>
          </cell>
          <cell r="E5861" t="str">
            <v>Active Assignment</v>
          </cell>
          <cell r="F5861" t="str">
            <v>Theodorus</v>
          </cell>
          <cell r="H5861" t="str">
            <v>Boudewijns</v>
          </cell>
        </row>
        <row r="5862">
          <cell r="A5862" t="str">
            <v>03793</v>
          </cell>
          <cell r="B5862">
            <v>1040</v>
          </cell>
          <cell r="C5862">
            <v>63</v>
          </cell>
          <cell r="D5862">
            <v>38269</v>
          </cell>
          <cell r="E5862" t="str">
            <v>Active Assignment</v>
          </cell>
          <cell r="F5862" t="str">
            <v>Paul</v>
          </cell>
          <cell r="H5862" t="str">
            <v>Haimes</v>
          </cell>
        </row>
        <row r="5863">
          <cell r="A5863" t="str">
            <v>13892</v>
          </cell>
          <cell r="B5863">
            <v>5079</v>
          </cell>
          <cell r="C5863">
            <v>63</v>
          </cell>
          <cell r="D5863">
            <v>38269</v>
          </cell>
          <cell r="E5863" t="str">
            <v>Active Assignment</v>
          </cell>
          <cell r="F5863" t="str">
            <v>David</v>
          </cell>
          <cell r="G5863" t="str">
            <v>J</v>
          </cell>
          <cell r="H5863" t="str">
            <v>Alexander</v>
          </cell>
        </row>
        <row r="5864">
          <cell r="A5864" t="str">
            <v>13668</v>
          </cell>
          <cell r="B5864">
            <v>5019</v>
          </cell>
          <cell r="C5864">
            <v>63</v>
          </cell>
          <cell r="D5864">
            <v>38072</v>
          </cell>
          <cell r="E5864" t="str">
            <v>Terminate Assignment</v>
          </cell>
          <cell r="F5864" t="str">
            <v>Fadi</v>
          </cell>
          <cell r="H5864" t="str">
            <v>Sayed</v>
          </cell>
        </row>
        <row r="5865">
          <cell r="A5865" t="str">
            <v>13731</v>
          </cell>
          <cell r="B5865">
            <v>5032</v>
          </cell>
          <cell r="C5865">
            <v>63</v>
          </cell>
          <cell r="D5865">
            <v>38269</v>
          </cell>
          <cell r="E5865" t="str">
            <v>Active Assignment</v>
          </cell>
          <cell r="F5865" t="str">
            <v>Elliot</v>
          </cell>
          <cell r="H5865" t="str">
            <v>Clarke</v>
          </cell>
        </row>
        <row r="5866">
          <cell r="A5866" t="str">
            <v>12689</v>
          </cell>
          <cell r="B5866">
            <v>4772</v>
          </cell>
          <cell r="C5866">
            <v>63</v>
          </cell>
          <cell r="D5866">
            <v>38269</v>
          </cell>
          <cell r="E5866" t="str">
            <v>Active Assignment</v>
          </cell>
          <cell r="F5866" t="str">
            <v>Sandra</v>
          </cell>
          <cell r="H5866" t="str">
            <v>Norman</v>
          </cell>
        </row>
        <row r="5867">
          <cell r="A5867" t="str">
            <v>14181</v>
          </cell>
          <cell r="B5867">
            <v>5189</v>
          </cell>
          <cell r="C5867">
            <v>63</v>
          </cell>
          <cell r="D5867">
            <v>38178</v>
          </cell>
          <cell r="E5867" t="str">
            <v>Terminate Assignment</v>
          </cell>
          <cell r="F5867" t="str">
            <v>Pete</v>
          </cell>
          <cell r="H5867" t="str">
            <v>Mesley</v>
          </cell>
        </row>
        <row r="5868">
          <cell r="A5868" t="str">
            <v>12116</v>
          </cell>
          <cell r="B5868">
            <v>4658</v>
          </cell>
          <cell r="C5868">
            <v>63</v>
          </cell>
          <cell r="D5868">
            <v>38269</v>
          </cell>
          <cell r="E5868" t="str">
            <v>Active Assignment</v>
          </cell>
          <cell r="F5868" t="str">
            <v>David</v>
          </cell>
          <cell r="G5868" t="str">
            <v>R.</v>
          </cell>
          <cell r="H5868" t="str">
            <v>Davies</v>
          </cell>
        </row>
        <row r="5869">
          <cell r="A5869" t="str">
            <v>08168</v>
          </cell>
          <cell r="B5869">
            <v>4310</v>
          </cell>
          <cell r="C5869">
            <v>63</v>
          </cell>
          <cell r="D5869">
            <v>38087</v>
          </cell>
          <cell r="E5869" t="str">
            <v>Terminate Assignment</v>
          </cell>
          <cell r="F5869" t="str">
            <v>Richard</v>
          </cell>
          <cell r="H5869" t="str">
            <v>Yeomans</v>
          </cell>
        </row>
        <row r="5870">
          <cell r="A5870" t="str">
            <v>14268</v>
          </cell>
          <cell r="B5870">
            <v>5234</v>
          </cell>
          <cell r="C5870">
            <v>63</v>
          </cell>
          <cell r="D5870">
            <v>38269</v>
          </cell>
          <cell r="E5870" t="str">
            <v>Active Assignment</v>
          </cell>
          <cell r="F5870" t="str">
            <v>Gavin</v>
          </cell>
          <cell r="H5870" t="str">
            <v>DeSouza</v>
          </cell>
        </row>
        <row r="5871">
          <cell r="A5871" t="str">
            <v>14443</v>
          </cell>
          <cell r="B5871">
            <v>5345</v>
          </cell>
          <cell r="C5871">
            <v>63</v>
          </cell>
          <cell r="D5871">
            <v>38269</v>
          </cell>
          <cell r="E5871" t="str">
            <v>Active Assignment</v>
          </cell>
          <cell r="F5871" t="str">
            <v>Nigel</v>
          </cell>
          <cell r="H5871" t="str">
            <v>Rodliffe</v>
          </cell>
        </row>
        <row r="5872">
          <cell r="A5872" t="str">
            <v>10994</v>
          </cell>
          <cell r="B5872">
            <v>4483</v>
          </cell>
          <cell r="C5872">
            <v>63</v>
          </cell>
          <cell r="D5872">
            <v>38220</v>
          </cell>
          <cell r="E5872" t="str">
            <v>Terminate Assignment</v>
          </cell>
          <cell r="F5872" t="str">
            <v>Sharon</v>
          </cell>
          <cell r="H5872" t="str">
            <v>Newman</v>
          </cell>
        </row>
        <row r="5873">
          <cell r="A5873" t="str">
            <v>07120</v>
          </cell>
          <cell r="B5873">
            <v>1646</v>
          </cell>
          <cell r="C5873">
            <v>63</v>
          </cell>
          <cell r="D5873">
            <v>38269</v>
          </cell>
          <cell r="E5873" t="str">
            <v>Active Assignment</v>
          </cell>
          <cell r="F5873" t="str">
            <v>Andrew</v>
          </cell>
          <cell r="H5873" t="str">
            <v>Bruce</v>
          </cell>
        </row>
        <row r="5874">
          <cell r="A5874" t="str">
            <v>14330</v>
          </cell>
          <cell r="B5874">
            <v>5259</v>
          </cell>
          <cell r="C5874">
            <v>63</v>
          </cell>
          <cell r="D5874">
            <v>38269</v>
          </cell>
          <cell r="E5874" t="str">
            <v>Active Assignment</v>
          </cell>
          <cell r="F5874" t="str">
            <v>Katie</v>
          </cell>
          <cell r="H5874" t="str">
            <v>Bateman</v>
          </cell>
        </row>
        <row r="5875">
          <cell r="A5875" t="str">
            <v>08953</v>
          </cell>
          <cell r="B5875">
            <v>1983</v>
          </cell>
          <cell r="C5875">
            <v>63</v>
          </cell>
          <cell r="D5875">
            <v>38269</v>
          </cell>
          <cell r="E5875" t="str">
            <v>Active Assignment</v>
          </cell>
          <cell r="F5875" t="str">
            <v>John</v>
          </cell>
          <cell r="H5875" t="str">
            <v>Harris</v>
          </cell>
        </row>
        <row r="5876">
          <cell r="A5876" t="str">
            <v>13667</v>
          </cell>
          <cell r="B5876">
            <v>5018</v>
          </cell>
          <cell r="C5876">
            <v>63</v>
          </cell>
          <cell r="D5876">
            <v>37950</v>
          </cell>
          <cell r="E5876" t="str">
            <v>Terminate Assignment</v>
          </cell>
          <cell r="F5876" t="str">
            <v>Harold</v>
          </cell>
          <cell r="H5876" t="str">
            <v>Seaberg</v>
          </cell>
        </row>
        <row r="5877">
          <cell r="A5877" t="str">
            <v>13271</v>
          </cell>
          <cell r="B5877">
            <v>4900</v>
          </cell>
          <cell r="C5877">
            <v>63</v>
          </cell>
          <cell r="D5877">
            <v>38269</v>
          </cell>
          <cell r="E5877" t="str">
            <v>Active Assignment</v>
          </cell>
          <cell r="F5877" t="str">
            <v>Andrew</v>
          </cell>
          <cell r="H5877" t="str">
            <v>Pitkeathly</v>
          </cell>
        </row>
        <row r="5878">
          <cell r="A5878" t="str">
            <v>04180</v>
          </cell>
          <cell r="B5878">
            <v>1204</v>
          </cell>
          <cell r="C5878">
            <v>63</v>
          </cell>
          <cell r="D5878">
            <v>38269</v>
          </cell>
          <cell r="E5878" t="str">
            <v>Active Assignment</v>
          </cell>
          <cell r="F5878" t="str">
            <v>Julie</v>
          </cell>
          <cell r="H5878" t="str">
            <v>Potter</v>
          </cell>
        </row>
        <row r="5879">
          <cell r="A5879" t="str">
            <v>14422</v>
          </cell>
          <cell r="B5879">
            <v>5325</v>
          </cell>
          <cell r="C5879">
            <v>63</v>
          </cell>
          <cell r="D5879">
            <v>37933</v>
          </cell>
          <cell r="E5879" t="str">
            <v>Terminate Assignment</v>
          </cell>
          <cell r="F5879" t="str">
            <v>Kathleen</v>
          </cell>
          <cell r="H5879" t="str">
            <v>Morris</v>
          </cell>
        </row>
        <row r="5880">
          <cell r="A5880" t="str">
            <v>07252</v>
          </cell>
          <cell r="B5880">
            <v>1658</v>
          </cell>
          <cell r="C5880">
            <v>63</v>
          </cell>
          <cell r="D5880">
            <v>38269</v>
          </cell>
          <cell r="E5880" t="str">
            <v>Active Assignment</v>
          </cell>
          <cell r="F5880" t="str">
            <v>Marc</v>
          </cell>
          <cell r="H5880" t="str">
            <v>Donoghue</v>
          </cell>
        </row>
        <row r="5881">
          <cell r="A5881" t="str">
            <v>12026</v>
          </cell>
          <cell r="B5881">
            <v>4641</v>
          </cell>
          <cell r="C5881">
            <v>63</v>
          </cell>
          <cell r="D5881">
            <v>37923</v>
          </cell>
          <cell r="E5881" t="str">
            <v>Terminate Assignment</v>
          </cell>
          <cell r="F5881" t="str">
            <v>Stuart</v>
          </cell>
          <cell r="G5881" t="str">
            <v>M.</v>
          </cell>
          <cell r="H5881" t="str">
            <v>Barnes</v>
          </cell>
        </row>
        <row r="5882">
          <cell r="A5882" t="str">
            <v>13333</v>
          </cell>
          <cell r="B5882">
            <v>4917</v>
          </cell>
          <cell r="C5882">
            <v>63</v>
          </cell>
          <cell r="D5882">
            <v>38062</v>
          </cell>
          <cell r="E5882" t="str">
            <v>Terminate Assignment</v>
          </cell>
          <cell r="F5882" t="str">
            <v>Simon</v>
          </cell>
          <cell r="H5882" t="str">
            <v>Tempest</v>
          </cell>
        </row>
        <row r="5883">
          <cell r="A5883" t="str">
            <v>06485</v>
          </cell>
          <cell r="B5883">
            <v>1734</v>
          </cell>
          <cell r="C5883">
            <v>63</v>
          </cell>
          <cell r="D5883">
            <v>38143</v>
          </cell>
          <cell r="E5883" t="str">
            <v>Terminate Assignment</v>
          </cell>
          <cell r="F5883" t="str">
            <v>James</v>
          </cell>
          <cell r="G5883" t="str">
            <v>M.</v>
          </cell>
          <cell r="H5883" t="str">
            <v>Neilson</v>
          </cell>
        </row>
        <row r="5884">
          <cell r="A5884" t="str">
            <v>08557</v>
          </cell>
          <cell r="B5884">
            <v>1942</v>
          </cell>
          <cell r="C5884">
            <v>63</v>
          </cell>
          <cell r="D5884">
            <v>38143</v>
          </cell>
          <cell r="E5884" t="str">
            <v>Terminate Assignment</v>
          </cell>
          <cell r="F5884" t="str">
            <v>Duncan</v>
          </cell>
          <cell r="H5884" t="str">
            <v>Orme</v>
          </cell>
        </row>
        <row r="5885">
          <cell r="A5885" t="str">
            <v>14944</v>
          </cell>
          <cell r="B5885">
            <v>10715</v>
          </cell>
          <cell r="C5885">
            <v>63</v>
          </cell>
          <cell r="D5885">
            <v>38269</v>
          </cell>
          <cell r="E5885" t="str">
            <v>Active Assignment</v>
          </cell>
          <cell r="F5885" t="str">
            <v>Frederic</v>
          </cell>
          <cell r="H5885" t="str">
            <v>Alle</v>
          </cell>
        </row>
        <row r="5886">
          <cell r="A5886" t="str">
            <v>09042</v>
          </cell>
          <cell r="B5886">
            <v>4372</v>
          </cell>
          <cell r="C5886">
            <v>63</v>
          </cell>
          <cell r="D5886">
            <v>38269</v>
          </cell>
          <cell r="E5886" t="str">
            <v>Active Assignment</v>
          </cell>
          <cell r="F5886" t="str">
            <v>Patrick</v>
          </cell>
          <cell r="H5886" t="str">
            <v>Ollerton</v>
          </cell>
        </row>
        <row r="5887">
          <cell r="A5887" t="str">
            <v>07119</v>
          </cell>
          <cell r="B5887">
            <v>4250</v>
          </cell>
          <cell r="C5887">
            <v>63</v>
          </cell>
          <cell r="D5887">
            <v>38269</v>
          </cell>
          <cell r="E5887" t="str">
            <v>Active Assignment</v>
          </cell>
          <cell r="F5887" t="str">
            <v>Michael</v>
          </cell>
          <cell r="H5887" t="str">
            <v>Brown</v>
          </cell>
        </row>
        <row r="5888">
          <cell r="A5888" t="str">
            <v>15010</v>
          </cell>
          <cell r="B5888">
            <v>11632</v>
          </cell>
          <cell r="C5888">
            <v>63</v>
          </cell>
          <cell r="D5888">
            <v>38155</v>
          </cell>
          <cell r="E5888" t="str">
            <v>Terminate Assignment</v>
          </cell>
          <cell r="F5888" t="str">
            <v>Paul</v>
          </cell>
          <cell r="H5888" t="str">
            <v>Rossini</v>
          </cell>
        </row>
        <row r="5889">
          <cell r="A5889" t="str">
            <v>12670</v>
          </cell>
          <cell r="B5889">
            <v>4769</v>
          </cell>
          <cell r="C5889">
            <v>63</v>
          </cell>
          <cell r="D5889">
            <v>38269</v>
          </cell>
          <cell r="E5889" t="str">
            <v>Active Assignment</v>
          </cell>
          <cell r="F5889" t="str">
            <v>Matthew</v>
          </cell>
          <cell r="H5889" t="str">
            <v>Osmond</v>
          </cell>
        </row>
        <row r="5890">
          <cell r="A5890" t="str">
            <v>05620</v>
          </cell>
          <cell r="B5890">
            <v>1513</v>
          </cell>
          <cell r="C5890">
            <v>63</v>
          </cell>
          <cell r="D5890">
            <v>38269</v>
          </cell>
          <cell r="E5890" t="str">
            <v>Active Assignment</v>
          </cell>
          <cell r="F5890" t="str">
            <v>Debra</v>
          </cell>
          <cell r="G5890" t="str">
            <v>L.</v>
          </cell>
          <cell r="H5890" t="str">
            <v>Myland</v>
          </cell>
        </row>
        <row r="5891">
          <cell r="A5891" t="str">
            <v>10827</v>
          </cell>
          <cell r="B5891">
            <v>4462</v>
          </cell>
          <cell r="C5891">
            <v>63</v>
          </cell>
          <cell r="D5891">
            <v>38080</v>
          </cell>
          <cell r="E5891" t="str">
            <v>Terminate Assignment</v>
          </cell>
          <cell r="F5891" t="str">
            <v>Nick</v>
          </cell>
          <cell r="H5891" t="str">
            <v>Huskinson</v>
          </cell>
        </row>
        <row r="5892">
          <cell r="A5892" t="str">
            <v>14972</v>
          </cell>
          <cell r="B5892">
            <v>10914</v>
          </cell>
          <cell r="C5892">
            <v>63</v>
          </cell>
          <cell r="D5892">
            <v>38269</v>
          </cell>
          <cell r="E5892" t="str">
            <v>Active Assignment</v>
          </cell>
          <cell r="F5892" t="str">
            <v>Sarah</v>
          </cell>
          <cell r="H5892" t="str">
            <v>Roxburgh</v>
          </cell>
        </row>
        <row r="5893">
          <cell r="A5893" t="str">
            <v>06816</v>
          </cell>
          <cell r="B5893">
            <v>1580</v>
          </cell>
          <cell r="C5893">
            <v>63</v>
          </cell>
          <cell r="D5893">
            <v>38269</v>
          </cell>
          <cell r="E5893" t="str">
            <v>Active Assignment</v>
          </cell>
          <cell r="F5893" t="str">
            <v>Vanessa</v>
          </cell>
          <cell r="H5893" t="str">
            <v>Cosby</v>
          </cell>
        </row>
        <row r="5894">
          <cell r="A5894" t="str">
            <v>04187</v>
          </cell>
          <cell r="B5894">
            <v>1144</v>
          </cell>
          <cell r="C5894">
            <v>63</v>
          </cell>
          <cell r="D5894">
            <v>38018</v>
          </cell>
          <cell r="E5894" t="str">
            <v>Terminate Assignment</v>
          </cell>
          <cell r="F5894" t="str">
            <v>Toby</v>
          </cell>
          <cell r="H5894" t="str">
            <v>Gibbard</v>
          </cell>
        </row>
        <row r="5895">
          <cell r="A5895" t="str">
            <v>07302</v>
          </cell>
          <cell r="B5895">
            <v>4260</v>
          </cell>
          <cell r="C5895">
            <v>63</v>
          </cell>
          <cell r="D5895">
            <v>38269</v>
          </cell>
          <cell r="E5895" t="str">
            <v>Active Assignment</v>
          </cell>
          <cell r="F5895" t="str">
            <v>Philip</v>
          </cell>
          <cell r="H5895" t="str">
            <v>Fellows</v>
          </cell>
        </row>
        <row r="5896">
          <cell r="A5896" t="str">
            <v>11815</v>
          </cell>
          <cell r="B5896">
            <v>4603</v>
          </cell>
          <cell r="C5896">
            <v>63</v>
          </cell>
          <cell r="D5896">
            <v>38035</v>
          </cell>
          <cell r="E5896" t="str">
            <v>Terminate Assignment</v>
          </cell>
          <cell r="F5896" t="str">
            <v>Akinbo</v>
          </cell>
          <cell r="H5896" t="str">
            <v>Abiodun</v>
          </cell>
        </row>
        <row r="5897">
          <cell r="A5897" t="str">
            <v>15004</v>
          </cell>
          <cell r="B5897">
            <v>11511</v>
          </cell>
          <cell r="C5897">
            <v>63</v>
          </cell>
          <cell r="D5897">
            <v>38269</v>
          </cell>
          <cell r="E5897" t="str">
            <v>Active Assignment</v>
          </cell>
          <cell r="F5897" t="str">
            <v>Michael</v>
          </cell>
          <cell r="G5897" t="str">
            <v>R.</v>
          </cell>
          <cell r="H5897" t="str">
            <v>Russell</v>
          </cell>
        </row>
        <row r="5898">
          <cell r="A5898" t="str">
            <v>12482</v>
          </cell>
          <cell r="B5898">
            <v>4721</v>
          </cell>
          <cell r="C5898">
            <v>63</v>
          </cell>
          <cell r="D5898">
            <v>38269</v>
          </cell>
          <cell r="E5898" t="str">
            <v>Active Assignment</v>
          </cell>
          <cell r="F5898" t="str">
            <v>Paul</v>
          </cell>
          <cell r="G5898" t="str">
            <v>Michael</v>
          </cell>
          <cell r="H5898" t="str">
            <v>Nolan</v>
          </cell>
        </row>
        <row r="5899">
          <cell r="A5899" t="str">
            <v>04302</v>
          </cell>
          <cell r="B5899">
            <v>1146</v>
          </cell>
          <cell r="C5899">
            <v>63</v>
          </cell>
          <cell r="D5899">
            <v>38269</v>
          </cell>
          <cell r="E5899" t="str">
            <v>Active Assignment</v>
          </cell>
          <cell r="F5899" t="str">
            <v>Robert</v>
          </cell>
          <cell r="G5899" t="str">
            <v>C.W.</v>
          </cell>
          <cell r="H5899" t="str">
            <v>Smith</v>
          </cell>
        </row>
        <row r="5900">
          <cell r="A5900" t="str">
            <v>08045</v>
          </cell>
          <cell r="B5900">
            <v>4303</v>
          </cell>
          <cell r="C5900">
            <v>63</v>
          </cell>
          <cell r="D5900">
            <v>38269</v>
          </cell>
          <cell r="E5900" t="str">
            <v>Active Assignment</v>
          </cell>
          <cell r="F5900" t="str">
            <v>Peter</v>
          </cell>
          <cell r="H5900" t="str">
            <v>Summers</v>
          </cell>
        </row>
        <row r="5901">
          <cell r="A5901" t="str">
            <v>07090</v>
          </cell>
          <cell r="B5901">
            <v>4248</v>
          </cell>
          <cell r="C5901">
            <v>63</v>
          </cell>
          <cell r="D5901">
            <v>38269</v>
          </cell>
          <cell r="E5901" t="str">
            <v>Active Assignment</v>
          </cell>
          <cell r="F5901" t="str">
            <v>Stephen</v>
          </cell>
          <cell r="H5901" t="str">
            <v>Blakeway</v>
          </cell>
        </row>
        <row r="5902">
          <cell r="A5902" t="str">
            <v>07244</v>
          </cell>
          <cell r="B5902">
            <v>4258</v>
          </cell>
          <cell r="C5902">
            <v>63</v>
          </cell>
          <cell r="D5902">
            <v>38269</v>
          </cell>
          <cell r="E5902" t="str">
            <v>Active Assignment</v>
          </cell>
          <cell r="F5902" t="str">
            <v>Nicholas</v>
          </cell>
          <cell r="H5902" t="str">
            <v>Devine</v>
          </cell>
        </row>
        <row r="5903">
          <cell r="A5903" t="str">
            <v>10868</v>
          </cell>
          <cell r="B5903">
            <v>4465</v>
          </cell>
          <cell r="C5903">
            <v>63</v>
          </cell>
          <cell r="D5903">
            <v>38269</v>
          </cell>
          <cell r="E5903" t="str">
            <v>Active Assignment</v>
          </cell>
          <cell r="F5903" t="str">
            <v>Nicholas</v>
          </cell>
          <cell r="H5903" t="str">
            <v>Bate</v>
          </cell>
        </row>
        <row r="5904">
          <cell r="A5904" t="str">
            <v>14353</v>
          </cell>
          <cell r="B5904">
            <v>5275</v>
          </cell>
          <cell r="C5904">
            <v>63</v>
          </cell>
          <cell r="D5904">
            <v>38248</v>
          </cell>
          <cell r="E5904" t="str">
            <v>Terminate Assignment</v>
          </cell>
          <cell r="F5904" t="str">
            <v>Neil</v>
          </cell>
          <cell r="H5904" t="str">
            <v>Kemp</v>
          </cell>
        </row>
        <row r="5905">
          <cell r="A5905" t="str">
            <v>14014</v>
          </cell>
          <cell r="B5905">
            <v>5123</v>
          </cell>
          <cell r="C5905">
            <v>63</v>
          </cell>
          <cell r="D5905">
            <v>38269</v>
          </cell>
          <cell r="E5905" t="str">
            <v>Active Assignment</v>
          </cell>
          <cell r="F5905" t="str">
            <v>Andrew</v>
          </cell>
          <cell r="H5905" t="str">
            <v>Ng</v>
          </cell>
        </row>
        <row r="5906">
          <cell r="A5906" t="str">
            <v>06574</v>
          </cell>
          <cell r="B5906">
            <v>4207</v>
          </cell>
          <cell r="C5906">
            <v>63</v>
          </cell>
          <cell r="D5906">
            <v>37943</v>
          </cell>
          <cell r="E5906" t="str">
            <v>Terminate Assignment</v>
          </cell>
          <cell r="F5906" t="str">
            <v>Eirik</v>
          </cell>
          <cell r="H5906" t="str">
            <v>Hansen</v>
          </cell>
        </row>
        <row r="5907">
          <cell r="A5907" t="str">
            <v>08033</v>
          </cell>
          <cell r="B5907">
            <v>1672</v>
          </cell>
          <cell r="C5907">
            <v>63</v>
          </cell>
          <cell r="D5907">
            <v>38269</v>
          </cell>
          <cell r="E5907" t="str">
            <v>Active Assignment</v>
          </cell>
          <cell r="F5907" t="str">
            <v>Geoff</v>
          </cell>
          <cell r="H5907" t="str">
            <v>Stonehouse</v>
          </cell>
        </row>
        <row r="5908">
          <cell r="A5908" t="str">
            <v>14860</v>
          </cell>
          <cell r="B5908">
            <v>9769</v>
          </cell>
          <cell r="C5908">
            <v>63</v>
          </cell>
          <cell r="D5908">
            <v>37989</v>
          </cell>
          <cell r="E5908" t="str">
            <v>Terminate Assignment</v>
          </cell>
          <cell r="F5908" t="str">
            <v>Sarah</v>
          </cell>
          <cell r="H5908" t="str">
            <v>Whittington</v>
          </cell>
        </row>
        <row r="5909">
          <cell r="A5909" t="str">
            <v>02074</v>
          </cell>
          <cell r="B5909">
            <v>619</v>
          </cell>
          <cell r="C5909">
            <v>63</v>
          </cell>
          <cell r="D5909">
            <v>38269</v>
          </cell>
          <cell r="E5909" t="str">
            <v>Active Assignment</v>
          </cell>
          <cell r="F5909" t="str">
            <v>Martin</v>
          </cell>
          <cell r="H5909" t="str">
            <v>Cooke</v>
          </cell>
        </row>
        <row r="5910">
          <cell r="A5910" t="str">
            <v>02047</v>
          </cell>
          <cell r="B5910">
            <v>622</v>
          </cell>
          <cell r="C5910">
            <v>63</v>
          </cell>
          <cell r="D5910">
            <v>38269</v>
          </cell>
          <cell r="E5910" t="str">
            <v>Active Assignment</v>
          </cell>
          <cell r="F5910" t="str">
            <v>Andrew</v>
          </cell>
          <cell r="H5910" t="str">
            <v>Deighton</v>
          </cell>
        </row>
        <row r="5911">
          <cell r="A5911" t="str">
            <v>13231</v>
          </cell>
          <cell r="B5911">
            <v>4888</v>
          </cell>
          <cell r="C5911">
            <v>63</v>
          </cell>
          <cell r="D5911">
            <v>38199</v>
          </cell>
          <cell r="E5911" t="str">
            <v>Terminate Assignment</v>
          </cell>
          <cell r="F5911" t="str">
            <v>Adriano</v>
          </cell>
          <cell r="H5911" t="str">
            <v>Vitali</v>
          </cell>
        </row>
        <row r="5912">
          <cell r="A5912" t="str">
            <v>02048</v>
          </cell>
          <cell r="B5912">
            <v>1057</v>
          </cell>
          <cell r="C5912">
            <v>63</v>
          </cell>
          <cell r="D5912">
            <v>38269</v>
          </cell>
          <cell r="E5912" t="str">
            <v>Active Assignment</v>
          </cell>
          <cell r="F5912" t="str">
            <v>Ernest</v>
          </cell>
          <cell r="H5912" t="str">
            <v>Zadef</v>
          </cell>
        </row>
        <row r="5913">
          <cell r="A5913" t="str">
            <v>04941</v>
          </cell>
          <cell r="B5913">
            <v>1282</v>
          </cell>
          <cell r="C5913">
            <v>63</v>
          </cell>
          <cell r="D5913">
            <v>38269</v>
          </cell>
          <cell r="E5913" t="str">
            <v>Active Assignment</v>
          </cell>
          <cell r="F5913" t="str">
            <v>Charles</v>
          </cell>
          <cell r="H5913" t="str">
            <v>Dunn</v>
          </cell>
        </row>
        <row r="5914">
          <cell r="A5914" t="str">
            <v>13381</v>
          </cell>
          <cell r="B5914">
            <v>4930</v>
          </cell>
          <cell r="C5914">
            <v>63</v>
          </cell>
          <cell r="D5914">
            <v>38269</v>
          </cell>
          <cell r="E5914" t="str">
            <v>Active Assignment</v>
          </cell>
          <cell r="F5914" t="str">
            <v>Chris</v>
          </cell>
          <cell r="H5914" t="str">
            <v>Watson</v>
          </cell>
        </row>
        <row r="5915">
          <cell r="A5915" t="str">
            <v>04297</v>
          </cell>
          <cell r="B5915">
            <v>1145</v>
          </cell>
          <cell r="C5915">
            <v>63</v>
          </cell>
          <cell r="D5915">
            <v>38269</v>
          </cell>
          <cell r="E5915" t="str">
            <v>Active Assignment</v>
          </cell>
          <cell r="F5915" t="str">
            <v>David</v>
          </cell>
          <cell r="H5915" t="str">
            <v>McDermaid</v>
          </cell>
        </row>
        <row r="5916">
          <cell r="A5916" t="str">
            <v>14943</v>
          </cell>
          <cell r="B5916">
            <v>10714</v>
          </cell>
          <cell r="C5916">
            <v>63</v>
          </cell>
          <cell r="D5916">
            <v>37925</v>
          </cell>
          <cell r="E5916" t="str">
            <v>Terminate Assignment</v>
          </cell>
          <cell r="F5916" t="str">
            <v>Keith</v>
          </cell>
          <cell r="H5916" t="str">
            <v>Zaletsky</v>
          </cell>
        </row>
        <row r="5917">
          <cell r="A5917" t="str">
            <v>14579</v>
          </cell>
          <cell r="B5917">
            <v>6070</v>
          </cell>
          <cell r="C5917">
            <v>63</v>
          </cell>
          <cell r="D5917">
            <v>38269</v>
          </cell>
          <cell r="E5917" t="str">
            <v>Active Assignment</v>
          </cell>
          <cell r="F5917" t="str">
            <v>Chris</v>
          </cell>
          <cell r="H5917" t="str">
            <v>McManus</v>
          </cell>
        </row>
        <row r="5918">
          <cell r="A5918" t="str">
            <v>05472</v>
          </cell>
          <cell r="B5918">
            <v>4089</v>
          </cell>
          <cell r="C5918">
            <v>63</v>
          </cell>
          <cell r="D5918">
            <v>38269</v>
          </cell>
          <cell r="E5918" t="str">
            <v>Active Assignment</v>
          </cell>
          <cell r="F5918" t="str">
            <v>Jim</v>
          </cell>
          <cell r="H5918" t="str">
            <v>Barrett-Smith</v>
          </cell>
        </row>
        <row r="5919">
          <cell r="A5919" t="str">
            <v>07728</v>
          </cell>
          <cell r="B5919">
            <v>1699</v>
          </cell>
          <cell r="C5919">
            <v>63</v>
          </cell>
          <cell r="D5919">
            <v>38269</v>
          </cell>
          <cell r="E5919" t="str">
            <v>Active Assignment</v>
          </cell>
          <cell r="F5919" t="str">
            <v>John</v>
          </cell>
          <cell r="H5919" t="str">
            <v>Mosley</v>
          </cell>
        </row>
        <row r="5920">
          <cell r="A5920" t="str">
            <v>14534</v>
          </cell>
          <cell r="B5920">
            <v>5428</v>
          </cell>
          <cell r="C5920">
            <v>63</v>
          </cell>
          <cell r="D5920">
            <v>38269</v>
          </cell>
          <cell r="E5920" t="str">
            <v>Active Assignment</v>
          </cell>
          <cell r="F5920" t="str">
            <v>Peter</v>
          </cell>
          <cell r="G5920" t="str">
            <v>R.</v>
          </cell>
          <cell r="H5920" t="str">
            <v>Wimpenny</v>
          </cell>
        </row>
        <row r="5921">
          <cell r="A5921" t="str">
            <v>11675</v>
          </cell>
          <cell r="B5921">
            <v>4584</v>
          </cell>
          <cell r="C5921">
            <v>63</v>
          </cell>
          <cell r="D5921">
            <v>38078</v>
          </cell>
          <cell r="E5921" t="str">
            <v>Terminate Assignment</v>
          </cell>
          <cell r="F5921" t="str">
            <v>Juergen</v>
          </cell>
          <cell r="H5921" t="str">
            <v>Schuchert</v>
          </cell>
        </row>
        <row r="5922">
          <cell r="A5922" t="str">
            <v>07017</v>
          </cell>
          <cell r="B5922">
            <v>4244</v>
          </cell>
          <cell r="C5922">
            <v>63</v>
          </cell>
          <cell r="D5922">
            <v>37918</v>
          </cell>
          <cell r="E5922" t="str">
            <v>Terminate Assignment</v>
          </cell>
          <cell r="F5922" t="str">
            <v>David</v>
          </cell>
          <cell r="H5922" t="str">
            <v>Alexander</v>
          </cell>
        </row>
        <row r="5923">
          <cell r="A5923" t="str">
            <v>14947</v>
          </cell>
          <cell r="B5923">
            <v>10718</v>
          </cell>
          <cell r="C5923">
            <v>63</v>
          </cell>
          <cell r="D5923">
            <v>38045</v>
          </cell>
          <cell r="E5923" t="str">
            <v>Terminate Assignment</v>
          </cell>
          <cell r="F5923" t="str">
            <v>Julian</v>
          </cell>
          <cell r="H5923" t="str">
            <v>Hall</v>
          </cell>
        </row>
        <row r="5924">
          <cell r="A5924" t="str">
            <v>06391</v>
          </cell>
          <cell r="B5924">
            <v>4195</v>
          </cell>
          <cell r="C5924">
            <v>63</v>
          </cell>
          <cell r="D5924">
            <v>38269</v>
          </cell>
          <cell r="E5924" t="str">
            <v>Active Assignment</v>
          </cell>
          <cell r="F5924" t="str">
            <v>Sacha</v>
          </cell>
          <cell r="G5924" t="str">
            <v>Louise</v>
          </cell>
          <cell r="H5924" t="str">
            <v>Hawkins</v>
          </cell>
        </row>
        <row r="5925">
          <cell r="A5925" t="str">
            <v>07128</v>
          </cell>
          <cell r="B5925">
            <v>4251</v>
          </cell>
          <cell r="C5925">
            <v>63</v>
          </cell>
          <cell r="D5925">
            <v>38269</v>
          </cell>
          <cell r="E5925" t="str">
            <v>Active Assignment</v>
          </cell>
          <cell r="F5925" t="str">
            <v>Roger</v>
          </cell>
          <cell r="H5925" t="str">
            <v>Burghall</v>
          </cell>
        </row>
        <row r="5926">
          <cell r="A5926" t="str">
            <v>07459</v>
          </cell>
          <cell r="B5926">
            <v>1650</v>
          </cell>
          <cell r="C5926">
            <v>63</v>
          </cell>
          <cell r="D5926">
            <v>38269</v>
          </cell>
          <cell r="E5926" t="str">
            <v>Active Assignment</v>
          </cell>
          <cell r="F5926" t="str">
            <v>Simon</v>
          </cell>
          <cell r="H5926" t="str">
            <v>Irving</v>
          </cell>
        </row>
        <row r="5927">
          <cell r="A5927" t="str">
            <v>07218</v>
          </cell>
          <cell r="B5927">
            <v>1698</v>
          </cell>
          <cell r="C5927">
            <v>63</v>
          </cell>
          <cell r="D5927">
            <v>38269</v>
          </cell>
          <cell r="E5927" t="str">
            <v>Active Assignment</v>
          </cell>
          <cell r="F5927" t="str">
            <v>Malcolm</v>
          </cell>
          <cell r="H5927" t="str">
            <v>Deeley</v>
          </cell>
        </row>
        <row r="5928">
          <cell r="A5928" t="str">
            <v>14854</v>
          </cell>
          <cell r="B5928">
            <v>9711</v>
          </cell>
          <cell r="C5928">
            <v>63</v>
          </cell>
          <cell r="D5928">
            <v>38078</v>
          </cell>
          <cell r="E5928" t="str">
            <v>Terminate Assignment</v>
          </cell>
          <cell r="F5928" t="str">
            <v>Dominic</v>
          </cell>
          <cell r="H5928" t="str">
            <v>Hopgood</v>
          </cell>
        </row>
        <row r="5929">
          <cell r="A5929" t="str">
            <v>00415</v>
          </cell>
          <cell r="B5929">
            <v>266</v>
          </cell>
          <cell r="C5929">
            <v>63</v>
          </cell>
          <cell r="D5929">
            <v>37989</v>
          </cell>
          <cell r="E5929" t="str">
            <v>Terminate Assignment</v>
          </cell>
          <cell r="F5929" t="str">
            <v>Simon</v>
          </cell>
          <cell r="G5929" t="str">
            <v>J.</v>
          </cell>
          <cell r="H5929" t="str">
            <v>Allen</v>
          </cell>
        </row>
        <row r="5930">
          <cell r="A5930" t="str">
            <v>11951</v>
          </cell>
          <cell r="B5930">
            <v>9231</v>
          </cell>
          <cell r="C5930">
            <v>63</v>
          </cell>
          <cell r="D5930">
            <v>38052</v>
          </cell>
          <cell r="E5930" t="str">
            <v>Terminate Assignment</v>
          </cell>
          <cell r="F5930" t="str">
            <v>Jason</v>
          </cell>
          <cell r="H5930" t="str">
            <v>Inglis</v>
          </cell>
        </row>
        <row r="5931">
          <cell r="A5931" t="str">
            <v>07465</v>
          </cell>
          <cell r="B5931">
            <v>1670</v>
          </cell>
          <cell r="C5931">
            <v>63</v>
          </cell>
          <cell r="D5931">
            <v>38269</v>
          </cell>
          <cell r="E5931" t="str">
            <v>Active Assignment</v>
          </cell>
          <cell r="F5931" t="str">
            <v>Gary</v>
          </cell>
          <cell r="H5931" t="str">
            <v>Jackson</v>
          </cell>
        </row>
        <row r="5932">
          <cell r="A5932" t="str">
            <v>11582</v>
          </cell>
          <cell r="B5932">
            <v>4570</v>
          </cell>
          <cell r="C5932">
            <v>63</v>
          </cell>
          <cell r="D5932">
            <v>38269</v>
          </cell>
          <cell r="E5932" t="str">
            <v>Active Assignment</v>
          </cell>
          <cell r="F5932" t="str">
            <v>Ian</v>
          </cell>
          <cell r="H5932" t="str">
            <v>Cassell</v>
          </cell>
        </row>
        <row r="5933">
          <cell r="A5933" t="str">
            <v>01829</v>
          </cell>
          <cell r="B5933">
            <v>3821</v>
          </cell>
          <cell r="C5933">
            <v>63</v>
          </cell>
          <cell r="D5933">
            <v>38269</v>
          </cell>
          <cell r="E5933" t="str">
            <v>Active Assignment</v>
          </cell>
          <cell r="F5933" t="str">
            <v>Martin</v>
          </cell>
          <cell r="H5933" t="str">
            <v>Greenhalgh</v>
          </cell>
        </row>
        <row r="5934">
          <cell r="A5934" t="str">
            <v>05288</v>
          </cell>
          <cell r="B5934">
            <v>9089</v>
          </cell>
          <cell r="C5934">
            <v>63</v>
          </cell>
          <cell r="D5934">
            <v>38269</v>
          </cell>
          <cell r="E5934" t="str">
            <v>Active Assignment</v>
          </cell>
          <cell r="F5934" t="str">
            <v>Julian</v>
          </cell>
          <cell r="G5934" t="str">
            <v>R.</v>
          </cell>
          <cell r="H5934" t="str">
            <v>Fox</v>
          </cell>
        </row>
        <row r="5935">
          <cell r="A5935" t="str">
            <v>11949</v>
          </cell>
          <cell r="B5935">
            <v>4630</v>
          </cell>
          <cell r="C5935">
            <v>63</v>
          </cell>
          <cell r="D5935">
            <v>38269</v>
          </cell>
          <cell r="E5935" t="str">
            <v>Active Assignment</v>
          </cell>
          <cell r="F5935" t="str">
            <v>Roy</v>
          </cell>
          <cell r="H5935" t="str">
            <v>Clarke</v>
          </cell>
        </row>
        <row r="5936">
          <cell r="A5936" t="str">
            <v>14296</v>
          </cell>
          <cell r="B5936">
            <v>5244</v>
          </cell>
          <cell r="C5936">
            <v>63</v>
          </cell>
          <cell r="D5936">
            <v>38269</v>
          </cell>
          <cell r="E5936" t="str">
            <v>Active Assignment</v>
          </cell>
          <cell r="F5936" t="str">
            <v>Paul</v>
          </cell>
          <cell r="H5936" t="str">
            <v>Yates</v>
          </cell>
        </row>
        <row r="5937">
          <cell r="A5937" t="str">
            <v>05621</v>
          </cell>
          <cell r="B5937">
            <v>924</v>
          </cell>
          <cell r="C5937">
            <v>63</v>
          </cell>
          <cell r="D5937">
            <v>38269</v>
          </cell>
          <cell r="E5937" t="str">
            <v>Active Assignment</v>
          </cell>
          <cell r="F5937" t="str">
            <v>Bimal</v>
          </cell>
          <cell r="H5937" t="str">
            <v>Dharsi</v>
          </cell>
        </row>
        <row r="5938">
          <cell r="A5938" t="str">
            <v>03781</v>
          </cell>
          <cell r="B5938">
            <v>3963</v>
          </cell>
          <cell r="C5938">
            <v>63</v>
          </cell>
          <cell r="D5938">
            <v>38275</v>
          </cell>
          <cell r="E5938" t="str">
            <v>Active Assignment</v>
          </cell>
          <cell r="F5938" t="str">
            <v>Christophe</v>
          </cell>
          <cell r="H5938" t="str">
            <v>Morfin</v>
          </cell>
        </row>
        <row r="5939">
          <cell r="A5939" t="str">
            <v>14853</v>
          </cell>
          <cell r="B5939">
            <v>9710</v>
          </cell>
          <cell r="C5939">
            <v>63</v>
          </cell>
          <cell r="D5939">
            <v>37996</v>
          </cell>
          <cell r="E5939" t="str">
            <v>Terminate Assignment</v>
          </cell>
          <cell r="F5939" t="str">
            <v>Antonio</v>
          </cell>
          <cell r="H5939" t="str">
            <v>Alvarez</v>
          </cell>
        </row>
        <row r="5940">
          <cell r="A5940" t="str">
            <v>07374</v>
          </cell>
          <cell r="B5940">
            <v>1649</v>
          </cell>
          <cell r="C5940">
            <v>63</v>
          </cell>
          <cell r="D5940">
            <v>38269</v>
          </cell>
          <cell r="E5940" t="str">
            <v>Active Assignment</v>
          </cell>
          <cell r="F5940" t="str">
            <v>Stuart</v>
          </cell>
          <cell r="H5940" t="str">
            <v>Gregory</v>
          </cell>
        </row>
        <row r="5941">
          <cell r="A5941" t="str">
            <v>08933</v>
          </cell>
          <cell r="B5941">
            <v>4356</v>
          </cell>
          <cell r="C5941">
            <v>63</v>
          </cell>
          <cell r="D5941">
            <v>38080</v>
          </cell>
          <cell r="E5941" t="str">
            <v>Terminate Assignment</v>
          </cell>
          <cell r="F5941" t="str">
            <v>Hans</v>
          </cell>
          <cell r="H5941" t="str">
            <v>Berg</v>
          </cell>
        </row>
        <row r="5942">
          <cell r="A5942" t="str">
            <v>10521</v>
          </cell>
          <cell r="B5942">
            <v>4419</v>
          </cell>
          <cell r="C5942">
            <v>63</v>
          </cell>
          <cell r="D5942">
            <v>37923</v>
          </cell>
          <cell r="E5942" t="str">
            <v>Terminate Assignment</v>
          </cell>
          <cell r="F5942" t="str">
            <v>Martin</v>
          </cell>
          <cell r="H5942" t="str">
            <v>Eley</v>
          </cell>
        </row>
        <row r="5943">
          <cell r="A5943" t="str">
            <v>15060</v>
          </cell>
          <cell r="B5943">
            <v>12662</v>
          </cell>
          <cell r="C5943">
            <v>63</v>
          </cell>
          <cell r="D5943">
            <v>38269</v>
          </cell>
          <cell r="E5943" t="str">
            <v>Active Assignment</v>
          </cell>
          <cell r="F5943" t="str">
            <v>Bernard</v>
          </cell>
          <cell r="H5943" t="str">
            <v>Baxter</v>
          </cell>
        </row>
        <row r="5944">
          <cell r="A5944" t="str">
            <v>08002</v>
          </cell>
          <cell r="B5944">
            <v>1671</v>
          </cell>
          <cell r="C5944">
            <v>63</v>
          </cell>
          <cell r="D5944">
            <v>38269</v>
          </cell>
          <cell r="E5944" t="str">
            <v>Active Assignment</v>
          </cell>
          <cell r="F5944" t="str">
            <v>Jeffrey</v>
          </cell>
          <cell r="H5944" t="str">
            <v>Sirrell</v>
          </cell>
        </row>
        <row r="5945">
          <cell r="A5945" t="str">
            <v>14871</v>
          </cell>
          <cell r="B5945">
            <v>9830</v>
          </cell>
          <cell r="C5945">
            <v>63</v>
          </cell>
          <cell r="D5945">
            <v>37996</v>
          </cell>
          <cell r="E5945" t="str">
            <v>Terminate Assignment</v>
          </cell>
          <cell r="F5945" t="str">
            <v>Claire</v>
          </cell>
          <cell r="G5945" t="str">
            <v>Louise</v>
          </cell>
          <cell r="H5945" t="str">
            <v>Williams</v>
          </cell>
        </row>
        <row r="5946">
          <cell r="A5946" t="str">
            <v>13126</v>
          </cell>
          <cell r="B5946">
            <v>4862</v>
          </cell>
          <cell r="C5946">
            <v>63</v>
          </cell>
          <cell r="D5946">
            <v>38269</v>
          </cell>
          <cell r="E5946" t="str">
            <v>Active Assignment</v>
          </cell>
          <cell r="F5946" t="str">
            <v>Richard</v>
          </cell>
          <cell r="H5946" t="str">
            <v>Allan</v>
          </cell>
        </row>
        <row r="5947">
          <cell r="A5947" t="str">
            <v>09128</v>
          </cell>
          <cell r="B5947">
            <v>4384</v>
          </cell>
          <cell r="C5947">
            <v>63</v>
          </cell>
          <cell r="D5947">
            <v>38206</v>
          </cell>
          <cell r="E5947" t="str">
            <v>Terminate Assignment</v>
          </cell>
          <cell r="F5947" t="str">
            <v>Nigel</v>
          </cell>
          <cell r="H5947" t="str">
            <v>Whittingham</v>
          </cell>
        </row>
        <row r="5948">
          <cell r="A5948" t="str">
            <v>08907</v>
          </cell>
          <cell r="B5948">
            <v>1934</v>
          </cell>
          <cell r="C5948">
            <v>63</v>
          </cell>
          <cell r="D5948">
            <v>38052</v>
          </cell>
          <cell r="E5948" t="str">
            <v>Terminate Assignment</v>
          </cell>
          <cell r="F5948" t="str">
            <v>Nigel</v>
          </cell>
          <cell r="H5948" t="str">
            <v>Bryant</v>
          </cell>
        </row>
        <row r="5949">
          <cell r="A5949" t="str">
            <v>06171</v>
          </cell>
          <cell r="B5949">
            <v>4167</v>
          </cell>
          <cell r="C5949">
            <v>63</v>
          </cell>
          <cell r="D5949">
            <v>38269</v>
          </cell>
          <cell r="E5949" t="str">
            <v>Active Assignment</v>
          </cell>
          <cell r="F5949" t="str">
            <v>David</v>
          </cell>
          <cell r="G5949" t="str">
            <v>Ian</v>
          </cell>
          <cell r="H5949" t="str">
            <v>Barrett</v>
          </cell>
        </row>
        <row r="5950">
          <cell r="A5950" t="str">
            <v>02310</v>
          </cell>
          <cell r="B5950">
            <v>689</v>
          </cell>
          <cell r="C5950">
            <v>63</v>
          </cell>
          <cell r="D5950">
            <v>38269</v>
          </cell>
          <cell r="E5950" t="str">
            <v>Active Assignment</v>
          </cell>
          <cell r="F5950" t="str">
            <v>Tim</v>
          </cell>
          <cell r="H5950" t="str">
            <v>Harrison</v>
          </cell>
        </row>
        <row r="5951">
          <cell r="A5951" t="str">
            <v>13898</v>
          </cell>
          <cell r="B5951">
            <v>5081</v>
          </cell>
          <cell r="C5951">
            <v>63</v>
          </cell>
          <cell r="D5951">
            <v>38171</v>
          </cell>
          <cell r="E5951" t="str">
            <v>Terminate Assignment</v>
          </cell>
          <cell r="F5951" t="str">
            <v>Olga</v>
          </cell>
          <cell r="H5951" t="str">
            <v>Maljutina</v>
          </cell>
        </row>
        <row r="5952">
          <cell r="A5952" t="str">
            <v>13169</v>
          </cell>
          <cell r="B5952">
            <v>4875</v>
          </cell>
          <cell r="C5952">
            <v>63</v>
          </cell>
          <cell r="D5952">
            <v>38199</v>
          </cell>
          <cell r="E5952" t="str">
            <v>Terminate Assignment</v>
          </cell>
          <cell r="F5952" t="str">
            <v>Michel</v>
          </cell>
          <cell r="H5952" t="str">
            <v>Hanns</v>
          </cell>
        </row>
        <row r="5953">
          <cell r="A5953" t="str">
            <v>07530</v>
          </cell>
          <cell r="B5953">
            <v>1655</v>
          </cell>
          <cell r="C5953">
            <v>63</v>
          </cell>
          <cell r="D5953">
            <v>38269</v>
          </cell>
          <cell r="E5953" t="str">
            <v>Active Assignment</v>
          </cell>
          <cell r="F5953" t="str">
            <v>Peter</v>
          </cell>
          <cell r="H5953" t="str">
            <v>King</v>
          </cell>
        </row>
        <row r="5954">
          <cell r="A5954" t="str">
            <v>12115</v>
          </cell>
          <cell r="B5954">
            <v>4657</v>
          </cell>
          <cell r="C5954">
            <v>63</v>
          </cell>
          <cell r="D5954">
            <v>38059</v>
          </cell>
          <cell r="E5954" t="str">
            <v>Terminate Assignment</v>
          </cell>
          <cell r="F5954" t="str">
            <v>Stuart</v>
          </cell>
          <cell r="H5954" t="str">
            <v>Millward</v>
          </cell>
        </row>
        <row r="5955">
          <cell r="A5955" t="str">
            <v>12119</v>
          </cell>
          <cell r="B5955">
            <v>4659</v>
          </cell>
          <cell r="C5955">
            <v>63</v>
          </cell>
          <cell r="D5955">
            <v>38269</v>
          </cell>
          <cell r="E5955" t="str">
            <v>Active Assignment</v>
          </cell>
          <cell r="F5955" t="str">
            <v>Andrew</v>
          </cell>
          <cell r="H5955" t="str">
            <v>Fuglesang</v>
          </cell>
        </row>
        <row r="5956">
          <cell r="A5956" t="str">
            <v>13350</v>
          </cell>
          <cell r="B5956">
            <v>4923</v>
          </cell>
          <cell r="C5956">
            <v>63</v>
          </cell>
          <cell r="D5956">
            <v>38269</v>
          </cell>
          <cell r="E5956" t="str">
            <v>Leave of Absence - Paid</v>
          </cell>
          <cell r="F5956" t="str">
            <v>Louise</v>
          </cell>
          <cell r="H5956" t="str">
            <v>Vitou</v>
          </cell>
        </row>
        <row r="5957">
          <cell r="A5957" t="str">
            <v>14849</v>
          </cell>
          <cell r="B5957">
            <v>9630</v>
          </cell>
          <cell r="C5957">
            <v>63</v>
          </cell>
          <cell r="D5957">
            <v>38099</v>
          </cell>
          <cell r="E5957" t="str">
            <v>Terminate Assignment</v>
          </cell>
          <cell r="F5957" t="str">
            <v>David</v>
          </cell>
          <cell r="H5957" t="str">
            <v>Hobson</v>
          </cell>
        </row>
        <row r="5958">
          <cell r="A5958" t="str">
            <v>12150</v>
          </cell>
          <cell r="B5958">
            <v>4663</v>
          </cell>
          <cell r="C5958">
            <v>63</v>
          </cell>
          <cell r="D5958">
            <v>38094</v>
          </cell>
          <cell r="E5958" t="str">
            <v>Terminate Assignment</v>
          </cell>
          <cell r="F5958" t="str">
            <v>Niyi</v>
          </cell>
          <cell r="G5958" t="str">
            <v>A.</v>
          </cell>
          <cell r="H5958" t="str">
            <v>Adewale</v>
          </cell>
        </row>
        <row r="5959">
          <cell r="A5959" t="str">
            <v>07320</v>
          </cell>
          <cell r="B5959">
            <v>1651</v>
          </cell>
          <cell r="C5959">
            <v>63</v>
          </cell>
          <cell r="D5959">
            <v>38269</v>
          </cell>
          <cell r="E5959" t="str">
            <v>Active Assignment</v>
          </cell>
          <cell r="F5959" t="str">
            <v>Graham</v>
          </cell>
          <cell r="H5959" t="str">
            <v>Foster</v>
          </cell>
        </row>
        <row r="5960">
          <cell r="A5960" t="str">
            <v>01881</v>
          </cell>
          <cell r="B5960">
            <v>3825</v>
          </cell>
          <cell r="C5960">
            <v>63</v>
          </cell>
          <cell r="D5960">
            <v>38269</v>
          </cell>
          <cell r="E5960" t="str">
            <v>Active Assignment</v>
          </cell>
          <cell r="F5960" t="str">
            <v>Andrew</v>
          </cell>
          <cell r="H5960" t="str">
            <v>Wilson</v>
          </cell>
        </row>
        <row r="5961">
          <cell r="A5961" t="str">
            <v>07321</v>
          </cell>
          <cell r="B5961">
            <v>1705</v>
          </cell>
          <cell r="C5961">
            <v>63</v>
          </cell>
          <cell r="D5961">
            <v>38037</v>
          </cell>
          <cell r="E5961" t="str">
            <v>Terminate Assignment</v>
          </cell>
          <cell r="F5961" t="str">
            <v>Stephen</v>
          </cell>
          <cell r="H5961" t="str">
            <v>Foster</v>
          </cell>
        </row>
        <row r="5962">
          <cell r="A5962" t="str">
            <v>00967</v>
          </cell>
          <cell r="B5962">
            <v>260</v>
          </cell>
          <cell r="C5962">
            <v>63</v>
          </cell>
          <cell r="D5962">
            <v>38269</v>
          </cell>
          <cell r="E5962" t="str">
            <v>Active Assignment</v>
          </cell>
          <cell r="F5962" t="str">
            <v>David</v>
          </cell>
          <cell r="H5962" t="str">
            <v>Wilks</v>
          </cell>
        </row>
        <row r="5963">
          <cell r="A5963" t="str">
            <v>14667</v>
          </cell>
          <cell r="B5963">
            <v>6712</v>
          </cell>
          <cell r="C5963">
            <v>63</v>
          </cell>
          <cell r="D5963">
            <v>38269</v>
          </cell>
          <cell r="E5963" t="str">
            <v>Active Assignment</v>
          </cell>
          <cell r="F5963" t="str">
            <v>Ralph</v>
          </cell>
          <cell r="G5963" t="str">
            <v>Thomas</v>
          </cell>
          <cell r="H5963" t="str">
            <v>Ainsworth</v>
          </cell>
        </row>
        <row r="5964">
          <cell r="A5964" t="str">
            <v>14567</v>
          </cell>
          <cell r="B5964">
            <v>6044</v>
          </cell>
          <cell r="C5964">
            <v>63</v>
          </cell>
          <cell r="D5964">
            <v>38199</v>
          </cell>
          <cell r="E5964" t="str">
            <v>Terminate Assignment</v>
          </cell>
          <cell r="F5964" t="str">
            <v>Michael</v>
          </cell>
          <cell r="H5964" t="str">
            <v>Trew</v>
          </cell>
        </row>
        <row r="5965">
          <cell r="A5965" t="str">
            <v>06216</v>
          </cell>
          <cell r="B5965">
            <v>1677</v>
          </cell>
          <cell r="C5965">
            <v>63</v>
          </cell>
          <cell r="D5965">
            <v>38269</v>
          </cell>
          <cell r="E5965" t="str">
            <v>Active Assignment</v>
          </cell>
          <cell r="F5965" t="str">
            <v>Ian</v>
          </cell>
          <cell r="H5965" t="str">
            <v>Pilkington</v>
          </cell>
        </row>
        <row r="5966">
          <cell r="A5966" t="str">
            <v>13494</v>
          </cell>
          <cell r="B5966">
            <v>4955</v>
          </cell>
          <cell r="C5966">
            <v>63</v>
          </cell>
          <cell r="D5966">
            <v>38269</v>
          </cell>
          <cell r="E5966" t="str">
            <v>Active Assignment</v>
          </cell>
          <cell r="F5966" t="str">
            <v>Claire</v>
          </cell>
          <cell r="H5966" t="str">
            <v>Young</v>
          </cell>
        </row>
        <row r="5967">
          <cell r="A5967" t="str">
            <v>01578</v>
          </cell>
          <cell r="B5967">
            <v>456</v>
          </cell>
          <cell r="C5967">
            <v>63</v>
          </cell>
          <cell r="D5967">
            <v>38269</v>
          </cell>
          <cell r="E5967" t="str">
            <v>Active Assignment</v>
          </cell>
          <cell r="F5967" t="str">
            <v>Philip</v>
          </cell>
          <cell r="H5967" t="str">
            <v>Darlington</v>
          </cell>
        </row>
        <row r="5968">
          <cell r="A5968" t="str">
            <v>01825</v>
          </cell>
          <cell r="B5968">
            <v>3819</v>
          </cell>
          <cell r="C5968">
            <v>63</v>
          </cell>
          <cell r="D5968">
            <v>38269</v>
          </cell>
          <cell r="E5968" t="str">
            <v>Active Assignment</v>
          </cell>
          <cell r="F5968" t="str">
            <v>Christopher</v>
          </cell>
          <cell r="G5968" t="str">
            <v>Ross</v>
          </cell>
          <cell r="H5968" t="str">
            <v>Jennings</v>
          </cell>
        </row>
        <row r="5969">
          <cell r="A5969" t="str">
            <v>12842</v>
          </cell>
          <cell r="B5969">
            <v>4797</v>
          </cell>
          <cell r="C5969">
            <v>63</v>
          </cell>
          <cell r="D5969">
            <v>38269</v>
          </cell>
          <cell r="E5969" t="str">
            <v>Active Assignment</v>
          </cell>
          <cell r="F5969" t="str">
            <v>Neil</v>
          </cell>
          <cell r="H5969" t="str">
            <v>Estall</v>
          </cell>
        </row>
        <row r="5970">
          <cell r="A5970" t="str">
            <v>08173</v>
          </cell>
          <cell r="B5970">
            <v>4312</v>
          </cell>
          <cell r="C5970">
            <v>63</v>
          </cell>
          <cell r="D5970">
            <v>38269</v>
          </cell>
          <cell r="E5970" t="str">
            <v>Active Assignment</v>
          </cell>
          <cell r="F5970" t="str">
            <v>Anthony</v>
          </cell>
          <cell r="H5970" t="str">
            <v>Young</v>
          </cell>
        </row>
        <row r="5971">
          <cell r="A5971" t="str">
            <v>07992</v>
          </cell>
          <cell r="B5971">
            <v>4298</v>
          </cell>
          <cell r="C5971">
            <v>63</v>
          </cell>
          <cell r="D5971">
            <v>38269</v>
          </cell>
          <cell r="E5971" t="str">
            <v>Active Assignment</v>
          </cell>
          <cell r="F5971" t="str">
            <v>Stephen</v>
          </cell>
          <cell r="H5971" t="str">
            <v>Shires</v>
          </cell>
        </row>
        <row r="5972">
          <cell r="A5972" t="str">
            <v>01876</v>
          </cell>
          <cell r="B5972">
            <v>3822</v>
          </cell>
          <cell r="C5972">
            <v>63</v>
          </cell>
          <cell r="D5972">
            <v>38269</v>
          </cell>
          <cell r="E5972" t="str">
            <v>Active Assignment</v>
          </cell>
          <cell r="F5972" t="str">
            <v>James</v>
          </cell>
          <cell r="G5972" t="str">
            <v>A.</v>
          </cell>
          <cell r="H5972" t="str">
            <v>Sutton</v>
          </cell>
        </row>
        <row r="5973">
          <cell r="A5973" t="str">
            <v>12028</v>
          </cell>
          <cell r="B5973">
            <v>4642</v>
          </cell>
          <cell r="C5973">
            <v>63</v>
          </cell>
          <cell r="D5973">
            <v>38269</v>
          </cell>
          <cell r="E5973" t="str">
            <v>Active Assignment</v>
          </cell>
          <cell r="F5973" t="str">
            <v>Ian</v>
          </cell>
          <cell r="H5973" t="str">
            <v>Banham</v>
          </cell>
        </row>
        <row r="5974">
          <cell r="A5974" t="str">
            <v>08831</v>
          </cell>
          <cell r="B5974">
            <v>1928</v>
          </cell>
          <cell r="C5974">
            <v>63</v>
          </cell>
          <cell r="D5974">
            <v>38269</v>
          </cell>
          <cell r="E5974" t="str">
            <v>Active Assignment</v>
          </cell>
          <cell r="F5974" t="str">
            <v>Laurence</v>
          </cell>
          <cell r="H5974" t="str">
            <v>Morgan</v>
          </cell>
        </row>
        <row r="5975">
          <cell r="A5975" t="str">
            <v>15053</v>
          </cell>
          <cell r="B5975">
            <v>12655</v>
          </cell>
          <cell r="C5975">
            <v>63</v>
          </cell>
          <cell r="D5975">
            <v>38269</v>
          </cell>
          <cell r="E5975" t="str">
            <v>Active Assignment</v>
          </cell>
          <cell r="F5975" t="str">
            <v>Emily</v>
          </cell>
          <cell r="H5975" t="str">
            <v>Brauns</v>
          </cell>
        </row>
        <row r="5976">
          <cell r="A5976" t="str">
            <v>07211</v>
          </cell>
          <cell r="B5976">
            <v>23429</v>
          </cell>
          <cell r="C5976">
            <v>63</v>
          </cell>
          <cell r="D5976">
            <v>38269</v>
          </cell>
          <cell r="E5976" t="str">
            <v>Active Assignment</v>
          </cell>
          <cell r="F5976" t="str">
            <v>David</v>
          </cell>
          <cell r="H5976" t="str">
            <v>Davidson</v>
          </cell>
        </row>
        <row r="5977">
          <cell r="A5977" t="str">
            <v>07724</v>
          </cell>
          <cell r="B5977">
            <v>1830</v>
          </cell>
          <cell r="C5977">
            <v>63</v>
          </cell>
          <cell r="D5977">
            <v>38269</v>
          </cell>
          <cell r="E5977" t="str">
            <v>Active Assignment</v>
          </cell>
          <cell r="F5977" t="str">
            <v>Jonathan</v>
          </cell>
          <cell r="H5977" t="str">
            <v>Morris</v>
          </cell>
        </row>
        <row r="5978">
          <cell r="A5978" t="str">
            <v>12586</v>
          </cell>
          <cell r="B5978">
            <v>4745</v>
          </cell>
          <cell r="C5978">
            <v>63</v>
          </cell>
          <cell r="D5978">
            <v>38269</v>
          </cell>
          <cell r="E5978" t="str">
            <v>Active Assignment</v>
          </cell>
          <cell r="F5978" t="str">
            <v>Jamie</v>
          </cell>
          <cell r="H5978" t="str">
            <v>Palmer</v>
          </cell>
        </row>
        <row r="5979">
          <cell r="A5979" t="str">
            <v>07531</v>
          </cell>
          <cell r="B5979">
            <v>4272</v>
          </cell>
          <cell r="C5979">
            <v>63</v>
          </cell>
          <cell r="D5979">
            <v>38269</v>
          </cell>
          <cell r="E5979" t="str">
            <v>Active Assignment</v>
          </cell>
          <cell r="F5979" t="str">
            <v>Eliot</v>
          </cell>
          <cell r="H5979" t="str">
            <v>Kingsley</v>
          </cell>
        </row>
        <row r="5980">
          <cell r="A5980" t="str">
            <v>03708</v>
          </cell>
          <cell r="B5980">
            <v>3956</v>
          </cell>
          <cell r="C5980">
            <v>63</v>
          </cell>
          <cell r="D5980">
            <v>38269</v>
          </cell>
          <cell r="E5980" t="str">
            <v>Active Assignment</v>
          </cell>
          <cell r="F5980" t="str">
            <v>Frances</v>
          </cell>
          <cell r="G5980" t="str">
            <v>C.</v>
          </cell>
          <cell r="H5980" t="str">
            <v>Little</v>
          </cell>
        </row>
        <row r="5981">
          <cell r="A5981" t="str">
            <v>13230</v>
          </cell>
          <cell r="B5981">
            <v>4887</v>
          </cell>
          <cell r="C5981">
            <v>63</v>
          </cell>
          <cell r="D5981">
            <v>38275</v>
          </cell>
          <cell r="E5981" t="str">
            <v>Active Assignment</v>
          </cell>
          <cell r="F5981" t="str">
            <v>Johan</v>
          </cell>
          <cell r="H5981" t="str">
            <v>Lang</v>
          </cell>
        </row>
        <row r="5982">
          <cell r="A5982" t="str">
            <v>13166</v>
          </cell>
          <cell r="B5982">
            <v>4873</v>
          </cell>
          <cell r="C5982">
            <v>63</v>
          </cell>
          <cell r="D5982">
            <v>38162</v>
          </cell>
          <cell r="E5982" t="str">
            <v>Terminate Assignment</v>
          </cell>
          <cell r="F5982" t="str">
            <v>Geraldine</v>
          </cell>
          <cell r="H5982" t="str">
            <v>McCormick</v>
          </cell>
        </row>
        <row r="5983">
          <cell r="A5983" t="str">
            <v>10883</v>
          </cell>
          <cell r="B5983">
            <v>4467</v>
          </cell>
          <cell r="C5983">
            <v>63</v>
          </cell>
          <cell r="D5983">
            <v>38269</v>
          </cell>
          <cell r="E5983" t="str">
            <v>Active Assignment</v>
          </cell>
          <cell r="F5983" t="str">
            <v>Steven</v>
          </cell>
          <cell r="H5983" t="str">
            <v>Phillips</v>
          </cell>
        </row>
        <row r="5984">
          <cell r="A5984" t="str">
            <v>13662</v>
          </cell>
          <cell r="B5984">
            <v>16389</v>
          </cell>
          <cell r="C5984">
            <v>63</v>
          </cell>
          <cell r="D5984">
            <v>38269</v>
          </cell>
          <cell r="E5984" t="str">
            <v>Active Assignment</v>
          </cell>
          <cell r="F5984" t="str">
            <v>Joanne</v>
          </cell>
          <cell r="H5984" t="str">
            <v>Bell</v>
          </cell>
        </row>
        <row r="5985">
          <cell r="A5985" t="str">
            <v>07856</v>
          </cell>
          <cell r="B5985">
            <v>1654</v>
          </cell>
          <cell r="C5985">
            <v>63</v>
          </cell>
          <cell r="D5985">
            <v>38269</v>
          </cell>
          <cell r="E5985" t="str">
            <v>Active Assignment</v>
          </cell>
          <cell r="F5985" t="str">
            <v>Mark</v>
          </cell>
          <cell r="H5985" t="str">
            <v>Porter</v>
          </cell>
        </row>
        <row r="5986">
          <cell r="A5986" t="str">
            <v>07189</v>
          </cell>
          <cell r="B5986">
            <v>4255</v>
          </cell>
          <cell r="C5986">
            <v>63</v>
          </cell>
          <cell r="D5986">
            <v>38118</v>
          </cell>
          <cell r="E5986" t="str">
            <v>Terminate Assignment</v>
          </cell>
          <cell r="F5986" t="str">
            <v>Robert</v>
          </cell>
          <cell r="H5986" t="str">
            <v>Cooper</v>
          </cell>
        </row>
        <row r="5987">
          <cell r="A5987" t="str">
            <v>13592</v>
          </cell>
          <cell r="B5987">
            <v>4986</v>
          </cell>
          <cell r="C5987">
            <v>63</v>
          </cell>
          <cell r="D5987">
            <v>37929</v>
          </cell>
          <cell r="E5987" t="str">
            <v>Terminate Assignment</v>
          </cell>
          <cell r="F5987" t="str">
            <v>David</v>
          </cell>
          <cell r="H5987" t="str">
            <v>Graham</v>
          </cell>
        </row>
        <row r="5988">
          <cell r="A5988" t="str">
            <v>12583</v>
          </cell>
          <cell r="B5988">
            <v>4743</v>
          </cell>
          <cell r="C5988">
            <v>63</v>
          </cell>
          <cell r="D5988">
            <v>38275</v>
          </cell>
          <cell r="E5988" t="str">
            <v>Leave of Absence - Paid</v>
          </cell>
          <cell r="F5988" t="str">
            <v>Emma</v>
          </cell>
          <cell r="H5988" t="str">
            <v>Torstensson</v>
          </cell>
        </row>
        <row r="5989">
          <cell r="A5989" t="str">
            <v>14688</v>
          </cell>
          <cell r="B5989">
            <v>7049</v>
          </cell>
          <cell r="C5989">
            <v>63</v>
          </cell>
          <cell r="D5989">
            <v>37912</v>
          </cell>
          <cell r="E5989" t="str">
            <v>Terminate Assignment</v>
          </cell>
          <cell r="F5989" t="str">
            <v>Markus</v>
          </cell>
          <cell r="H5989" t="str">
            <v>Draudt</v>
          </cell>
        </row>
        <row r="5990">
          <cell r="A5990" t="str">
            <v>07422</v>
          </cell>
          <cell r="B5990">
            <v>1669</v>
          </cell>
          <cell r="C5990">
            <v>63</v>
          </cell>
          <cell r="D5990">
            <v>37989</v>
          </cell>
          <cell r="E5990" t="str">
            <v>Terminate Assignment</v>
          </cell>
          <cell r="F5990" t="str">
            <v>Christine</v>
          </cell>
          <cell r="H5990" t="str">
            <v>Hempstock</v>
          </cell>
        </row>
        <row r="5991">
          <cell r="A5991" t="str">
            <v>05186</v>
          </cell>
          <cell r="B5991">
            <v>1350</v>
          </cell>
          <cell r="C5991">
            <v>63</v>
          </cell>
          <cell r="D5991">
            <v>38087</v>
          </cell>
          <cell r="E5991" t="str">
            <v>Terminate Assignment</v>
          </cell>
          <cell r="F5991" t="str">
            <v>Anna</v>
          </cell>
          <cell r="H5991" t="str">
            <v>Nilsson</v>
          </cell>
        </row>
        <row r="5992">
          <cell r="A5992" t="str">
            <v>12043</v>
          </cell>
          <cell r="B5992">
            <v>4646</v>
          </cell>
          <cell r="C5992">
            <v>63</v>
          </cell>
          <cell r="D5992">
            <v>38241</v>
          </cell>
          <cell r="E5992" t="str">
            <v>Terminate Assignment</v>
          </cell>
          <cell r="F5992" t="str">
            <v>John</v>
          </cell>
          <cell r="H5992" t="str">
            <v>Hattersley</v>
          </cell>
        </row>
        <row r="5993">
          <cell r="A5993" t="str">
            <v>11263</v>
          </cell>
          <cell r="B5993">
            <v>4515</v>
          </cell>
          <cell r="C5993">
            <v>63</v>
          </cell>
          <cell r="D5993">
            <v>38269</v>
          </cell>
          <cell r="E5993" t="str">
            <v>Active Assignment</v>
          </cell>
          <cell r="F5993" t="str">
            <v>Simon</v>
          </cell>
          <cell r="H5993" t="str">
            <v>Hailstone</v>
          </cell>
        </row>
        <row r="5994">
          <cell r="A5994" t="str">
            <v>14798</v>
          </cell>
          <cell r="B5994">
            <v>8910</v>
          </cell>
          <cell r="C5994">
            <v>63</v>
          </cell>
          <cell r="D5994">
            <v>37975</v>
          </cell>
          <cell r="E5994" t="str">
            <v>Terminate Assignment</v>
          </cell>
          <cell r="F5994" t="str">
            <v>Joan</v>
          </cell>
          <cell r="H5994" t="str">
            <v>Hervas</v>
          </cell>
        </row>
        <row r="5995">
          <cell r="A5995" t="str">
            <v>12246</v>
          </cell>
          <cell r="B5995">
            <v>4678</v>
          </cell>
          <cell r="C5995">
            <v>63</v>
          </cell>
          <cell r="D5995">
            <v>38269</v>
          </cell>
          <cell r="E5995" t="str">
            <v>Active Assignment</v>
          </cell>
          <cell r="F5995" t="str">
            <v>Jonathon</v>
          </cell>
          <cell r="G5995" t="str">
            <v>A.</v>
          </cell>
          <cell r="H5995" t="str">
            <v>Knight</v>
          </cell>
        </row>
        <row r="5996">
          <cell r="A5996" t="str">
            <v>07877</v>
          </cell>
          <cell r="B5996">
            <v>16349</v>
          </cell>
          <cell r="C5996">
            <v>63</v>
          </cell>
          <cell r="D5996">
            <v>38269</v>
          </cell>
          <cell r="E5996" t="str">
            <v>Active Assignment</v>
          </cell>
          <cell r="F5996" t="str">
            <v>Christopher</v>
          </cell>
          <cell r="H5996" t="str">
            <v>Ransom</v>
          </cell>
        </row>
        <row r="5997">
          <cell r="A5997" t="str">
            <v>10890</v>
          </cell>
          <cell r="B5997">
            <v>4470</v>
          </cell>
          <cell r="C5997">
            <v>63</v>
          </cell>
          <cell r="D5997">
            <v>38269</v>
          </cell>
          <cell r="E5997" t="str">
            <v>Active Assignment</v>
          </cell>
          <cell r="F5997" t="str">
            <v>John</v>
          </cell>
          <cell r="G5997" t="str">
            <v>P.</v>
          </cell>
          <cell r="H5997" t="str">
            <v>Harvey</v>
          </cell>
        </row>
        <row r="5998">
          <cell r="A5998" t="str">
            <v>10826</v>
          </cell>
          <cell r="B5998">
            <v>11631</v>
          </cell>
          <cell r="C5998">
            <v>63</v>
          </cell>
          <cell r="D5998">
            <v>37944</v>
          </cell>
          <cell r="E5998" t="str">
            <v>Terminate Assignment</v>
          </cell>
          <cell r="F5998" t="str">
            <v>Emma</v>
          </cell>
          <cell r="H5998" t="str">
            <v>Hall</v>
          </cell>
        </row>
        <row r="5999">
          <cell r="A5999" t="str">
            <v>09272</v>
          </cell>
          <cell r="B5999">
            <v>4399</v>
          </cell>
          <cell r="C5999">
            <v>63</v>
          </cell>
          <cell r="D5999">
            <v>38269</v>
          </cell>
          <cell r="E5999" t="str">
            <v>Active Assignment</v>
          </cell>
          <cell r="F5999" t="str">
            <v>Neil</v>
          </cell>
          <cell r="H5999" t="str">
            <v>Thomas</v>
          </cell>
        </row>
        <row r="6000">
          <cell r="A6000" t="str">
            <v>14184</v>
          </cell>
          <cell r="B6000">
            <v>5192</v>
          </cell>
          <cell r="C6000">
            <v>63</v>
          </cell>
          <cell r="D6000">
            <v>37996</v>
          </cell>
          <cell r="E6000" t="str">
            <v>Terminate Assignment</v>
          </cell>
          <cell r="F6000" t="str">
            <v>Gillian</v>
          </cell>
          <cell r="H6000" t="str">
            <v>Parker</v>
          </cell>
        </row>
        <row r="6001">
          <cell r="A6001" t="str">
            <v>14726</v>
          </cell>
          <cell r="B6001">
            <v>8033</v>
          </cell>
          <cell r="C6001">
            <v>63</v>
          </cell>
          <cell r="D6001">
            <v>38078</v>
          </cell>
          <cell r="E6001" t="str">
            <v>Terminate Assignment</v>
          </cell>
          <cell r="F6001" t="str">
            <v>Garry</v>
          </cell>
          <cell r="H6001" t="str">
            <v>Richardson</v>
          </cell>
        </row>
        <row r="6002">
          <cell r="A6002" t="str">
            <v>07443</v>
          </cell>
          <cell r="B6002">
            <v>1678</v>
          </cell>
          <cell r="C6002">
            <v>63</v>
          </cell>
          <cell r="D6002">
            <v>38234</v>
          </cell>
          <cell r="E6002" t="str">
            <v>Terminate Assignment</v>
          </cell>
          <cell r="F6002" t="str">
            <v>Steven</v>
          </cell>
          <cell r="H6002" t="str">
            <v>Hounslow</v>
          </cell>
        </row>
        <row r="6003">
          <cell r="A6003" t="str">
            <v>10874</v>
          </cell>
          <cell r="B6003">
            <v>4466</v>
          </cell>
          <cell r="C6003">
            <v>63</v>
          </cell>
          <cell r="D6003">
            <v>38269</v>
          </cell>
          <cell r="E6003" t="str">
            <v>Active Assignment</v>
          </cell>
          <cell r="F6003" t="str">
            <v>Simon</v>
          </cell>
          <cell r="H6003" t="str">
            <v>Buckler</v>
          </cell>
        </row>
        <row r="6004">
          <cell r="A6004" t="str">
            <v>08007</v>
          </cell>
          <cell r="B6004">
            <v>4301</v>
          </cell>
          <cell r="C6004">
            <v>63</v>
          </cell>
          <cell r="D6004">
            <v>38269</v>
          </cell>
          <cell r="E6004" t="str">
            <v>Active Assignment</v>
          </cell>
          <cell r="F6004" t="str">
            <v>Geraldine</v>
          </cell>
          <cell r="H6004" t="str">
            <v>Smith</v>
          </cell>
        </row>
        <row r="6005">
          <cell r="A6005" t="str">
            <v>14974</v>
          </cell>
          <cell r="B6005">
            <v>10951</v>
          </cell>
          <cell r="C6005">
            <v>63</v>
          </cell>
          <cell r="D6005">
            <v>38269</v>
          </cell>
          <cell r="E6005" t="str">
            <v>Active Assignment</v>
          </cell>
          <cell r="F6005" t="str">
            <v>Darin</v>
          </cell>
          <cell r="H6005" t="str">
            <v>Welfare</v>
          </cell>
        </row>
        <row r="6006">
          <cell r="A6006" t="str">
            <v>00744</v>
          </cell>
          <cell r="B6006">
            <v>1585</v>
          </cell>
          <cell r="C6006">
            <v>63</v>
          </cell>
          <cell r="D6006">
            <v>38269</v>
          </cell>
          <cell r="E6006" t="str">
            <v>Active Assignment</v>
          </cell>
          <cell r="F6006" t="str">
            <v>Philip</v>
          </cell>
          <cell r="H6006" t="str">
            <v>Underwood</v>
          </cell>
        </row>
        <row r="6007">
          <cell r="A6007" t="str">
            <v>14587</v>
          </cell>
          <cell r="B6007">
            <v>6087</v>
          </cell>
          <cell r="C6007">
            <v>63</v>
          </cell>
          <cell r="D6007">
            <v>38231</v>
          </cell>
          <cell r="E6007" t="str">
            <v>Terminate Assignment</v>
          </cell>
          <cell r="F6007" t="str">
            <v>Matthias</v>
          </cell>
          <cell r="H6007" t="str">
            <v>Pfeifer</v>
          </cell>
        </row>
        <row r="6008">
          <cell r="A6008" t="str">
            <v>14749</v>
          </cell>
          <cell r="B6008">
            <v>8477</v>
          </cell>
          <cell r="C6008">
            <v>63</v>
          </cell>
          <cell r="D6008">
            <v>38045</v>
          </cell>
          <cell r="E6008" t="str">
            <v>Terminate Assignment</v>
          </cell>
          <cell r="F6008" t="str">
            <v>Guy</v>
          </cell>
          <cell r="G6008" t="str">
            <v>T.</v>
          </cell>
          <cell r="H6008" t="str">
            <v>Wilson</v>
          </cell>
        </row>
        <row r="6009">
          <cell r="A6009" t="str">
            <v>04804</v>
          </cell>
          <cell r="B6009">
            <v>1243</v>
          </cell>
          <cell r="C6009">
            <v>63</v>
          </cell>
          <cell r="D6009">
            <v>38269</v>
          </cell>
          <cell r="E6009" t="str">
            <v>Active Assignment</v>
          </cell>
          <cell r="F6009" t="str">
            <v>David</v>
          </cell>
          <cell r="G6009" t="str">
            <v>R.</v>
          </cell>
          <cell r="H6009" t="str">
            <v>Cleverley</v>
          </cell>
        </row>
        <row r="6010">
          <cell r="A6010" t="str">
            <v>07923</v>
          </cell>
          <cell r="B6010">
            <v>1664</v>
          </cell>
          <cell r="C6010">
            <v>63</v>
          </cell>
          <cell r="D6010">
            <v>38269</v>
          </cell>
          <cell r="E6010" t="str">
            <v>Active Assignment</v>
          </cell>
          <cell r="F6010" t="str">
            <v>Derek</v>
          </cell>
          <cell r="H6010" t="str">
            <v>Rouart</v>
          </cell>
        </row>
        <row r="6011">
          <cell r="A6011" t="str">
            <v>15093</v>
          </cell>
          <cell r="B6011">
            <v>13011</v>
          </cell>
          <cell r="C6011">
            <v>63</v>
          </cell>
          <cell r="D6011">
            <v>38059</v>
          </cell>
          <cell r="E6011" t="str">
            <v>Terminate Assignment</v>
          </cell>
          <cell r="F6011" t="str">
            <v>Ricardo</v>
          </cell>
          <cell r="G6011" t="str">
            <v>G.</v>
          </cell>
          <cell r="H6011" t="str">
            <v>Velasco</v>
          </cell>
        </row>
        <row r="6012">
          <cell r="A6012" t="str">
            <v>12765</v>
          </cell>
          <cell r="B6012">
            <v>4786</v>
          </cell>
          <cell r="C6012">
            <v>63</v>
          </cell>
          <cell r="D6012">
            <v>38100</v>
          </cell>
          <cell r="E6012" t="str">
            <v>Terminate Assignment</v>
          </cell>
          <cell r="F6012" t="str">
            <v>Gustaf</v>
          </cell>
          <cell r="H6012" t="str">
            <v>Larsson</v>
          </cell>
        </row>
        <row r="6013">
          <cell r="A6013" t="str">
            <v>08147</v>
          </cell>
          <cell r="B6013">
            <v>4309</v>
          </cell>
          <cell r="C6013">
            <v>63</v>
          </cell>
          <cell r="D6013">
            <v>38269</v>
          </cell>
          <cell r="E6013" t="str">
            <v>Active Assignment</v>
          </cell>
          <cell r="F6013" t="str">
            <v>Richard</v>
          </cell>
          <cell r="H6013" t="str">
            <v>Wenham</v>
          </cell>
        </row>
        <row r="6014">
          <cell r="A6014" t="str">
            <v>03084</v>
          </cell>
          <cell r="B6014">
            <v>855</v>
          </cell>
          <cell r="C6014">
            <v>63</v>
          </cell>
          <cell r="D6014">
            <v>38276</v>
          </cell>
          <cell r="E6014" t="str">
            <v>Terminate Assignment</v>
          </cell>
          <cell r="F6014" t="str">
            <v>Peter</v>
          </cell>
          <cell r="H6014" t="str">
            <v>Hewison</v>
          </cell>
        </row>
        <row r="6015">
          <cell r="A6015" t="str">
            <v>14478</v>
          </cell>
          <cell r="B6015">
            <v>5373</v>
          </cell>
          <cell r="C6015">
            <v>63</v>
          </cell>
          <cell r="D6015">
            <v>37922</v>
          </cell>
          <cell r="E6015" t="str">
            <v>Terminate Assignment</v>
          </cell>
          <cell r="F6015" t="str">
            <v>Scott</v>
          </cell>
          <cell r="H6015" t="str">
            <v>Manson</v>
          </cell>
        </row>
        <row r="6016">
          <cell r="A6016" t="str">
            <v>10885</v>
          </cell>
          <cell r="B6016">
            <v>4469</v>
          </cell>
          <cell r="C6016">
            <v>63</v>
          </cell>
          <cell r="D6016">
            <v>38269</v>
          </cell>
          <cell r="E6016" t="str">
            <v>Active Assignment</v>
          </cell>
          <cell r="F6016" t="str">
            <v>Jeffrey</v>
          </cell>
          <cell r="H6016" t="str">
            <v>Sullivan</v>
          </cell>
        </row>
        <row r="6017">
          <cell r="A6017" t="str">
            <v>14750</v>
          </cell>
          <cell r="B6017">
            <v>8478</v>
          </cell>
          <cell r="C6017">
            <v>63</v>
          </cell>
          <cell r="D6017">
            <v>37953</v>
          </cell>
          <cell r="E6017" t="str">
            <v>Terminate Assignment</v>
          </cell>
          <cell r="F6017" t="str">
            <v>Peter</v>
          </cell>
          <cell r="H6017" t="str">
            <v>Case</v>
          </cell>
        </row>
        <row r="6018">
          <cell r="A6018" t="str">
            <v>13232</v>
          </cell>
          <cell r="B6018">
            <v>4889</v>
          </cell>
          <cell r="C6018">
            <v>63</v>
          </cell>
          <cell r="D6018">
            <v>38199</v>
          </cell>
          <cell r="E6018" t="str">
            <v>Terminate Assignment</v>
          </cell>
          <cell r="F6018" t="str">
            <v>Jean</v>
          </cell>
          <cell r="H6018" t="str">
            <v>Gracia</v>
          </cell>
        </row>
        <row r="6019">
          <cell r="A6019" t="str">
            <v>06004</v>
          </cell>
          <cell r="B6019">
            <v>4142</v>
          </cell>
          <cell r="C6019">
            <v>63</v>
          </cell>
          <cell r="D6019">
            <v>38269</v>
          </cell>
          <cell r="E6019" t="str">
            <v>Active Assignment</v>
          </cell>
          <cell r="F6019" t="str">
            <v>Robert</v>
          </cell>
          <cell r="H6019" t="str">
            <v>Graves</v>
          </cell>
        </row>
        <row r="6020">
          <cell r="A6020" t="str">
            <v>07902</v>
          </cell>
          <cell r="B6020">
            <v>1732</v>
          </cell>
          <cell r="C6020">
            <v>63</v>
          </cell>
          <cell r="D6020">
            <v>38269</v>
          </cell>
          <cell r="E6020" t="str">
            <v>Active Assignment</v>
          </cell>
          <cell r="F6020" t="str">
            <v>Andrew</v>
          </cell>
          <cell r="H6020" t="str">
            <v>Rhoades</v>
          </cell>
        </row>
        <row r="6021">
          <cell r="A6021" t="str">
            <v>02996</v>
          </cell>
          <cell r="B6021">
            <v>843</v>
          </cell>
          <cell r="C6021">
            <v>63</v>
          </cell>
          <cell r="D6021">
            <v>38269</v>
          </cell>
          <cell r="E6021" t="str">
            <v>Active Assignment</v>
          </cell>
          <cell r="F6021" t="str">
            <v>James</v>
          </cell>
          <cell r="H6021" t="str">
            <v>Pratt</v>
          </cell>
        </row>
        <row r="6022">
          <cell r="A6022" t="str">
            <v>05696</v>
          </cell>
          <cell r="B6022">
            <v>1367</v>
          </cell>
          <cell r="C6022">
            <v>63</v>
          </cell>
          <cell r="D6022">
            <v>38269</v>
          </cell>
          <cell r="E6022" t="str">
            <v>Active Assignment</v>
          </cell>
          <cell r="F6022" t="str">
            <v>Richard</v>
          </cell>
          <cell r="H6022" t="str">
            <v>Tinsdeall</v>
          </cell>
        </row>
        <row r="6023">
          <cell r="A6023" t="str">
            <v>15001</v>
          </cell>
          <cell r="B6023">
            <v>11409</v>
          </cell>
          <cell r="C6023">
            <v>63</v>
          </cell>
          <cell r="D6023">
            <v>38269</v>
          </cell>
          <cell r="E6023" t="str">
            <v>Active Assignment</v>
          </cell>
          <cell r="F6023" t="str">
            <v>Paul</v>
          </cell>
          <cell r="H6023" t="str">
            <v>Byfleet</v>
          </cell>
        </row>
        <row r="6024">
          <cell r="A6024" t="str">
            <v>10896</v>
          </cell>
          <cell r="B6024">
            <v>4472</v>
          </cell>
          <cell r="C6024">
            <v>63</v>
          </cell>
          <cell r="D6024">
            <v>38269</v>
          </cell>
          <cell r="E6024" t="str">
            <v>Active Assignment</v>
          </cell>
          <cell r="F6024" t="str">
            <v>Michael</v>
          </cell>
          <cell r="H6024" t="str">
            <v>Rygol</v>
          </cell>
        </row>
        <row r="6025">
          <cell r="A6025" t="str">
            <v>12665</v>
          </cell>
          <cell r="B6025">
            <v>4768</v>
          </cell>
          <cell r="C6025">
            <v>63</v>
          </cell>
          <cell r="D6025">
            <v>38269</v>
          </cell>
          <cell r="E6025" t="str">
            <v>Active Assignment</v>
          </cell>
          <cell r="F6025" t="str">
            <v>Ian</v>
          </cell>
          <cell r="H6025" t="str">
            <v>McBrinn</v>
          </cell>
        </row>
        <row r="6026">
          <cell r="A6026" t="str">
            <v>15902</v>
          </cell>
          <cell r="B6026">
            <v>28869</v>
          </cell>
          <cell r="C6026">
            <v>63</v>
          </cell>
          <cell r="D6026">
            <v>38267</v>
          </cell>
          <cell r="E6026" t="str">
            <v>Active Assignment</v>
          </cell>
          <cell r="F6026" t="str">
            <v>Anthony</v>
          </cell>
          <cell r="H6026" t="str">
            <v>Barnes</v>
          </cell>
        </row>
        <row r="6027">
          <cell r="A6027" t="str">
            <v>15782</v>
          </cell>
          <cell r="B6027">
            <v>24209</v>
          </cell>
          <cell r="C6027">
            <v>63</v>
          </cell>
          <cell r="D6027">
            <v>38275</v>
          </cell>
          <cell r="E6027" t="str">
            <v>Active Assignment</v>
          </cell>
          <cell r="F6027" t="str">
            <v>Rodolphe</v>
          </cell>
          <cell r="H6027" t="str">
            <v>Athenor</v>
          </cell>
        </row>
        <row r="6028">
          <cell r="A6028" t="str">
            <v>15758</v>
          </cell>
          <cell r="B6028">
            <v>23831</v>
          </cell>
          <cell r="C6028">
            <v>63</v>
          </cell>
          <cell r="D6028">
            <v>38269</v>
          </cell>
          <cell r="E6028" t="str">
            <v>Active Assignment</v>
          </cell>
          <cell r="F6028" t="str">
            <v>Shaun</v>
          </cell>
          <cell r="H6028" t="str">
            <v>Boyle</v>
          </cell>
        </row>
        <row r="6029">
          <cell r="A6029" t="str">
            <v>08869</v>
          </cell>
          <cell r="B6029">
            <v>23749</v>
          </cell>
          <cell r="C6029">
            <v>63</v>
          </cell>
          <cell r="D6029">
            <v>38269</v>
          </cell>
          <cell r="E6029" t="str">
            <v>Active Assignment</v>
          </cell>
          <cell r="F6029" t="str">
            <v>Chris</v>
          </cell>
          <cell r="H6029" t="str">
            <v>Lewis</v>
          </cell>
        </row>
        <row r="6030">
          <cell r="A6030" t="str">
            <v>15735</v>
          </cell>
          <cell r="B6030">
            <v>23635</v>
          </cell>
          <cell r="C6030">
            <v>63</v>
          </cell>
          <cell r="D6030">
            <v>38269</v>
          </cell>
          <cell r="E6030" t="str">
            <v>Active Assignment</v>
          </cell>
          <cell r="F6030" t="str">
            <v>John</v>
          </cell>
          <cell r="H6030" t="str">
            <v>Ward</v>
          </cell>
        </row>
        <row r="6031">
          <cell r="A6031" t="str">
            <v>15729</v>
          </cell>
          <cell r="B6031">
            <v>23629</v>
          </cell>
          <cell r="C6031">
            <v>63</v>
          </cell>
          <cell r="D6031">
            <v>38269</v>
          </cell>
          <cell r="E6031" t="str">
            <v>Active Assignment</v>
          </cell>
          <cell r="F6031" t="str">
            <v>Gerry</v>
          </cell>
          <cell r="H6031" t="str">
            <v>Lillie</v>
          </cell>
        </row>
        <row r="6032">
          <cell r="A6032" t="str">
            <v>15707</v>
          </cell>
          <cell r="B6032">
            <v>23471</v>
          </cell>
          <cell r="C6032">
            <v>63</v>
          </cell>
          <cell r="D6032">
            <v>38269</v>
          </cell>
          <cell r="E6032" t="str">
            <v>Active Assignment</v>
          </cell>
          <cell r="F6032" t="str">
            <v>Rodolphe</v>
          </cell>
          <cell r="H6032" t="str">
            <v>d'Avezac</v>
          </cell>
        </row>
        <row r="6033">
          <cell r="A6033" t="str">
            <v>15706</v>
          </cell>
          <cell r="B6033">
            <v>23470</v>
          </cell>
          <cell r="C6033">
            <v>63</v>
          </cell>
          <cell r="D6033">
            <v>38269</v>
          </cell>
          <cell r="E6033" t="str">
            <v>Active Assignment</v>
          </cell>
          <cell r="F6033" t="str">
            <v>Sophie</v>
          </cell>
          <cell r="H6033" t="str">
            <v>de Christen</v>
          </cell>
        </row>
        <row r="6034">
          <cell r="A6034" t="str">
            <v>15695</v>
          </cell>
          <cell r="B6034">
            <v>23334</v>
          </cell>
          <cell r="C6034">
            <v>63</v>
          </cell>
          <cell r="D6034">
            <v>38269</v>
          </cell>
          <cell r="E6034" t="str">
            <v>Active Assignment</v>
          </cell>
          <cell r="F6034" t="str">
            <v>Vincent</v>
          </cell>
          <cell r="H6034" t="str">
            <v>Connelly</v>
          </cell>
        </row>
        <row r="6035">
          <cell r="A6035" t="str">
            <v>15688</v>
          </cell>
          <cell r="B6035">
            <v>23237</v>
          </cell>
          <cell r="C6035">
            <v>63</v>
          </cell>
          <cell r="D6035">
            <v>38269</v>
          </cell>
          <cell r="E6035" t="str">
            <v>Active Assignment</v>
          </cell>
          <cell r="F6035" t="str">
            <v>Iain</v>
          </cell>
          <cell r="H6035" t="str">
            <v>Lewis</v>
          </cell>
        </row>
        <row r="6036">
          <cell r="A6036" t="str">
            <v>15600</v>
          </cell>
          <cell r="B6036">
            <v>23194</v>
          </cell>
          <cell r="C6036">
            <v>63</v>
          </cell>
          <cell r="D6036">
            <v>38269</v>
          </cell>
          <cell r="E6036" t="str">
            <v>Active Assignment</v>
          </cell>
          <cell r="F6036" t="str">
            <v>Paul</v>
          </cell>
          <cell r="G6036" t="str">
            <v>James</v>
          </cell>
          <cell r="H6036" t="str">
            <v>Holden</v>
          </cell>
        </row>
        <row r="6037">
          <cell r="A6037" t="str">
            <v>15638</v>
          </cell>
          <cell r="B6037">
            <v>23173</v>
          </cell>
          <cell r="C6037">
            <v>63</v>
          </cell>
          <cell r="D6037">
            <v>38269</v>
          </cell>
          <cell r="E6037" t="str">
            <v>Active Assignment</v>
          </cell>
          <cell r="F6037" t="str">
            <v>Jon</v>
          </cell>
          <cell r="H6037" t="str">
            <v>Paul</v>
          </cell>
        </row>
        <row r="6038">
          <cell r="A6038" t="str">
            <v>15618</v>
          </cell>
          <cell r="B6038">
            <v>22453</v>
          </cell>
          <cell r="C6038">
            <v>63</v>
          </cell>
          <cell r="D6038">
            <v>38269</v>
          </cell>
          <cell r="E6038" t="str">
            <v>Active Assignment</v>
          </cell>
          <cell r="F6038" t="str">
            <v>Mark</v>
          </cell>
          <cell r="H6038" t="str">
            <v>Day</v>
          </cell>
        </row>
        <row r="6039">
          <cell r="A6039" t="str">
            <v>15617</v>
          </cell>
          <cell r="B6039">
            <v>22452</v>
          </cell>
          <cell r="C6039">
            <v>63</v>
          </cell>
          <cell r="D6039">
            <v>38269</v>
          </cell>
          <cell r="E6039" t="str">
            <v>Active Assignment</v>
          </cell>
          <cell r="F6039" t="str">
            <v>Daniel</v>
          </cell>
          <cell r="G6039" t="str">
            <v>P.</v>
          </cell>
          <cell r="H6039" t="str">
            <v>Jakob</v>
          </cell>
        </row>
        <row r="6040">
          <cell r="A6040" t="str">
            <v>14992</v>
          </cell>
          <cell r="B6040">
            <v>21319</v>
          </cell>
          <cell r="C6040">
            <v>63</v>
          </cell>
          <cell r="D6040">
            <v>38269</v>
          </cell>
          <cell r="E6040" t="str">
            <v>Active Assignment</v>
          </cell>
          <cell r="F6040" t="str">
            <v>Mehmetcik</v>
          </cell>
          <cell r="G6040" t="str">
            <v>I.</v>
          </cell>
          <cell r="H6040" t="str">
            <v>Kalay</v>
          </cell>
        </row>
        <row r="6041">
          <cell r="A6041" t="str">
            <v>15475</v>
          </cell>
          <cell r="B6041">
            <v>20589</v>
          </cell>
          <cell r="C6041">
            <v>63</v>
          </cell>
          <cell r="D6041">
            <v>38269</v>
          </cell>
          <cell r="E6041" t="str">
            <v>Active Assignment</v>
          </cell>
          <cell r="F6041" t="str">
            <v>Jason</v>
          </cell>
          <cell r="H6041" t="str">
            <v>Long</v>
          </cell>
        </row>
        <row r="6042">
          <cell r="A6042" t="str">
            <v>03978</v>
          </cell>
          <cell r="B6042">
            <v>18670</v>
          </cell>
          <cell r="C6042">
            <v>63</v>
          </cell>
          <cell r="D6042">
            <v>38269</v>
          </cell>
          <cell r="E6042" t="str">
            <v>Active Assignment</v>
          </cell>
          <cell r="F6042" t="str">
            <v>Anne</v>
          </cell>
          <cell r="H6042" t="str">
            <v>Jagger</v>
          </cell>
        </row>
        <row r="6043">
          <cell r="A6043" t="str">
            <v>15367</v>
          </cell>
          <cell r="B6043">
            <v>18049</v>
          </cell>
          <cell r="C6043">
            <v>63</v>
          </cell>
          <cell r="D6043">
            <v>38269</v>
          </cell>
          <cell r="E6043" t="str">
            <v>Active Assignment</v>
          </cell>
          <cell r="F6043" t="str">
            <v>Paul</v>
          </cell>
          <cell r="H6043" t="str">
            <v>Steeples</v>
          </cell>
        </row>
        <row r="6044">
          <cell r="A6044" t="str">
            <v>10865</v>
          </cell>
          <cell r="B6044">
            <v>17569</v>
          </cell>
          <cell r="C6044">
            <v>63</v>
          </cell>
          <cell r="D6044">
            <v>38269</v>
          </cell>
          <cell r="E6044" t="str">
            <v>Active Assignment</v>
          </cell>
          <cell r="F6044" t="str">
            <v>Bruno</v>
          </cell>
          <cell r="H6044" t="str">
            <v>Sabin</v>
          </cell>
        </row>
        <row r="6045">
          <cell r="A6045" t="str">
            <v>15293</v>
          </cell>
          <cell r="B6045">
            <v>16853</v>
          </cell>
          <cell r="C6045">
            <v>63</v>
          </cell>
          <cell r="D6045">
            <v>38269</v>
          </cell>
          <cell r="E6045" t="str">
            <v>Active Assignment</v>
          </cell>
          <cell r="F6045" t="str">
            <v>Pennie</v>
          </cell>
          <cell r="H6045" t="str">
            <v>Stone</v>
          </cell>
        </row>
        <row r="6046">
          <cell r="A6046" t="str">
            <v>15289</v>
          </cell>
          <cell r="B6046">
            <v>16849</v>
          </cell>
          <cell r="C6046">
            <v>63</v>
          </cell>
          <cell r="D6046">
            <v>38269</v>
          </cell>
          <cell r="E6046" t="str">
            <v>Active Assignment</v>
          </cell>
          <cell r="F6046" t="str">
            <v>Julian</v>
          </cell>
          <cell r="H6046" t="str">
            <v>Lee</v>
          </cell>
        </row>
        <row r="6047">
          <cell r="A6047" t="str">
            <v>15288</v>
          </cell>
          <cell r="B6047">
            <v>16833</v>
          </cell>
          <cell r="C6047">
            <v>63</v>
          </cell>
          <cell r="D6047">
            <v>38269</v>
          </cell>
          <cell r="E6047" t="str">
            <v>Active Assignment</v>
          </cell>
          <cell r="F6047" t="str">
            <v>Kevin</v>
          </cell>
          <cell r="H6047" t="str">
            <v>Asbridge</v>
          </cell>
        </row>
        <row r="6048">
          <cell r="A6048" t="str">
            <v>15265</v>
          </cell>
          <cell r="B6048">
            <v>16391</v>
          </cell>
          <cell r="C6048">
            <v>63</v>
          </cell>
          <cell r="D6048">
            <v>37951</v>
          </cell>
          <cell r="E6048" t="str">
            <v>Terminate Assignment</v>
          </cell>
          <cell r="F6048" t="str">
            <v>Neetu</v>
          </cell>
          <cell r="H6048" t="str">
            <v>Batra</v>
          </cell>
        </row>
        <row r="6049">
          <cell r="A6049" t="str">
            <v>01253</v>
          </cell>
          <cell r="B6049">
            <v>15809</v>
          </cell>
          <cell r="C6049">
            <v>63</v>
          </cell>
          <cell r="D6049">
            <v>38269</v>
          </cell>
          <cell r="E6049" t="str">
            <v>Active Assignment</v>
          </cell>
          <cell r="F6049" t="str">
            <v>Gareth</v>
          </cell>
          <cell r="H6049" t="str">
            <v>Watts</v>
          </cell>
        </row>
        <row r="6050">
          <cell r="A6050" t="str">
            <v>15187</v>
          </cell>
          <cell r="B6050">
            <v>15191</v>
          </cell>
          <cell r="C6050">
            <v>63</v>
          </cell>
          <cell r="D6050">
            <v>38269</v>
          </cell>
          <cell r="E6050" t="str">
            <v>Active Assignment</v>
          </cell>
          <cell r="F6050" t="str">
            <v>Nicholas</v>
          </cell>
          <cell r="G6050" t="str">
            <v>J.</v>
          </cell>
          <cell r="H6050" t="str">
            <v>Malone</v>
          </cell>
        </row>
        <row r="6051">
          <cell r="A6051" t="str">
            <v>15137</v>
          </cell>
          <cell r="B6051">
            <v>13994</v>
          </cell>
          <cell r="C6051">
            <v>63</v>
          </cell>
          <cell r="D6051">
            <v>38113</v>
          </cell>
          <cell r="E6051" t="str">
            <v>Terminate Assignment</v>
          </cell>
          <cell r="F6051" t="str">
            <v>Kevin</v>
          </cell>
          <cell r="H6051" t="str">
            <v>Crooks</v>
          </cell>
        </row>
        <row r="6052">
          <cell r="A6052" t="str">
            <v>14702</v>
          </cell>
          <cell r="B6052">
            <v>7349</v>
          </cell>
          <cell r="C6052">
            <v>63</v>
          </cell>
          <cell r="D6052">
            <v>38269</v>
          </cell>
          <cell r="E6052" t="str">
            <v>Active Assignment</v>
          </cell>
          <cell r="F6052" t="str">
            <v>Sarah</v>
          </cell>
          <cell r="G6052" t="str">
            <v>Louise</v>
          </cell>
          <cell r="H6052" t="str">
            <v>Dyke</v>
          </cell>
        </row>
        <row r="6053">
          <cell r="A6053" t="str">
            <v>14269</v>
          </cell>
          <cell r="B6053">
            <v>6930</v>
          </cell>
          <cell r="C6053">
            <v>63</v>
          </cell>
          <cell r="D6053">
            <v>38139</v>
          </cell>
          <cell r="E6053" t="str">
            <v>Terminate Assignment</v>
          </cell>
          <cell r="F6053" t="str">
            <v>William</v>
          </cell>
          <cell r="H6053" t="str">
            <v>McMurray</v>
          </cell>
        </row>
        <row r="6054">
          <cell r="A6054" t="str">
            <v>12362</v>
          </cell>
          <cell r="B6054">
            <v>6024</v>
          </cell>
          <cell r="C6054">
            <v>63</v>
          </cell>
          <cell r="D6054">
            <v>38269</v>
          </cell>
          <cell r="E6054" t="str">
            <v>Active Assignment</v>
          </cell>
          <cell r="F6054" t="str">
            <v>Andrew</v>
          </cell>
          <cell r="G6054" t="str">
            <v>A.</v>
          </cell>
          <cell r="H6054" t="str">
            <v>Husak</v>
          </cell>
        </row>
        <row r="6055">
          <cell r="A6055" t="str">
            <v>13873</v>
          </cell>
          <cell r="B6055">
            <v>5073</v>
          </cell>
          <cell r="C6055">
            <v>63</v>
          </cell>
          <cell r="D6055">
            <v>38106</v>
          </cell>
          <cell r="E6055" t="str">
            <v>Terminate Assignment</v>
          </cell>
          <cell r="F6055" t="str">
            <v>Geoff</v>
          </cell>
          <cell r="H6055" t="str">
            <v>Greenlaw</v>
          </cell>
        </row>
        <row r="6056">
          <cell r="A6056" t="str">
            <v>12756</v>
          </cell>
          <cell r="B6056">
            <v>4784</v>
          </cell>
          <cell r="C6056">
            <v>63</v>
          </cell>
          <cell r="D6056">
            <v>38269</v>
          </cell>
          <cell r="E6056" t="str">
            <v>Active Assignment</v>
          </cell>
          <cell r="F6056" t="str">
            <v>Christopher</v>
          </cell>
          <cell r="H6056" t="str">
            <v>Beatty</v>
          </cell>
        </row>
        <row r="6057">
          <cell r="A6057" t="str">
            <v>09023</v>
          </cell>
          <cell r="B6057">
            <v>4370</v>
          </cell>
          <cell r="C6057">
            <v>63</v>
          </cell>
          <cell r="D6057">
            <v>38269</v>
          </cell>
          <cell r="E6057" t="str">
            <v>Active Assignment</v>
          </cell>
          <cell r="F6057" t="str">
            <v>Neil</v>
          </cell>
          <cell r="H6057" t="str">
            <v>Taylor</v>
          </cell>
        </row>
        <row r="6058">
          <cell r="A6058" t="str">
            <v>03642</v>
          </cell>
          <cell r="B6058">
            <v>3952</v>
          </cell>
          <cell r="C6058">
            <v>63</v>
          </cell>
          <cell r="D6058">
            <v>38269</v>
          </cell>
          <cell r="E6058" t="str">
            <v>Active Assignment</v>
          </cell>
          <cell r="F6058" t="str">
            <v>John</v>
          </cell>
          <cell r="G6058" t="str">
            <v>M. C.</v>
          </cell>
          <cell r="H6058" t="str">
            <v>Riches</v>
          </cell>
        </row>
        <row r="6059">
          <cell r="A6059" t="str">
            <v>00625</v>
          </cell>
          <cell r="B6059">
            <v>1984</v>
          </cell>
          <cell r="C6059">
            <v>63</v>
          </cell>
          <cell r="D6059">
            <v>38269</v>
          </cell>
          <cell r="E6059" t="str">
            <v>Active Assignment</v>
          </cell>
          <cell r="F6059" t="str">
            <v>Lorenna</v>
          </cell>
          <cell r="G6059" t="str">
            <v>M</v>
          </cell>
          <cell r="H6059" t="str">
            <v>Khan</v>
          </cell>
        </row>
        <row r="6060">
          <cell r="A6060" t="str">
            <v>00893</v>
          </cell>
          <cell r="B6060">
            <v>488</v>
          </cell>
          <cell r="C6060">
            <v>63</v>
          </cell>
          <cell r="D6060">
            <v>38115</v>
          </cell>
          <cell r="E6060" t="str">
            <v>Terminate Assignment</v>
          </cell>
          <cell r="F6060" t="str">
            <v>Jeffrey</v>
          </cell>
          <cell r="G6060" t="str">
            <v>M.</v>
          </cell>
          <cell r="H6060" t="str">
            <v>Pratt</v>
          </cell>
        </row>
        <row r="6061">
          <cell r="A6061" t="str">
            <v>00699</v>
          </cell>
          <cell r="B6061">
            <v>252</v>
          </cell>
          <cell r="C6061">
            <v>63</v>
          </cell>
          <cell r="D6061">
            <v>35195</v>
          </cell>
          <cell r="E6061" t="str">
            <v>Terminate Assignment</v>
          </cell>
          <cell r="F6061" t="str">
            <v>PAUL</v>
          </cell>
          <cell r="H6061" t="str">
            <v>CLARKE</v>
          </cell>
        </row>
        <row r="6062">
          <cell r="A6062" t="str">
            <v>14320</v>
          </cell>
          <cell r="B6062">
            <v>5251</v>
          </cell>
          <cell r="C6062">
            <v>63</v>
          </cell>
          <cell r="D6062">
            <v>37359</v>
          </cell>
          <cell r="E6062" t="str">
            <v>Terminate Assignment</v>
          </cell>
          <cell r="F6062" t="str">
            <v>JANE</v>
          </cell>
          <cell r="H6062" t="str">
            <v>HILLIKER</v>
          </cell>
        </row>
        <row r="6063">
          <cell r="A6063" t="str">
            <v>01967</v>
          </cell>
          <cell r="B6063">
            <v>559</v>
          </cell>
          <cell r="C6063">
            <v>63</v>
          </cell>
          <cell r="D6063">
            <v>35069</v>
          </cell>
          <cell r="E6063" t="str">
            <v>Terminate Assignment</v>
          </cell>
          <cell r="F6063" t="str">
            <v>ELLEN</v>
          </cell>
          <cell r="H6063" t="str">
            <v>PIRIE</v>
          </cell>
        </row>
        <row r="6064">
          <cell r="A6064" t="str">
            <v>12755</v>
          </cell>
          <cell r="B6064">
            <v>4783</v>
          </cell>
          <cell r="C6064">
            <v>63</v>
          </cell>
          <cell r="D6064">
            <v>37889</v>
          </cell>
          <cell r="E6064" t="str">
            <v>Terminate Assignment</v>
          </cell>
          <cell r="F6064" t="str">
            <v>KEVAN</v>
          </cell>
          <cell r="H6064" t="str">
            <v>NICHOLSON</v>
          </cell>
        </row>
        <row r="6065">
          <cell r="A6065" t="str">
            <v>14235</v>
          </cell>
          <cell r="B6065">
            <v>5216</v>
          </cell>
          <cell r="C6065">
            <v>63</v>
          </cell>
          <cell r="D6065">
            <v>37443</v>
          </cell>
          <cell r="E6065" t="str">
            <v>Terminate Assignment</v>
          </cell>
          <cell r="F6065" t="str">
            <v>STUART WILLIAM</v>
          </cell>
          <cell r="H6065" t="str">
            <v>FORBES</v>
          </cell>
        </row>
        <row r="6066">
          <cell r="A6066" t="str">
            <v>09258</v>
          </cell>
          <cell r="B6066">
            <v>4396</v>
          </cell>
          <cell r="C6066">
            <v>63</v>
          </cell>
          <cell r="D6066">
            <v>37513</v>
          </cell>
          <cell r="E6066" t="str">
            <v>Terminate Assignment</v>
          </cell>
          <cell r="F6066" t="str">
            <v>PAUL</v>
          </cell>
          <cell r="H6066" t="str">
            <v>RAYNER</v>
          </cell>
        </row>
        <row r="6067">
          <cell r="A6067" t="str">
            <v>01537</v>
          </cell>
          <cell r="B6067">
            <v>446</v>
          </cell>
          <cell r="C6067">
            <v>63</v>
          </cell>
          <cell r="D6067">
            <v>35321</v>
          </cell>
          <cell r="E6067" t="str">
            <v>Terminate Assignment</v>
          </cell>
          <cell r="F6067" t="str">
            <v>ANGELA</v>
          </cell>
          <cell r="H6067" t="str">
            <v>CHANDLER</v>
          </cell>
        </row>
        <row r="6068">
          <cell r="A6068" t="str">
            <v>13006</v>
          </cell>
          <cell r="B6068">
            <v>4840</v>
          </cell>
          <cell r="C6068">
            <v>63</v>
          </cell>
          <cell r="D6068">
            <v>37814</v>
          </cell>
          <cell r="E6068" t="str">
            <v>Terminate Assignment</v>
          </cell>
          <cell r="F6068" t="str">
            <v>ANDREW</v>
          </cell>
          <cell r="H6068" t="str">
            <v>MAXWELL</v>
          </cell>
        </row>
        <row r="6069">
          <cell r="A6069" t="str">
            <v>01968</v>
          </cell>
          <cell r="B6069">
            <v>591</v>
          </cell>
          <cell r="C6069">
            <v>63</v>
          </cell>
          <cell r="D6069">
            <v>36274</v>
          </cell>
          <cell r="E6069" t="str">
            <v>Terminate Assignment</v>
          </cell>
          <cell r="F6069" t="str">
            <v>DEAN</v>
          </cell>
          <cell r="H6069" t="str">
            <v>MEREDITH</v>
          </cell>
        </row>
        <row r="6070">
          <cell r="A6070" t="str">
            <v>11536</v>
          </cell>
          <cell r="B6070">
            <v>4565</v>
          </cell>
          <cell r="C6070">
            <v>63</v>
          </cell>
          <cell r="D6070">
            <v>37723</v>
          </cell>
          <cell r="E6070" t="str">
            <v>Terminate Assignment</v>
          </cell>
          <cell r="F6070" t="str">
            <v>TINA D.</v>
          </cell>
          <cell r="H6070" t="str">
            <v>BYRNE</v>
          </cell>
        </row>
        <row r="6071">
          <cell r="A6071" t="str">
            <v>12727</v>
          </cell>
          <cell r="B6071">
            <v>4778</v>
          </cell>
          <cell r="C6071">
            <v>63</v>
          </cell>
          <cell r="D6071">
            <v>37471</v>
          </cell>
          <cell r="E6071" t="str">
            <v>Terminate Assignment</v>
          </cell>
          <cell r="F6071" t="str">
            <v>JULIUS</v>
          </cell>
          <cell r="H6071" t="str">
            <v>KOME BOMA</v>
          </cell>
        </row>
        <row r="6072">
          <cell r="A6072" t="str">
            <v>10675</v>
          </cell>
          <cell r="B6072">
            <v>4439</v>
          </cell>
          <cell r="C6072">
            <v>63</v>
          </cell>
          <cell r="D6072">
            <v>37533</v>
          </cell>
          <cell r="E6072" t="str">
            <v>Terminate Assignment</v>
          </cell>
          <cell r="F6072" t="str">
            <v>TANVEER</v>
          </cell>
          <cell r="H6072" t="str">
            <v>KARIM</v>
          </cell>
        </row>
        <row r="6073">
          <cell r="A6073" t="str">
            <v>12908</v>
          </cell>
          <cell r="B6073">
            <v>4813</v>
          </cell>
          <cell r="C6073">
            <v>63</v>
          </cell>
          <cell r="D6073">
            <v>37667</v>
          </cell>
          <cell r="E6073" t="str">
            <v>Terminate Assignment</v>
          </cell>
          <cell r="F6073" t="str">
            <v>MARK</v>
          </cell>
          <cell r="H6073" t="str">
            <v>DOOLEY</v>
          </cell>
        </row>
        <row r="6074">
          <cell r="A6074" t="str">
            <v>07056</v>
          </cell>
          <cell r="B6074">
            <v>1682</v>
          </cell>
          <cell r="C6074">
            <v>63</v>
          </cell>
          <cell r="D6074">
            <v>36251</v>
          </cell>
          <cell r="E6074" t="str">
            <v>Terminate Assignment</v>
          </cell>
          <cell r="F6074" t="str">
            <v>DENNIS</v>
          </cell>
          <cell r="H6074" t="str">
            <v>BARRITT</v>
          </cell>
        </row>
        <row r="6075">
          <cell r="A6075" t="str">
            <v>12983</v>
          </cell>
          <cell r="B6075">
            <v>4834</v>
          </cell>
          <cell r="C6075">
            <v>63</v>
          </cell>
          <cell r="D6075">
            <v>37874</v>
          </cell>
          <cell r="E6075" t="str">
            <v>Terminate Assignment</v>
          </cell>
          <cell r="F6075" t="str">
            <v>CECILE</v>
          </cell>
          <cell r="H6075" t="str">
            <v>GERBAUD</v>
          </cell>
        </row>
        <row r="6076">
          <cell r="A6076" t="str">
            <v>09024</v>
          </cell>
          <cell r="B6076">
            <v>4371</v>
          </cell>
          <cell r="C6076">
            <v>63</v>
          </cell>
          <cell r="D6076">
            <v>37287</v>
          </cell>
          <cell r="E6076" t="str">
            <v>Terminate Assignment</v>
          </cell>
          <cell r="F6076" t="str">
            <v>TIM</v>
          </cell>
          <cell r="H6076" t="str">
            <v>HALLAM</v>
          </cell>
        </row>
        <row r="6077">
          <cell r="A6077" t="str">
            <v>07100</v>
          </cell>
          <cell r="B6077">
            <v>1702</v>
          </cell>
          <cell r="C6077">
            <v>63</v>
          </cell>
          <cell r="D6077">
            <v>35900</v>
          </cell>
          <cell r="E6077" t="str">
            <v>Terminate Assignment</v>
          </cell>
          <cell r="F6077" t="str">
            <v>JASON</v>
          </cell>
          <cell r="H6077" t="str">
            <v>BOSWELL</v>
          </cell>
        </row>
        <row r="6078">
          <cell r="A6078" t="str">
            <v>11106</v>
          </cell>
          <cell r="B6078">
            <v>4496</v>
          </cell>
          <cell r="C6078">
            <v>63</v>
          </cell>
          <cell r="D6078">
            <v>37408</v>
          </cell>
          <cell r="E6078" t="str">
            <v>Terminate Assignment</v>
          </cell>
          <cell r="F6078" t="str">
            <v>RICHARD</v>
          </cell>
          <cell r="H6078" t="str">
            <v>WARBURTON</v>
          </cell>
        </row>
        <row r="6079">
          <cell r="A6079" t="str">
            <v>07684</v>
          </cell>
          <cell r="B6079">
            <v>1738</v>
          </cell>
          <cell r="C6079">
            <v>63</v>
          </cell>
          <cell r="D6079">
            <v>36251</v>
          </cell>
          <cell r="E6079" t="str">
            <v>Terminate Assignment</v>
          </cell>
          <cell r="F6079" t="str">
            <v>LINDSAY</v>
          </cell>
          <cell r="H6079" t="str">
            <v>MCKINNON</v>
          </cell>
        </row>
        <row r="6080">
          <cell r="A6080" t="str">
            <v>05745</v>
          </cell>
          <cell r="B6080">
            <v>1440</v>
          </cell>
          <cell r="C6080">
            <v>63</v>
          </cell>
          <cell r="D6080">
            <v>36192</v>
          </cell>
          <cell r="E6080" t="str">
            <v>Terminate Assignment</v>
          </cell>
          <cell r="F6080" t="str">
            <v>STEFAN</v>
          </cell>
          <cell r="H6080" t="str">
            <v>CECCHINI</v>
          </cell>
        </row>
        <row r="6081">
          <cell r="A6081" t="str">
            <v>13043</v>
          </cell>
          <cell r="B6081">
            <v>4844</v>
          </cell>
          <cell r="C6081">
            <v>63</v>
          </cell>
          <cell r="D6081">
            <v>37436</v>
          </cell>
          <cell r="E6081" t="str">
            <v>Terminate Assignment</v>
          </cell>
          <cell r="F6081" t="str">
            <v>PAOLA</v>
          </cell>
          <cell r="H6081" t="str">
            <v>CEDROLA</v>
          </cell>
        </row>
        <row r="6082">
          <cell r="A6082" t="str">
            <v>13665</v>
          </cell>
          <cell r="B6082">
            <v>5017</v>
          </cell>
          <cell r="C6082">
            <v>63</v>
          </cell>
          <cell r="D6082">
            <v>37435</v>
          </cell>
          <cell r="E6082" t="str">
            <v>Terminate Assignment</v>
          </cell>
          <cell r="F6082" t="str">
            <v>IGOR</v>
          </cell>
          <cell r="H6082" t="str">
            <v>MARIANI</v>
          </cell>
        </row>
        <row r="6083">
          <cell r="A6083" t="str">
            <v>13005</v>
          </cell>
          <cell r="B6083">
            <v>4839</v>
          </cell>
          <cell r="C6083">
            <v>63</v>
          </cell>
          <cell r="D6083">
            <v>37365</v>
          </cell>
          <cell r="E6083" t="str">
            <v>Terminate Assignment</v>
          </cell>
          <cell r="F6083" t="str">
            <v>PHIL</v>
          </cell>
          <cell r="H6083" t="str">
            <v>GRIFFITHS</v>
          </cell>
        </row>
        <row r="6084">
          <cell r="A6084" t="str">
            <v>01216</v>
          </cell>
          <cell r="B6084">
            <v>1054</v>
          </cell>
          <cell r="C6084">
            <v>63</v>
          </cell>
          <cell r="D6084">
            <v>35986</v>
          </cell>
          <cell r="E6084" t="str">
            <v>Terminate Assignment</v>
          </cell>
          <cell r="F6084" t="str">
            <v>GARY</v>
          </cell>
          <cell r="H6084" t="str">
            <v>NEWELL</v>
          </cell>
        </row>
        <row r="6085">
          <cell r="A6085" t="str">
            <v>13197</v>
          </cell>
          <cell r="B6085">
            <v>4878</v>
          </cell>
          <cell r="C6085">
            <v>63</v>
          </cell>
          <cell r="D6085">
            <v>37408</v>
          </cell>
          <cell r="E6085" t="str">
            <v>Terminate Assignment</v>
          </cell>
          <cell r="F6085" t="str">
            <v>FIONA</v>
          </cell>
          <cell r="H6085" t="str">
            <v>GIRVIN</v>
          </cell>
        </row>
        <row r="6086">
          <cell r="A6086" t="str">
            <v>13379</v>
          </cell>
          <cell r="B6086">
            <v>4929</v>
          </cell>
          <cell r="C6086">
            <v>63</v>
          </cell>
          <cell r="D6086">
            <v>37803</v>
          </cell>
          <cell r="E6086" t="str">
            <v>Terminate Assignment</v>
          </cell>
          <cell r="F6086" t="str">
            <v>SIMON</v>
          </cell>
          <cell r="H6086" t="str">
            <v>OVERTON</v>
          </cell>
        </row>
        <row r="6087">
          <cell r="A6087" t="str">
            <v>12487</v>
          </cell>
          <cell r="B6087">
            <v>4723</v>
          </cell>
          <cell r="C6087">
            <v>63</v>
          </cell>
          <cell r="D6087">
            <v>37740</v>
          </cell>
          <cell r="E6087" t="str">
            <v>Terminate Assignment</v>
          </cell>
          <cell r="F6087" t="str">
            <v>TONY</v>
          </cell>
          <cell r="H6087" t="str">
            <v>PARKER</v>
          </cell>
        </row>
        <row r="6088">
          <cell r="A6088" t="str">
            <v>04463</v>
          </cell>
          <cell r="B6088">
            <v>1242</v>
          </cell>
          <cell r="C6088">
            <v>63</v>
          </cell>
          <cell r="D6088">
            <v>37231</v>
          </cell>
          <cell r="E6088" t="str">
            <v>Terminate Assignment</v>
          </cell>
          <cell r="F6088" t="str">
            <v>ANDY</v>
          </cell>
          <cell r="H6088" t="str">
            <v>MILTON</v>
          </cell>
        </row>
        <row r="6089">
          <cell r="A6089" t="str">
            <v>11420</v>
          </cell>
          <cell r="B6089">
            <v>4543</v>
          </cell>
          <cell r="C6089">
            <v>63</v>
          </cell>
          <cell r="D6089">
            <v>37847</v>
          </cell>
          <cell r="E6089" t="str">
            <v>Terminate Assignment</v>
          </cell>
          <cell r="F6089" t="str">
            <v>RACHEL</v>
          </cell>
          <cell r="H6089" t="str">
            <v>POCKETT</v>
          </cell>
        </row>
        <row r="6090">
          <cell r="A6090" t="str">
            <v>09232</v>
          </cell>
          <cell r="B6090">
            <v>4391</v>
          </cell>
          <cell r="C6090">
            <v>63</v>
          </cell>
          <cell r="D6090">
            <v>37513</v>
          </cell>
          <cell r="E6090" t="str">
            <v>Terminate Assignment</v>
          </cell>
          <cell r="F6090" t="str">
            <v>CHARLES</v>
          </cell>
          <cell r="H6090" t="str">
            <v>SIMPSON</v>
          </cell>
        </row>
        <row r="6091">
          <cell r="A6091" t="str">
            <v>14813</v>
          </cell>
          <cell r="B6091">
            <v>9209</v>
          </cell>
          <cell r="C6091">
            <v>63</v>
          </cell>
          <cell r="D6091">
            <v>37847</v>
          </cell>
          <cell r="E6091" t="str">
            <v>Terminate Assignment</v>
          </cell>
          <cell r="F6091" t="str">
            <v>MATTHIAS</v>
          </cell>
          <cell r="H6091" t="str">
            <v>SCHMIDT</v>
          </cell>
        </row>
        <row r="6092">
          <cell r="A6092" t="str">
            <v>06486</v>
          </cell>
          <cell r="B6092">
            <v>1733</v>
          </cell>
          <cell r="C6092">
            <v>63</v>
          </cell>
          <cell r="D6092">
            <v>36419</v>
          </cell>
          <cell r="E6092" t="str">
            <v>Terminate Assignment</v>
          </cell>
          <cell r="F6092" t="str">
            <v>MIKAEL</v>
          </cell>
          <cell r="H6092" t="str">
            <v>BACKLUND</v>
          </cell>
        </row>
        <row r="6093">
          <cell r="A6093" t="str">
            <v>04245</v>
          </cell>
          <cell r="B6093">
            <v>1147</v>
          </cell>
          <cell r="C6093">
            <v>63</v>
          </cell>
          <cell r="D6093">
            <v>35612</v>
          </cell>
          <cell r="E6093" t="str">
            <v>Terminate Assignment</v>
          </cell>
          <cell r="F6093" t="str">
            <v>ANN</v>
          </cell>
          <cell r="H6093" t="str">
            <v>MISKIMMIN</v>
          </cell>
        </row>
        <row r="6094">
          <cell r="A6094" t="str">
            <v>05689</v>
          </cell>
          <cell r="B6094">
            <v>4106</v>
          </cell>
          <cell r="C6094">
            <v>63</v>
          </cell>
          <cell r="D6094">
            <v>37506</v>
          </cell>
          <cell r="E6094" t="str">
            <v>Terminate Assignment</v>
          </cell>
          <cell r="F6094" t="str">
            <v>RUTH RIPLEY</v>
          </cell>
          <cell r="H6094" t="str">
            <v>DESOUZA</v>
          </cell>
        </row>
        <row r="6095">
          <cell r="A6095" t="str">
            <v>13432</v>
          </cell>
          <cell r="B6095">
            <v>4945</v>
          </cell>
          <cell r="C6095">
            <v>63</v>
          </cell>
          <cell r="D6095">
            <v>37438</v>
          </cell>
          <cell r="E6095" t="str">
            <v>Terminate Assignment</v>
          </cell>
          <cell r="F6095" t="str">
            <v>JOSEFINE</v>
          </cell>
          <cell r="H6095" t="str">
            <v>EVEBJORK</v>
          </cell>
        </row>
        <row r="6096">
          <cell r="A6096" t="str">
            <v>12158</v>
          </cell>
          <cell r="B6096">
            <v>4665</v>
          </cell>
          <cell r="C6096">
            <v>63</v>
          </cell>
          <cell r="D6096">
            <v>37408</v>
          </cell>
          <cell r="E6096" t="str">
            <v>Terminate Assignment</v>
          </cell>
          <cell r="F6096" t="str">
            <v>ANITA</v>
          </cell>
          <cell r="H6096" t="str">
            <v>KEENE</v>
          </cell>
        </row>
        <row r="6097">
          <cell r="A6097" t="str">
            <v>13921</v>
          </cell>
          <cell r="B6097">
            <v>5092</v>
          </cell>
          <cell r="C6097">
            <v>63</v>
          </cell>
          <cell r="D6097">
            <v>37895</v>
          </cell>
          <cell r="E6097" t="str">
            <v>Terminate Assignment</v>
          </cell>
          <cell r="F6097" t="str">
            <v>NICHOLA</v>
          </cell>
          <cell r="H6097" t="str">
            <v>HARRISON</v>
          </cell>
        </row>
        <row r="6098">
          <cell r="A6098" t="str">
            <v>01854</v>
          </cell>
          <cell r="B6098">
            <v>528</v>
          </cell>
          <cell r="C6098">
            <v>63</v>
          </cell>
          <cell r="D6098">
            <v>35181</v>
          </cell>
          <cell r="E6098" t="str">
            <v>Terminate Assignment</v>
          </cell>
          <cell r="F6098" t="str">
            <v>COLIN</v>
          </cell>
          <cell r="H6098" t="str">
            <v>BROOKES</v>
          </cell>
        </row>
        <row r="6099">
          <cell r="A6099" t="str">
            <v>13910</v>
          </cell>
          <cell r="B6099">
            <v>5089</v>
          </cell>
          <cell r="C6099">
            <v>63</v>
          </cell>
          <cell r="D6099">
            <v>37408</v>
          </cell>
          <cell r="E6099" t="str">
            <v>Terminate Assignment</v>
          </cell>
          <cell r="F6099" t="str">
            <v>ANNE</v>
          </cell>
          <cell r="H6099" t="str">
            <v>RUUS</v>
          </cell>
        </row>
        <row r="6100">
          <cell r="A6100" t="str">
            <v>01132</v>
          </cell>
          <cell r="B6100">
            <v>289</v>
          </cell>
          <cell r="C6100">
            <v>63</v>
          </cell>
          <cell r="D6100">
            <v>34481</v>
          </cell>
          <cell r="E6100" t="str">
            <v>Terminate Assignment</v>
          </cell>
          <cell r="F6100" t="str">
            <v>MICHELLE</v>
          </cell>
          <cell r="H6100" t="str">
            <v>BUXTON</v>
          </cell>
        </row>
        <row r="6101">
          <cell r="A6101" t="str">
            <v>11518</v>
          </cell>
          <cell r="B6101">
            <v>6519</v>
          </cell>
          <cell r="C6101">
            <v>63</v>
          </cell>
          <cell r="D6101">
            <v>37275</v>
          </cell>
          <cell r="E6101" t="str">
            <v>Terminate Assignment</v>
          </cell>
          <cell r="F6101" t="str">
            <v>SIMON</v>
          </cell>
          <cell r="H6101" t="str">
            <v>MARSDEN</v>
          </cell>
        </row>
        <row r="6102">
          <cell r="A6102" t="str">
            <v>07469</v>
          </cell>
          <cell r="B6102">
            <v>4268</v>
          </cell>
          <cell r="C6102">
            <v>63</v>
          </cell>
          <cell r="D6102">
            <v>37883</v>
          </cell>
          <cell r="E6102" t="str">
            <v>Terminate Assignment</v>
          </cell>
          <cell r="F6102" t="str">
            <v>AMIT</v>
          </cell>
          <cell r="H6102" t="str">
            <v>JAIN</v>
          </cell>
        </row>
        <row r="6103">
          <cell r="A6103" t="str">
            <v>14641</v>
          </cell>
          <cell r="B6103">
            <v>6342</v>
          </cell>
          <cell r="C6103">
            <v>63</v>
          </cell>
          <cell r="D6103">
            <v>37571</v>
          </cell>
          <cell r="E6103" t="str">
            <v>Terminate Assignment</v>
          </cell>
          <cell r="F6103" t="str">
            <v>SCOTT</v>
          </cell>
          <cell r="H6103" t="str">
            <v>LOGAN</v>
          </cell>
        </row>
        <row r="6104">
          <cell r="A6104" t="str">
            <v>01238</v>
          </cell>
          <cell r="B6104">
            <v>351</v>
          </cell>
          <cell r="C6104">
            <v>63</v>
          </cell>
          <cell r="D6104">
            <v>37226</v>
          </cell>
          <cell r="E6104" t="str">
            <v>Terminate Assignment</v>
          </cell>
          <cell r="F6104" t="str">
            <v>NEIL</v>
          </cell>
          <cell r="H6104" t="str">
            <v>COOKE</v>
          </cell>
        </row>
        <row r="6105">
          <cell r="A6105" t="str">
            <v>12913</v>
          </cell>
          <cell r="B6105">
            <v>4814</v>
          </cell>
          <cell r="C6105">
            <v>63</v>
          </cell>
          <cell r="D6105">
            <v>37324</v>
          </cell>
          <cell r="E6105" t="str">
            <v>Terminate Assignment</v>
          </cell>
          <cell r="F6105" t="str">
            <v>MIKKO</v>
          </cell>
          <cell r="H6105" t="str">
            <v>VILJAMAA</v>
          </cell>
        </row>
        <row r="6106">
          <cell r="A6106" t="str">
            <v>06050</v>
          </cell>
          <cell r="B6106">
            <v>1540</v>
          </cell>
          <cell r="C6106">
            <v>63</v>
          </cell>
          <cell r="D6106">
            <v>35976</v>
          </cell>
          <cell r="E6106" t="str">
            <v>Terminate Assignment</v>
          </cell>
          <cell r="F6106" t="str">
            <v>COLIN</v>
          </cell>
          <cell r="H6106" t="str">
            <v>BROWN</v>
          </cell>
        </row>
        <row r="6107">
          <cell r="A6107" t="str">
            <v>13573</v>
          </cell>
          <cell r="B6107">
            <v>4980</v>
          </cell>
          <cell r="C6107">
            <v>63</v>
          </cell>
          <cell r="D6107">
            <v>37450</v>
          </cell>
          <cell r="E6107" t="str">
            <v>Terminate Assignment</v>
          </cell>
          <cell r="F6107" t="str">
            <v>HELLE</v>
          </cell>
          <cell r="H6107" t="str">
            <v>PEDERSEN</v>
          </cell>
        </row>
        <row r="6108">
          <cell r="A6108" t="str">
            <v>01249</v>
          </cell>
          <cell r="B6108">
            <v>377</v>
          </cell>
          <cell r="C6108">
            <v>63</v>
          </cell>
          <cell r="D6108">
            <v>36077</v>
          </cell>
          <cell r="E6108" t="str">
            <v>Terminate Assignment</v>
          </cell>
          <cell r="F6108" t="str">
            <v>JOHN</v>
          </cell>
          <cell r="H6108" t="str">
            <v>COX</v>
          </cell>
        </row>
        <row r="6109">
          <cell r="A6109" t="str">
            <v>01236</v>
          </cell>
          <cell r="B6109">
            <v>470</v>
          </cell>
          <cell r="C6109">
            <v>63</v>
          </cell>
          <cell r="D6109">
            <v>36181</v>
          </cell>
          <cell r="E6109" t="str">
            <v>Terminate Assignment</v>
          </cell>
          <cell r="F6109" t="str">
            <v>NICOLA</v>
          </cell>
          <cell r="H6109" t="str">
            <v>DANCE</v>
          </cell>
        </row>
        <row r="6110">
          <cell r="A6110" t="str">
            <v>03282</v>
          </cell>
          <cell r="B6110">
            <v>925</v>
          </cell>
          <cell r="C6110">
            <v>63</v>
          </cell>
          <cell r="D6110">
            <v>35468</v>
          </cell>
          <cell r="E6110" t="str">
            <v>Terminate Assignment</v>
          </cell>
          <cell r="F6110" t="str">
            <v>MARTIN</v>
          </cell>
          <cell r="H6110" t="str">
            <v>NYGATE</v>
          </cell>
        </row>
        <row r="6111">
          <cell r="A6111" t="str">
            <v>13837</v>
          </cell>
          <cell r="B6111">
            <v>5064</v>
          </cell>
          <cell r="C6111">
            <v>63</v>
          </cell>
          <cell r="D6111">
            <v>37366</v>
          </cell>
          <cell r="E6111" t="str">
            <v>Terminate Assignment</v>
          </cell>
          <cell r="F6111" t="str">
            <v>JANICE</v>
          </cell>
          <cell r="H6111" t="str">
            <v>WILLISCROFT</v>
          </cell>
        </row>
        <row r="6112">
          <cell r="A6112" t="str">
            <v>07047</v>
          </cell>
          <cell r="B6112">
            <v>1667</v>
          </cell>
          <cell r="C6112">
            <v>63</v>
          </cell>
          <cell r="D6112">
            <v>35931</v>
          </cell>
          <cell r="E6112" t="str">
            <v>Terminate Assignment</v>
          </cell>
          <cell r="F6112" t="str">
            <v>COLIN</v>
          </cell>
          <cell r="H6112" t="str">
            <v>BALMFORTH</v>
          </cell>
        </row>
        <row r="6113">
          <cell r="A6113" t="str">
            <v>11167</v>
          </cell>
          <cell r="B6113">
            <v>4503</v>
          </cell>
          <cell r="C6113">
            <v>63</v>
          </cell>
          <cell r="D6113">
            <v>37598</v>
          </cell>
          <cell r="E6113" t="str">
            <v>Terminate Assignment</v>
          </cell>
          <cell r="F6113" t="str">
            <v>ALEX</v>
          </cell>
          <cell r="H6113" t="str">
            <v>ROCK</v>
          </cell>
        </row>
        <row r="6114">
          <cell r="A6114" t="str">
            <v>06573</v>
          </cell>
          <cell r="B6114">
            <v>1739</v>
          </cell>
          <cell r="C6114">
            <v>63</v>
          </cell>
          <cell r="D6114">
            <v>36399</v>
          </cell>
          <cell r="E6114" t="str">
            <v>Terminate Assignment</v>
          </cell>
          <cell r="F6114" t="str">
            <v>LEO</v>
          </cell>
          <cell r="H6114" t="str">
            <v>MANGAN</v>
          </cell>
        </row>
        <row r="6115">
          <cell r="A6115" t="str">
            <v>01072</v>
          </cell>
          <cell r="B6115">
            <v>273</v>
          </cell>
          <cell r="C6115">
            <v>63</v>
          </cell>
          <cell r="D6115">
            <v>34396</v>
          </cell>
          <cell r="E6115" t="str">
            <v>Terminate Assignment</v>
          </cell>
          <cell r="F6115" t="str">
            <v>MARTYN</v>
          </cell>
          <cell r="H6115" t="str">
            <v>DAVIES</v>
          </cell>
        </row>
        <row r="6116">
          <cell r="A6116" t="str">
            <v>02220</v>
          </cell>
          <cell r="B6116">
            <v>690</v>
          </cell>
          <cell r="C6116">
            <v>63</v>
          </cell>
          <cell r="D6116">
            <v>36834</v>
          </cell>
          <cell r="E6116" t="str">
            <v>Terminate Assignment</v>
          </cell>
          <cell r="F6116" t="str">
            <v>GRANT</v>
          </cell>
          <cell r="H6116" t="str">
            <v>AMOS</v>
          </cell>
        </row>
        <row r="6117">
          <cell r="A6117" t="str">
            <v>13135</v>
          </cell>
          <cell r="B6117">
            <v>4866</v>
          </cell>
          <cell r="C6117">
            <v>63</v>
          </cell>
          <cell r="D6117">
            <v>37408</v>
          </cell>
          <cell r="E6117" t="str">
            <v>Terminate Assignment</v>
          </cell>
          <cell r="F6117" t="str">
            <v>SIMON</v>
          </cell>
          <cell r="H6117" t="str">
            <v>LEACH</v>
          </cell>
        </row>
        <row r="6118">
          <cell r="A6118" t="str">
            <v>13590</v>
          </cell>
          <cell r="B6118">
            <v>4985</v>
          </cell>
          <cell r="C6118">
            <v>63</v>
          </cell>
          <cell r="D6118">
            <v>37847</v>
          </cell>
          <cell r="E6118" t="str">
            <v>Terminate Assignment</v>
          </cell>
          <cell r="F6118" t="str">
            <v>RACHAEL</v>
          </cell>
          <cell r="H6118" t="str">
            <v>ONEC</v>
          </cell>
        </row>
        <row r="6119">
          <cell r="A6119" t="str">
            <v>04475</v>
          </cell>
          <cell r="B6119">
            <v>1196</v>
          </cell>
          <cell r="C6119">
            <v>63</v>
          </cell>
          <cell r="D6119">
            <v>36042</v>
          </cell>
          <cell r="E6119" t="str">
            <v>Terminate Assignment</v>
          </cell>
          <cell r="F6119" t="str">
            <v>SIMON</v>
          </cell>
          <cell r="H6119" t="str">
            <v>CLARIDGE</v>
          </cell>
        </row>
        <row r="6120">
          <cell r="A6120" t="str">
            <v>14103</v>
          </cell>
          <cell r="B6120">
            <v>5156</v>
          </cell>
          <cell r="C6120">
            <v>63</v>
          </cell>
          <cell r="D6120">
            <v>37800</v>
          </cell>
          <cell r="E6120" t="str">
            <v>Terminate Assignment</v>
          </cell>
          <cell r="F6120" t="str">
            <v>JOHN D</v>
          </cell>
          <cell r="H6120" t="str">
            <v>CARTER</v>
          </cell>
        </row>
        <row r="6121">
          <cell r="A6121" t="str">
            <v>06576</v>
          </cell>
          <cell r="B6121">
            <v>1954</v>
          </cell>
          <cell r="C6121">
            <v>63</v>
          </cell>
          <cell r="D6121">
            <v>36727</v>
          </cell>
          <cell r="E6121" t="str">
            <v>Terminate Assignment</v>
          </cell>
          <cell r="F6121" t="str">
            <v>CLAIRANN</v>
          </cell>
          <cell r="H6121" t="str">
            <v>PATERSON</v>
          </cell>
        </row>
        <row r="6122">
          <cell r="A6122" t="str">
            <v>00479</v>
          </cell>
          <cell r="B6122">
            <v>257</v>
          </cell>
          <cell r="C6122">
            <v>63</v>
          </cell>
          <cell r="D6122">
            <v>35118</v>
          </cell>
          <cell r="E6122" t="str">
            <v>Terminate Assignment</v>
          </cell>
          <cell r="F6122" t="str">
            <v>SARA</v>
          </cell>
          <cell r="H6122" t="str">
            <v>MCKINNON</v>
          </cell>
        </row>
        <row r="6123">
          <cell r="A6123" t="str">
            <v>06051</v>
          </cell>
          <cell r="B6123">
            <v>4148</v>
          </cell>
          <cell r="C6123">
            <v>63</v>
          </cell>
          <cell r="D6123">
            <v>37302</v>
          </cell>
          <cell r="E6123" t="str">
            <v>Terminate Assignment</v>
          </cell>
          <cell r="F6123" t="str">
            <v>PAUL</v>
          </cell>
          <cell r="H6123" t="str">
            <v>SAGAR</v>
          </cell>
        </row>
        <row r="6124">
          <cell r="A6124" t="str">
            <v>11369</v>
          </cell>
          <cell r="B6124">
            <v>4533</v>
          </cell>
          <cell r="C6124">
            <v>63</v>
          </cell>
          <cell r="D6124">
            <v>37385</v>
          </cell>
          <cell r="E6124" t="str">
            <v>Terminate Assignment</v>
          </cell>
          <cell r="F6124" t="str">
            <v>IAN</v>
          </cell>
          <cell r="H6124" t="str">
            <v>SMART</v>
          </cell>
        </row>
        <row r="6125">
          <cell r="A6125" t="str">
            <v>06389</v>
          </cell>
          <cell r="B6125">
            <v>4194</v>
          </cell>
          <cell r="C6125">
            <v>63</v>
          </cell>
          <cell r="D6125">
            <v>37631</v>
          </cell>
          <cell r="E6125" t="str">
            <v>Terminate Assignment</v>
          </cell>
          <cell r="F6125" t="str">
            <v>JAS</v>
          </cell>
          <cell r="H6125" t="str">
            <v>RYATT</v>
          </cell>
        </row>
        <row r="6126">
          <cell r="A6126" t="str">
            <v>10864</v>
          </cell>
          <cell r="B6126">
            <v>4464</v>
          </cell>
          <cell r="C6126">
            <v>63</v>
          </cell>
          <cell r="D6126">
            <v>37576</v>
          </cell>
          <cell r="E6126" t="str">
            <v>Terminate Assignment</v>
          </cell>
          <cell r="F6126" t="str">
            <v>CHRISTOPHER</v>
          </cell>
          <cell r="H6126" t="str">
            <v>DAVIS</v>
          </cell>
        </row>
        <row r="6127">
          <cell r="A6127" t="str">
            <v>01700</v>
          </cell>
          <cell r="B6127">
            <v>499</v>
          </cell>
          <cell r="C6127">
            <v>63</v>
          </cell>
          <cell r="D6127">
            <v>37799</v>
          </cell>
          <cell r="E6127" t="str">
            <v>Terminate Assignment</v>
          </cell>
          <cell r="F6127" t="str">
            <v>STEPHEN</v>
          </cell>
          <cell r="H6127" t="str">
            <v>HAMILTON</v>
          </cell>
        </row>
        <row r="6128">
          <cell r="A6128" t="str">
            <v>06642</v>
          </cell>
          <cell r="B6128">
            <v>6536</v>
          </cell>
          <cell r="C6128">
            <v>63</v>
          </cell>
          <cell r="D6128">
            <v>37230</v>
          </cell>
          <cell r="E6128" t="str">
            <v>Terminate Assignment</v>
          </cell>
          <cell r="F6128" t="str">
            <v>HOWARD S.</v>
          </cell>
          <cell r="H6128" t="str">
            <v>DINGLEY</v>
          </cell>
        </row>
        <row r="6129">
          <cell r="A6129" t="str">
            <v>04984</v>
          </cell>
          <cell r="B6129">
            <v>1269</v>
          </cell>
          <cell r="C6129">
            <v>63</v>
          </cell>
          <cell r="D6129">
            <v>35762</v>
          </cell>
          <cell r="E6129" t="str">
            <v>Terminate Assignment</v>
          </cell>
          <cell r="F6129" t="str">
            <v>MARK</v>
          </cell>
          <cell r="H6129" t="str">
            <v>FOYSTER</v>
          </cell>
        </row>
        <row r="6130">
          <cell r="A6130" t="str">
            <v>13083</v>
          </cell>
          <cell r="B6130">
            <v>4854</v>
          </cell>
          <cell r="C6130">
            <v>63</v>
          </cell>
          <cell r="D6130">
            <v>37870</v>
          </cell>
          <cell r="E6130" t="str">
            <v>Terminate Assignment</v>
          </cell>
          <cell r="F6130" t="str">
            <v>SUSANNE</v>
          </cell>
          <cell r="H6130" t="str">
            <v>EVERITT</v>
          </cell>
        </row>
        <row r="6131">
          <cell r="A6131" t="str">
            <v>11698</v>
          </cell>
          <cell r="B6131">
            <v>4586</v>
          </cell>
          <cell r="C6131">
            <v>63</v>
          </cell>
          <cell r="D6131">
            <v>37589</v>
          </cell>
          <cell r="E6131" t="str">
            <v>Terminate Assignment</v>
          </cell>
          <cell r="F6131" t="str">
            <v>MARK</v>
          </cell>
          <cell r="H6131" t="str">
            <v>BAILLIE</v>
          </cell>
        </row>
        <row r="6132">
          <cell r="A6132" t="str">
            <v>14453</v>
          </cell>
          <cell r="B6132">
            <v>5354</v>
          </cell>
          <cell r="C6132">
            <v>63</v>
          </cell>
          <cell r="D6132">
            <v>37856</v>
          </cell>
          <cell r="E6132" t="str">
            <v>Terminate Assignment</v>
          </cell>
          <cell r="F6132" t="str">
            <v>DAVID</v>
          </cell>
          <cell r="H6132" t="str">
            <v>WOODS</v>
          </cell>
        </row>
        <row r="6133">
          <cell r="A6133" t="str">
            <v>03647</v>
          </cell>
          <cell r="B6133">
            <v>1031</v>
          </cell>
          <cell r="C6133">
            <v>63</v>
          </cell>
          <cell r="D6133">
            <v>36841</v>
          </cell>
          <cell r="E6133" t="str">
            <v>Terminate Assignment</v>
          </cell>
          <cell r="F6133" t="str">
            <v>JAMES</v>
          </cell>
          <cell r="H6133" t="str">
            <v>MASON</v>
          </cell>
        </row>
        <row r="6134">
          <cell r="A6134" t="str">
            <v>05625</v>
          </cell>
          <cell r="B6134">
            <v>1410</v>
          </cell>
          <cell r="C6134">
            <v>63</v>
          </cell>
          <cell r="D6134">
            <v>35804</v>
          </cell>
          <cell r="E6134" t="str">
            <v>Terminate Assignment</v>
          </cell>
          <cell r="F6134" t="str">
            <v>JULIAN</v>
          </cell>
          <cell r="H6134" t="str">
            <v>BECKER</v>
          </cell>
        </row>
        <row r="6135">
          <cell r="A6135" t="str">
            <v>00553</v>
          </cell>
          <cell r="B6135">
            <v>261</v>
          </cell>
          <cell r="C6135">
            <v>63</v>
          </cell>
          <cell r="D6135">
            <v>36596</v>
          </cell>
          <cell r="E6135" t="str">
            <v>Terminate Assignment</v>
          </cell>
          <cell r="F6135" t="str">
            <v>FRED</v>
          </cell>
          <cell r="H6135" t="str">
            <v>BATCHELOR</v>
          </cell>
        </row>
        <row r="6136">
          <cell r="A6136" t="str">
            <v>12404</v>
          </cell>
          <cell r="B6136">
            <v>5472</v>
          </cell>
          <cell r="C6136">
            <v>63</v>
          </cell>
          <cell r="D6136">
            <v>37464</v>
          </cell>
          <cell r="E6136" t="str">
            <v>Terminate Assignment</v>
          </cell>
          <cell r="F6136" t="str">
            <v>LUIGI</v>
          </cell>
          <cell r="H6136" t="str">
            <v>DI FABIO</v>
          </cell>
        </row>
        <row r="6137">
          <cell r="A6137" t="str">
            <v>13872</v>
          </cell>
          <cell r="B6137">
            <v>5072</v>
          </cell>
          <cell r="C6137">
            <v>63</v>
          </cell>
          <cell r="D6137">
            <v>37618</v>
          </cell>
          <cell r="E6137" t="str">
            <v>Terminate Assignment</v>
          </cell>
          <cell r="F6137" t="str">
            <v>SILVIA</v>
          </cell>
          <cell r="H6137" t="str">
            <v>BOGAZZI</v>
          </cell>
        </row>
        <row r="6138">
          <cell r="A6138" t="str">
            <v>13777</v>
          </cell>
          <cell r="B6138">
            <v>5048</v>
          </cell>
          <cell r="C6138">
            <v>63</v>
          </cell>
          <cell r="D6138">
            <v>37856</v>
          </cell>
          <cell r="E6138" t="str">
            <v>Terminate Assignment</v>
          </cell>
          <cell r="F6138" t="str">
            <v>RICHARD</v>
          </cell>
          <cell r="H6138" t="str">
            <v>SIMPSON</v>
          </cell>
        </row>
        <row r="6139">
          <cell r="A6139" t="str">
            <v>04219</v>
          </cell>
          <cell r="B6139">
            <v>1142</v>
          </cell>
          <cell r="C6139">
            <v>63</v>
          </cell>
          <cell r="D6139">
            <v>35577</v>
          </cell>
          <cell r="E6139" t="str">
            <v>Terminate Assignment</v>
          </cell>
          <cell r="F6139" t="str">
            <v>GARY</v>
          </cell>
          <cell r="H6139" t="str">
            <v>CARGILL</v>
          </cell>
        </row>
        <row r="6140">
          <cell r="A6140" t="str">
            <v>12712</v>
          </cell>
          <cell r="B6140">
            <v>9489</v>
          </cell>
          <cell r="C6140">
            <v>63</v>
          </cell>
          <cell r="D6140">
            <v>38056</v>
          </cell>
          <cell r="E6140" t="str">
            <v>Terminate Assignment</v>
          </cell>
          <cell r="F6140" t="str">
            <v>Naomi</v>
          </cell>
          <cell r="H6140" t="str">
            <v>Begum</v>
          </cell>
        </row>
        <row r="6141">
          <cell r="A6141" t="str">
            <v>01500</v>
          </cell>
          <cell r="B6141">
            <v>2920</v>
          </cell>
          <cell r="C6141">
            <v>59</v>
          </cell>
          <cell r="D6141">
            <v>38269</v>
          </cell>
          <cell r="E6141" t="str">
            <v>Active Assignment</v>
          </cell>
          <cell r="F6141" t="str">
            <v>Juan</v>
          </cell>
          <cell r="G6141" t="str">
            <v>Carlos</v>
          </cell>
          <cell r="H6141" t="str">
            <v>Regalado</v>
          </cell>
        </row>
        <row r="6142">
          <cell r="A6142" t="str">
            <v>07672</v>
          </cell>
          <cell r="B6142">
            <v>3057</v>
          </cell>
          <cell r="C6142">
            <v>59</v>
          </cell>
          <cell r="D6142">
            <v>38269</v>
          </cell>
          <cell r="E6142" t="str">
            <v>Active Assignment</v>
          </cell>
          <cell r="F6142" t="str">
            <v>Antonio</v>
          </cell>
          <cell r="H6142" t="str">
            <v>Mataran</v>
          </cell>
        </row>
        <row r="6143">
          <cell r="A6143" t="str">
            <v>09081</v>
          </cell>
          <cell r="B6143">
            <v>3074</v>
          </cell>
          <cell r="C6143">
            <v>59</v>
          </cell>
          <cell r="D6143">
            <v>38073</v>
          </cell>
          <cell r="E6143" t="str">
            <v>Terminate Assignment</v>
          </cell>
          <cell r="F6143" t="str">
            <v>Aldo</v>
          </cell>
          <cell r="H6143" t="str">
            <v>Ciprian</v>
          </cell>
        </row>
        <row r="6144">
          <cell r="A6144" t="str">
            <v>09067</v>
          </cell>
          <cell r="B6144">
            <v>3040</v>
          </cell>
          <cell r="C6144">
            <v>59</v>
          </cell>
          <cell r="D6144">
            <v>38269</v>
          </cell>
          <cell r="E6144" t="str">
            <v>Active Assignment</v>
          </cell>
          <cell r="F6144" t="str">
            <v>Irene</v>
          </cell>
          <cell r="H6144" t="str">
            <v>Guzman Sierra</v>
          </cell>
        </row>
        <row r="6145">
          <cell r="A6145" t="str">
            <v>05333</v>
          </cell>
          <cell r="B6145">
            <v>9369</v>
          </cell>
          <cell r="C6145">
            <v>59</v>
          </cell>
          <cell r="D6145">
            <v>38269</v>
          </cell>
          <cell r="E6145" t="str">
            <v>Active Assignment</v>
          </cell>
          <cell r="F6145" t="str">
            <v>Santiago</v>
          </cell>
          <cell r="H6145" t="str">
            <v>Madruga</v>
          </cell>
        </row>
        <row r="6146">
          <cell r="A6146" t="str">
            <v>01390</v>
          </cell>
          <cell r="B6146">
            <v>2928</v>
          </cell>
          <cell r="C6146">
            <v>59</v>
          </cell>
          <cell r="D6146">
            <v>38269</v>
          </cell>
          <cell r="E6146" t="str">
            <v>Active Assignment</v>
          </cell>
          <cell r="F6146" t="str">
            <v>Francesc</v>
          </cell>
          <cell r="H6146" t="str">
            <v>Tio</v>
          </cell>
        </row>
        <row r="6147">
          <cell r="A6147" t="str">
            <v>01452</v>
          </cell>
          <cell r="B6147">
            <v>2892</v>
          </cell>
          <cell r="C6147">
            <v>59</v>
          </cell>
          <cell r="D6147">
            <v>38269</v>
          </cell>
          <cell r="E6147" t="str">
            <v>Active Assignment</v>
          </cell>
          <cell r="F6147" t="str">
            <v>Monica</v>
          </cell>
          <cell r="H6147" t="str">
            <v>Simon</v>
          </cell>
        </row>
        <row r="6148">
          <cell r="A6148" t="str">
            <v>03007</v>
          </cell>
          <cell r="B6148">
            <v>2962</v>
          </cell>
          <cell r="C6148">
            <v>59</v>
          </cell>
          <cell r="D6148">
            <v>38269</v>
          </cell>
          <cell r="E6148" t="str">
            <v>Active Assignment</v>
          </cell>
          <cell r="F6148" t="str">
            <v>Karmelo</v>
          </cell>
          <cell r="H6148" t="str">
            <v>Muga</v>
          </cell>
        </row>
        <row r="6149">
          <cell r="A6149" t="str">
            <v>03821</v>
          </cell>
          <cell r="B6149">
            <v>3068</v>
          </cell>
          <cell r="C6149">
            <v>59</v>
          </cell>
          <cell r="D6149">
            <v>38129</v>
          </cell>
          <cell r="E6149" t="str">
            <v>Terminate Assignment</v>
          </cell>
          <cell r="F6149" t="str">
            <v>Miguel</v>
          </cell>
          <cell r="G6149" t="str">
            <v>Angel</v>
          </cell>
          <cell r="H6149" t="str">
            <v>Diaz</v>
          </cell>
        </row>
        <row r="6150">
          <cell r="A6150" t="str">
            <v>01389</v>
          </cell>
          <cell r="B6150">
            <v>2927</v>
          </cell>
          <cell r="C6150">
            <v>59</v>
          </cell>
          <cell r="D6150">
            <v>38269</v>
          </cell>
          <cell r="E6150" t="str">
            <v>Active Assignment</v>
          </cell>
          <cell r="F6150" t="str">
            <v>Jose</v>
          </cell>
          <cell r="G6150" t="str">
            <v>V.</v>
          </cell>
          <cell r="H6150" t="str">
            <v>Garrido</v>
          </cell>
        </row>
        <row r="6151">
          <cell r="A6151" t="str">
            <v>05463</v>
          </cell>
          <cell r="B6151">
            <v>4087</v>
          </cell>
          <cell r="C6151">
            <v>59</v>
          </cell>
          <cell r="D6151">
            <v>38269</v>
          </cell>
          <cell r="E6151" t="str">
            <v>Active Assignment</v>
          </cell>
          <cell r="F6151" t="str">
            <v>Belen</v>
          </cell>
          <cell r="H6151" t="str">
            <v>Rubalcaba-Garrido</v>
          </cell>
        </row>
        <row r="6152">
          <cell r="A6152" t="str">
            <v>08650</v>
          </cell>
          <cell r="B6152">
            <v>2884</v>
          </cell>
          <cell r="C6152">
            <v>59</v>
          </cell>
          <cell r="D6152">
            <v>38269</v>
          </cell>
          <cell r="E6152" t="str">
            <v>Active Assignment</v>
          </cell>
          <cell r="F6152" t="str">
            <v>Esther</v>
          </cell>
          <cell r="H6152" t="str">
            <v>De Lucas</v>
          </cell>
        </row>
        <row r="6153">
          <cell r="A6153" t="str">
            <v>04436</v>
          </cell>
          <cell r="B6153">
            <v>2955</v>
          </cell>
          <cell r="C6153">
            <v>59</v>
          </cell>
          <cell r="D6153">
            <v>38269</v>
          </cell>
          <cell r="E6153" t="str">
            <v>Active Assignment</v>
          </cell>
          <cell r="F6153" t="str">
            <v>Josep</v>
          </cell>
          <cell r="H6153" t="str">
            <v>Ortega</v>
          </cell>
        </row>
        <row r="6154">
          <cell r="A6154" t="str">
            <v>01624</v>
          </cell>
          <cell r="B6154">
            <v>3076</v>
          </cell>
          <cell r="C6154">
            <v>59</v>
          </cell>
          <cell r="D6154">
            <v>38269</v>
          </cell>
          <cell r="E6154" t="str">
            <v>Active Assignment</v>
          </cell>
          <cell r="F6154" t="str">
            <v>Josep</v>
          </cell>
          <cell r="H6154" t="str">
            <v>Mengual</v>
          </cell>
        </row>
        <row r="6155">
          <cell r="A6155" t="str">
            <v>11266</v>
          </cell>
          <cell r="B6155">
            <v>3035</v>
          </cell>
          <cell r="C6155">
            <v>59</v>
          </cell>
          <cell r="D6155">
            <v>38269</v>
          </cell>
          <cell r="E6155" t="str">
            <v>Active Assignment</v>
          </cell>
          <cell r="F6155" t="str">
            <v>Raul</v>
          </cell>
          <cell r="H6155" t="str">
            <v>Capa Sendra</v>
          </cell>
        </row>
        <row r="6156">
          <cell r="A6156" t="str">
            <v>05791</v>
          </cell>
          <cell r="B6156">
            <v>2958</v>
          </cell>
          <cell r="C6156">
            <v>59</v>
          </cell>
          <cell r="D6156">
            <v>38269</v>
          </cell>
          <cell r="E6156" t="str">
            <v>Active Assignment</v>
          </cell>
          <cell r="F6156" t="str">
            <v>Eduarda</v>
          </cell>
          <cell r="H6156" t="str">
            <v>Camacho</v>
          </cell>
        </row>
        <row r="6157">
          <cell r="A6157" t="str">
            <v>01342</v>
          </cell>
          <cell r="B6157">
            <v>2956</v>
          </cell>
          <cell r="C6157">
            <v>59</v>
          </cell>
          <cell r="D6157">
            <v>38269</v>
          </cell>
          <cell r="E6157" t="str">
            <v>Active Assignment</v>
          </cell>
          <cell r="F6157" t="str">
            <v>Javier</v>
          </cell>
          <cell r="H6157" t="str">
            <v>Pavon</v>
          </cell>
        </row>
        <row r="6158">
          <cell r="A6158" t="str">
            <v>08328</v>
          </cell>
          <cell r="B6158">
            <v>3075</v>
          </cell>
          <cell r="C6158">
            <v>59</v>
          </cell>
          <cell r="D6158">
            <v>38269</v>
          </cell>
          <cell r="E6158" t="str">
            <v>Active Assignment</v>
          </cell>
          <cell r="F6158" t="str">
            <v>Moises</v>
          </cell>
          <cell r="H6158" t="str">
            <v>Cugat</v>
          </cell>
        </row>
        <row r="6159">
          <cell r="A6159" t="str">
            <v>03932</v>
          </cell>
          <cell r="B6159">
            <v>2960</v>
          </cell>
          <cell r="C6159">
            <v>59</v>
          </cell>
          <cell r="D6159">
            <v>38269</v>
          </cell>
          <cell r="E6159" t="str">
            <v>Active Assignment</v>
          </cell>
          <cell r="F6159" t="str">
            <v>Juan</v>
          </cell>
          <cell r="G6159" t="str">
            <v>Luis</v>
          </cell>
          <cell r="H6159" t="str">
            <v>Pacheco</v>
          </cell>
        </row>
        <row r="6160">
          <cell r="A6160" t="str">
            <v>07826</v>
          </cell>
          <cell r="B6160">
            <v>2914</v>
          </cell>
          <cell r="C6160">
            <v>59</v>
          </cell>
          <cell r="D6160">
            <v>38269</v>
          </cell>
          <cell r="E6160" t="str">
            <v>Active Assignment</v>
          </cell>
          <cell r="F6160" t="str">
            <v>Roberto</v>
          </cell>
          <cell r="H6160" t="str">
            <v>Penas</v>
          </cell>
        </row>
        <row r="6161">
          <cell r="A6161" t="str">
            <v>08330</v>
          </cell>
          <cell r="B6161">
            <v>2963</v>
          </cell>
          <cell r="C6161">
            <v>59</v>
          </cell>
          <cell r="D6161">
            <v>38269</v>
          </cell>
          <cell r="E6161" t="str">
            <v>Active Assignment</v>
          </cell>
          <cell r="F6161" t="str">
            <v>Faustino</v>
          </cell>
          <cell r="H6161" t="str">
            <v>Gonzalez Gutierrez</v>
          </cell>
        </row>
        <row r="6162">
          <cell r="A6162" t="str">
            <v>08936</v>
          </cell>
          <cell r="B6162">
            <v>3089</v>
          </cell>
          <cell r="C6162">
            <v>59</v>
          </cell>
          <cell r="D6162">
            <v>38269</v>
          </cell>
          <cell r="E6162" t="str">
            <v>Active Assignment</v>
          </cell>
          <cell r="F6162" t="str">
            <v>Emilio</v>
          </cell>
          <cell r="H6162" t="str">
            <v>Martinez</v>
          </cell>
        </row>
        <row r="6163">
          <cell r="A6163" t="str">
            <v>03785</v>
          </cell>
          <cell r="B6163">
            <v>2957</v>
          </cell>
          <cell r="C6163">
            <v>59</v>
          </cell>
          <cell r="D6163">
            <v>37622</v>
          </cell>
          <cell r="E6163" t="str">
            <v>Terminate Assignment</v>
          </cell>
          <cell r="F6163" t="str">
            <v>MAXIMO</v>
          </cell>
          <cell r="H6163" t="str">
            <v>ALBEA RODRIGUEZ</v>
          </cell>
        </row>
        <row r="6164">
          <cell r="A6164" t="str">
            <v>01194</v>
          </cell>
          <cell r="B6164">
            <v>3077</v>
          </cell>
          <cell r="C6164">
            <v>59</v>
          </cell>
          <cell r="D6164">
            <v>37439</v>
          </cell>
          <cell r="E6164" t="str">
            <v>Terminate Assignment</v>
          </cell>
          <cell r="F6164" t="str">
            <v>LUIS A.</v>
          </cell>
          <cell r="H6164" t="str">
            <v>PRADEL</v>
          </cell>
        </row>
        <row r="6165">
          <cell r="A6165" t="str">
            <v>01343</v>
          </cell>
          <cell r="B6165">
            <v>2959</v>
          </cell>
          <cell r="C6165">
            <v>59</v>
          </cell>
          <cell r="D6165">
            <v>37870</v>
          </cell>
          <cell r="E6165" t="str">
            <v>Terminate Assignment</v>
          </cell>
          <cell r="F6165" t="str">
            <v>JOAQUIN J.</v>
          </cell>
          <cell r="H6165" t="str">
            <v>SARRIA</v>
          </cell>
        </row>
        <row r="6166">
          <cell r="A6166" t="str">
            <v>08649</v>
          </cell>
          <cell r="B6166">
            <v>3050</v>
          </cell>
          <cell r="C6166">
            <v>59</v>
          </cell>
          <cell r="D6166">
            <v>37591</v>
          </cell>
          <cell r="E6166" t="str">
            <v>Terminate Assignment</v>
          </cell>
          <cell r="F6166" t="str">
            <v>EDUARDO</v>
          </cell>
          <cell r="H6166" t="str">
            <v>CUADRADO</v>
          </cell>
        </row>
        <row r="6167">
          <cell r="A6167" t="str">
            <v>08865</v>
          </cell>
          <cell r="B6167">
            <v>2961</v>
          </cell>
          <cell r="C6167">
            <v>59</v>
          </cell>
          <cell r="D6167">
            <v>37411</v>
          </cell>
          <cell r="E6167" t="str">
            <v>Terminate Assignment</v>
          </cell>
          <cell r="F6167" t="str">
            <v>AGUSTIN</v>
          </cell>
          <cell r="H6167" t="str">
            <v>GAYUBO RODRIGUEZ</v>
          </cell>
        </row>
        <row r="6168">
          <cell r="A6168" t="str">
            <v>08652</v>
          </cell>
          <cell r="B6168">
            <v>2893</v>
          </cell>
          <cell r="C6168">
            <v>59</v>
          </cell>
          <cell r="D6168">
            <v>37591</v>
          </cell>
          <cell r="E6168" t="str">
            <v>Terminate Assignment</v>
          </cell>
          <cell r="F6168" t="str">
            <v>DAVID</v>
          </cell>
          <cell r="H6168" t="str">
            <v>RAMOS</v>
          </cell>
        </row>
        <row r="6169">
          <cell r="A6169" t="str">
            <v>03005</v>
          </cell>
          <cell r="B6169">
            <v>3901</v>
          </cell>
          <cell r="C6169">
            <v>53</v>
          </cell>
          <cell r="D6169">
            <v>37561</v>
          </cell>
          <cell r="E6169" t="str">
            <v>Terminate Assignment</v>
          </cell>
          <cell r="F6169" t="str">
            <v>WAI FOONG AMY</v>
          </cell>
          <cell r="H6169" t="str">
            <v>LEE</v>
          </cell>
        </row>
        <row r="6170">
          <cell r="A6170" t="str">
            <v>13383</v>
          </cell>
          <cell r="B6170">
            <v>4931</v>
          </cell>
          <cell r="C6170">
            <v>53</v>
          </cell>
          <cell r="D6170">
            <v>37712</v>
          </cell>
          <cell r="E6170" t="str">
            <v>Terminate Assignment</v>
          </cell>
          <cell r="F6170" t="str">
            <v>SENG LEE NICK</v>
          </cell>
          <cell r="H6170" t="str">
            <v>ONG</v>
          </cell>
        </row>
        <row r="6171">
          <cell r="A6171" t="str">
            <v>04784</v>
          </cell>
          <cell r="B6171">
            <v>4034</v>
          </cell>
          <cell r="C6171">
            <v>53</v>
          </cell>
          <cell r="D6171">
            <v>37438</v>
          </cell>
          <cell r="E6171" t="str">
            <v>Terminate Assignment</v>
          </cell>
          <cell r="F6171" t="str">
            <v>ZIM GUAN JAMES</v>
          </cell>
          <cell r="H6171" t="str">
            <v>NG</v>
          </cell>
        </row>
        <row r="6172">
          <cell r="A6172" t="str">
            <v>06028</v>
          </cell>
          <cell r="B6172">
            <v>4145</v>
          </cell>
          <cell r="C6172">
            <v>53</v>
          </cell>
          <cell r="D6172">
            <v>37561</v>
          </cell>
          <cell r="E6172" t="str">
            <v>Terminate Assignment</v>
          </cell>
          <cell r="F6172" t="str">
            <v>YEE HWONG</v>
          </cell>
          <cell r="H6172" t="str">
            <v>PIONG</v>
          </cell>
        </row>
        <row r="6173">
          <cell r="A6173" t="str">
            <v>14588</v>
          </cell>
          <cell r="B6173">
            <v>6088</v>
          </cell>
          <cell r="C6173">
            <v>53</v>
          </cell>
          <cell r="D6173">
            <v>37916</v>
          </cell>
          <cell r="E6173" t="str">
            <v>Terminate Assignment</v>
          </cell>
          <cell r="F6173" t="str">
            <v>Azman</v>
          </cell>
          <cell r="H6173" t="str">
            <v>Abdullah</v>
          </cell>
        </row>
        <row r="6174">
          <cell r="A6174" t="str">
            <v>03636</v>
          </cell>
          <cell r="B6174">
            <v>3950</v>
          </cell>
          <cell r="C6174">
            <v>53</v>
          </cell>
          <cell r="D6174">
            <v>37561</v>
          </cell>
          <cell r="E6174" t="str">
            <v>Terminate Assignment</v>
          </cell>
          <cell r="F6174" t="str">
            <v>KEVIN</v>
          </cell>
          <cell r="H6174" t="str">
            <v>POI CHEW KEE</v>
          </cell>
        </row>
        <row r="6175">
          <cell r="A6175" t="str">
            <v>12778</v>
          </cell>
          <cell r="B6175">
            <v>6652</v>
          </cell>
          <cell r="C6175">
            <v>52</v>
          </cell>
          <cell r="D6175">
            <v>37165</v>
          </cell>
          <cell r="E6175" t="str">
            <v>Terminate Assignment</v>
          </cell>
          <cell r="F6175" t="str">
            <v>NICOLE</v>
          </cell>
          <cell r="H6175" t="str">
            <v>ROCCHI</v>
          </cell>
        </row>
        <row r="6176">
          <cell r="A6176" t="str">
            <v>08688</v>
          </cell>
          <cell r="B6176">
            <v>5663</v>
          </cell>
          <cell r="C6176">
            <v>52</v>
          </cell>
          <cell r="D6176">
            <v>37561</v>
          </cell>
          <cell r="E6176" t="str">
            <v>Terminate Assignment</v>
          </cell>
          <cell r="F6176" t="str">
            <v>MANFRED</v>
          </cell>
          <cell r="H6176" t="str">
            <v>KOEHLER</v>
          </cell>
        </row>
        <row r="6177">
          <cell r="A6177" t="str">
            <v>00438</v>
          </cell>
          <cell r="B6177">
            <v>302</v>
          </cell>
          <cell r="C6177">
            <v>52</v>
          </cell>
          <cell r="D6177">
            <v>37156</v>
          </cell>
          <cell r="E6177" t="str">
            <v>Terminate Assignment</v>
          </cell>
          <cell r="F6177" t="str">
            <v>BERND</v>
          </cell>
          <cell r="H6177" t="str">
            <v>MEIER</v>
          </cell>
        </row>
        <row r="6178">
          <cell r="A6178" t="str">
            <v>08664</v>
          </cell>
          <cell r="B6178">
            <v>5656</v>
          </cell>
          <cell r="C6178">
            <v>52</v>
          </cell>
          <cell r="D6178">
            <v>37561</v>
          </cell>
          <cell r="E6178" t="str">
            <v>Terminate Assignment</v>
          </cell>
          <cell r="F6178" t="str">
            <v>PETER</v>
          </cell>
          <cell r="H6178" t="str">
            <v>BONITZ</v>
          </cell>
        </row>
        <row r="6179">
          <cell r="A6179" t="str">
            <v>08687</v>
          </cell>
          <cell r="B6179">
            <v>5662</v>
          </cell>
          <cell r="C6179">
            <v>52</v>
          </cell>
          <cell r="D6179">
            <v>37561</v>
          </cell>
          <cell r="E6179" t="str">
            <v>Terminate Assignment</v>
          </cell>
          <cell r="F6179" t="str">
            <v>CARSTEN</v>
          </cell>
          <cell r="H6179" t="str">
            <v>KOCH</v>
          </cell>
        </row>
        <row r="6180">
          <cell r="A6180" t="str">
            <v>08174</v>
          </cell>
          <cell r="B6180">
            <v>4313</v>
          </cell>
          <cell r="C6180">
            <v>52</v>
          </cell>
          <cell r="D6180">
            <v>37316</v>
          </cell>
          <cell r="E6180" t="str">
            <v>Terminate Assignment</v>
          </cell>
          <cell r="F6180" t="str">
            <v>YURI</v>
          </cell>
          <cell r="H6180" t="str">
            <v>YURKIN</v>
          </cell>
        </row>
        <row r="6181">
          <cell r="A6181" t="str">
            <v>12374</v>
          </cell>
          <cell r="B6181">
            <v>4698</v>
          </cell>
          <cell r="C6181">
            <v>52</v>
          </cell>
          <cell r="D6181">
            <v>37530</v>
          </cell>
          <cell r="E6181" t="str">
            <v>Terminate Assignment</v>
          </cell>
          <cell r="F6181" t="str">
            <v>JOSEF</v>
          </cell>
          <cell r="H6181" t="str">
            <v>FRAUHOLZ</v>
          </cell>
        </row>
        <row r="6182">
          <cell r="A6182" t="str">
            <v>14126</v>
          </cell>
          <cell r="B6182">
            <v>6603</v>
          </cell>
          <cell r="C6182">
            <v>52</v>
          </cell>
          <cell r="D6182">
            <v>37226</v>
          </cell>
          <cell r="E6182" t="str">
            <v>Terminate Assignment</v>
          </cell>
          <cell r="F6182" t="str">
            <v>UTA</v>
          </cell>
          <cell r="H6182" t="str">
            <v>DAUB</v>
          </cell>
        </row>
        <row r="6183">
          <cell r="A6183" t="str">
            <v>00435</v>
          </cell>
          <cell r="B6183">
            <v>299</v>
          </cell>
          <cell r="C6183">
            <v>52</v>
          </cell>
          <cell r="D6183">
            <v>37438</v>
          </cell>
          <cell r="E6183" t="str">
            <v>Terminate Assignment</v>
          </cell>
          <cell r="F6183" t="str">
            <v>MATTHIAS</v>
          </cell>
          <cell r="H6183" t="str">
            <v>DE BIASI</v>
          </cell>
        </row>
        <row r="6184">
          <cell r="A6184" t="str">
            <v>08663</v>
          </cell>
          <cell r="B6184">
            <v>5655</v>
          </cell>
          <cell r="C6184">
            <v>52</v>
          </cell>
          <cell r="D6184">
            <v>37561</v>
          </cell>
          <cell r="E6184" t="str">
            <v>Terminate Assignment</v>
          </cell>
          <cell r="F6184" t="str">
            <v>LUTZ</v>
          </cell>
          <cell r="H6184" t="str">
            <v>BEUSHAUSEN</v>
          </cell>
        </row>
        <row r="6185">
          <cell r="A6185" t="str">
            <v>14606</v>
          </cell>
          <cell r="B6185">
            <v>6156</v>
          </cell>
          <cell r="C6185">
            <v>52</v>
          </cell>
          <cell r="D6185">
            <v>37408</v>
          </cell>
          <cell r="E6185" t="str">
            <v>Terminate Assignment</v>
          </cell>
          <cell r="F6185" t="str">
            <v>ROSHAN</v>
          </cell>
          <cell r="H6185" t="str">
            <v>RAMDHARRY</v>
          </cell>
        </row>
        <row r="6186">
          <cell r="A6186" t="str">
            <v>15007</v>
          </cell>
          <cell r="B6186">
            <v>11532</v>
          </cell>
          <cell r="C6186">
            <v>52</v>
          </cell>
          <cell r="D6186">
            <v>37803</v>
          </cell>
          <cell r="E6186" t="str">
            <v>Terminate Assignment</v>
          </cell>
          <cell r="F6186" t="str">
            <v>PETRA</v>
          </cell>
          <cell r="H6186" t="str">
            <v>KOSLOWSKI</v>
          </cell>
        </row>
        <row r="6187">
          <cell r="A6187" t="str">
            <v>11429</v>
          </cell>
          <cell r="B6187">
            <v>6535</v>
          </cell>
          <cell r="C6187">
            <v>52</v>
          </cell>
          <cell r="D6187">
            <v>37257</v>
          </cell>
          <cell r="E6187" t="str">
            <v>Terminate Assignment</v>
          </cell>
          <cell r="F6187" t="str">
            <v>JOERG</v>
          </cell>
          <cell r="H6187" t="str">
            <v>MAYER</v>
          </cell>
        </row>
        <row r="6188">
          <cell r="A6188" t="str">
            <v>08911</v>
          </cell>
          <cell r="B6188">
            <v>4352</v>
          </cell>
          <cell r="C6188">
            <v>52</v>
          </cell>
          <cell r="D6188">
            <v>37530</v>
          </cell>
          <cell r="E6188" t="str">
            <v>Terminate Assignment</v>
          </cell>
          <cell r="F6188" t="str">
            <v>HELENA</v>
          </cell>
          <cell r="H6188" t="str">
            <v>KICK</v>
          </cell>
        </row>
        <row r="6189">
          <cell r="A6189" t="str">
            <v>14096</v>
          </cell>
          <cell r="B6189">
            <v>5153</v>
          </cell>
          <cell r="C6189">
            <v>52</v>
          </cell>
          <cell r="D6189">
            <v>37803</v>
          </cell>
          <cell r="E6189" t="str">
            <v>Terminate Assignment</v>
          </cell>
          <cell r="F6189" t="str">
            <v>HEIKO</v>
          </cell>
          <cell r="H6189" t="str">
            <v>FALKE</v>
          </cell>
        </row>
        <row r="6190">
          <cell r="A6190" t="str">
            <v>12479</v>
          </cell>
          <cell r="B6190">
            <v>4719</v>
          </cell>
          <cell r="C6190">
            <v>52</v>
          </cell>
          <cell r="D6190">
            <v>37347</v>
          </cell>
          <cell r="E6190" t="str">
            <v>Terminate Assignment</v>
          </cell>
          <cell r="F6190" t="str">
            <v>SILKE</v>
          </cell>
          <cell r="H6190" t="str">
            <v>VOGEL</v>
          </cell>
        </row>
        <row r="6191">
          <cell r="A6191" t="str">
            <v>03385</v>
          </cell>
          <cell r="B6191">
            <v>3923</v>
          </cell>
          <cell r="C6191">
            <v>52</v>
          </cell>
          <cell r="D6191">
            <v>37438</v>
          </cell>
          <cell r="E6191" t="str">
            <v>Terminate Assignment</v>
          </cell>
          <cell r="F6191" t="str">
            <v>JUERGEN</v>
          </cell>
          <cell r="H6191" t="str">
            <v>GANZLEBEN</v>
          </cell>
        </row>
        <row r="6192">
          <cell r="A6192" t="str">
            <v>14404</v>
          </cell>
          <cell r="B6192">
            <v>5310</v>
          </cell>
          <cell r="C6192">
            <v>52</v>
          </cell>
          <cell r="D6192">
            <v>37895</v>
          </cell>
          <cell r="E6192" t="str">
            <v>Terminate Assignment</v>
          </cell>
          <cell r="F6192" t="str">
            <v>EVELIN</v>
          </cell>
          <cell r="H6192" t="str">
            <v>STEINBERGER</v>
          </cell>
        </row>
        <row r="6193">
          <cell r="A6193" t="str">
            <v>10642</v>
          </cell>
          <cell r="B6193">
            <v>5715</v>
          </cell>
          <cell r="C6193">
            <v>52</v>
          </cell>
          <cell r="D6193">
            <v>37561</v>
          </cell>
          <cell r="E6193" t="str">
            <v>Terminate Assignment</v>
          </cell>
          <cell r="F6193" t="str">
            <v>MANFRED</v>
          </cell>
          <cell r="H6193" t="str">
            <v>RAHMIG</v>
          </cell>
        </row>
        <row r="6194">
          <cell r="A6194" t="str">
            <v>07541</v>
          </cell>
          <cell r="B6194">
            <v>4274</v>
          </cell>
          <cell r="C6194">
            <v>52</v>
          </cell>
          <cell r="D6194">
            <v>37316</v>
          </cell>
          <cell r="E6194" t="str">
            <v>Terminate Assignment</v>
          </cell>
          <cell r="F6194" t="str">
            <v>VJACHESLAW</v>
          </cell>
          <cell r="H6194" t="str">
            <v>KLIMOV</v>
          </cell>
        </row>
        <row r="6195">
          <cell r="A6195" t="str">
            <v>08913</v>
          </cell>
          <cell r="B6195">
            <v>1945</v>
          </cell>
          <cell r="C6195">
            <v>52</v>
          </cell>
          <cell r="D6195">
            <v>37408</v>
          </cell>
          <cell r="E6195" t="str">
            <v>Terminate Assignment</v>
          </cell>
          <cell r="F6195" t="str">
            <v>THOMAS</v>
          </cell>
          <cell r="H6195" t="str">
            <v>BAUER</v>
          </cell>
        </row>
        <row r="6196">
          <cell r="A6196" t="str">
            <v>11685</v>
          </cell>
          <cell r="B6196">
            <v>4585</v>
          </cell>
          <cell r="C6196">
            <v>52</v>
          </cell>
          <cell r="D6196">
            <v>37530</v>
          </cell>
          <cell r="E6196" t="str">
            <v>Terminate Assignment</v>
          </cell>
          <cell r="F6196" t="str">
            <v>JOERG</v>
          </cell>
          <cell r="H6196" t="str">
            <v>STIPPL</v>
          </cell>
        </row>
        <row r="6197">
          <cell r="A6197" t="str">
            <v>06885</v>
          </cell>
          <cell r="B6197">
            <v>4237</v>
          </cell>
          <cell r="C6197">
            <v>52</v>
          </cell>
          <cell r="D6197">
            <v>37506</v>
          </cell>
          <cell r="E6197" t="str">
            <v>Terminate Assignment</v>
          </cell>
          <cell r="F6197" t="str">
            <v>CARL</v>
          </cell>
          <cell r="H6197" t="str">
            <v>BOWLER</v>
          </cell>
        </row>
        <row r="6198">
          <cell r="A6198" t="str">
            <v>08756</v>
          </cell>
          <cell r="B6198">
            <v>5692</v>
          </cell>
          <cell r="C6198">
            <v>52</v>
          </cell>
          <cell r="D6198">
            <v>37561</v>
          </cell>
          <cell r="E6198" t="str">
            <v>Terminate Assignment</v>
          </cell>
          <cell r="F6198" t="str">
            <v>KAY</v>
          </cell>
          <cell r="H6198" t="str">
            <v>EBEL</v>
          </cell>
        </row>
        <row r="6199">
          <cell r="A6199" t="str">
            <v>13902</v>
          </cell>
          <cell r="B6199">
            <v>5083</v>
          </cell>
          <cell r="C6199">
            <v>52</v>
          </cell>
          <cell r="D6199">
            <v>37438</v>
          </cell>
          <cell r="E6199" t="str">
            <v>Terminate Assignment</v>
          </cell>
          <cell r="F6199" t="str">
            <v>VERONIK</v>
          </cell>
          <cell r="H6199" t="str">
            <v>ARNTZ</v>
          </cell>
        </row>
        <row r="6200">
          <cell r="A6200" t="str">
            <v>11852</v>
          </cell>
          <cell r="B6200">
            <v>5781</v>
          </cell>
          <cell r="C6200">
            <v>52</v>
          </cell>
          <cell r="D6200">
            <v>37561</v>
          </cell>
          <cell r="E6200" t="str">
            <v>Terminate Assignment</v>
          </cell>
          <cell r="F6200" t="str">
            <v>BENEDIKT</v>
          </cell>
          <cell r="H6200" t="str">
            <v>SANDFORT</v>
          </cell>
        </row>
        <row r="6201">
          <cell r="A6201" t="str">
            <v>04845</v>
          </cell>
          <cell r="B6201">
            <v>6531</v>
          </cell>
          <cell r="C6201">
            <v>52</v>
          </cell>
          <cell r="D6201">
            <v>37226</v>
          </cell>
          <cell r="E6201" t="str">
            <v>Terminate Assignment</v>
          </cell>
          <cell r="F6201" t="str">
            <v>MICHAEL</v>
          </cell>
          <cell r="H6201" t="str">
            <v>KOLB</v>
          </cell>
        </row>
        <row r="6202">
          <cell r="A6202" t="str">
            <v>14255</v>
          </cell>
          <cell r="B6202">
            <v>5228</v>
          </cell>
          <cell r="C6202">
            <v>52</v>
          </cell>
          <cell r="D6202">
            <v>37530</v>
          </cell>
          <cell r="E6202" t="str">
            <v>Terminate Assignment</v>
          </cell>
          <cell r="F6202" t="str">
            <v>ANDREA</v>
          </cell>
          <cell r="H6202" t="str">
            <v>NASSLER</v>
          </cell>
        </row>
        <row r="6203">
          <cell r="A6203" t="str">
            <v>09387</v>
          </cell>
          <cell r="B6203">
            <v>5706</v>
          </cell>
          <cell r="C6203">
            <v>52</v>
          </cell>
          <cell r="D6203">
            <v>37561</v>
          </cell>
          <cell r="E6203" t="str">
            <v>Terminate Assignment</v>
          </cell>
          <cell r="F6203" t="str">
            <v>STEFFEN</v>
          </cell>
          <cell r="H6203" t="str">
            <v>WAHL</v>
          </cell>
        </row>
        <row r="6204">
          <cell r="A6204" t="str">
            <v>00693</v>
          </cell>
          <cell r="B6204">
            <v>305</v>
          </cell>
          <cell r="C6204">
            <v>52</v>
          </cell>
          <cell r="D6204">
            <v>37622</v>
          </cell>
          <cell r="E6204" t="str">
            <v>Terminate Assignment</v>
          </cell>
          <cell r="F6204" t="str">
            <v>FRANK</v>
          </cell>
          <cell r="H6204" t="str">
            <v>OERDER</v>
          </cell>
        </row>
        <row r="6205">
          <cell r="A6205" t="str">
            <v>03718</v>
          </cell>
          <cell r="B6205">
            <v>3958</v>
          </cell>
          <cell r="C6205">
            <v>52</v>
          </cell>
          <cell r="D6205">
            <v>37839</v>
          </cell>
          <cell r="E6205" t="str">
            <v>Terminate Assignment</v>
          </cell>
          <cell r="F6205" t="str">
            <v>SABINE</v>
          </cell>
          <cell r="H6205" t="str">
            <v>PLOMER</v>
          </cell>
        </row>
        <row r="6206">
          <cell r="A6206" t="str">
            <v>04144</v>
          </cell>
          <cell r="B6206">
            <v>1111</v>
          </cell>
          <cell r="C6206">
            <v>52</v>
          </cell>
          <cell r="D6206">
            <v>37530</v>
          </cell>
          <cell r="E6206" t="str">
            <v>Terminate Assignment</v>
          </cell>
          <cell r="F6206" t="str">
            <v>SIMON</v>
          </cell>
          <cell r="H6206" t="str">
            <v>ROTTENSTEINER</v>
          </cell>
        </row>
        <row r="6207">
          <cell r="A6207" t="str">
            <v>12386</v>
          </cell>
          <cell r="B6207">
            <v>4700</v>
          </cell>
          <cell r="C6207">
            <v>52</v>
          </cell>
          <cell r="D6207">
            <v>37438</v>
          </cell>
          <cell r="E6207" t="str">
            <v>Terminate Assignment</v>
          </cell>
          <cell r="F6207" t="str">
            <v>SIMON</v>
          </cell>
          <cell r="H6207" t="str">
            <v>EURINGER</v>
          </cell>
        </row>
        <row r="6208">
          <cell r="A6208" t="str">
            <v>13167</v>
          </cell>
          <cell r="B6208">
            <v>4874</v>
          </cell>
          <cell r="C6208">
            <v>52</v>
          </cell>
          <cell r="D6208">
            <v>37530</v>
          </cell>
          <cell r="E6208" t="str">
            <v>Terminate Assignment</v>
          </cell>
          <cell r="F6208" t="str">
            <v>PATRICK</v>
          </cell>
          <cell r="H6208" t="str">
            <v>MOMBAUR</v>
          </cell>
        </row>
        <row r="6209">
          <cell r="A6209" t="str">
            <v>12301</v>
          </cell>
          <cell r="B6209">
            <v>4686</v>
          </cell>
          <cell r="C6209">
            <v>52</v>
          </cell>
          <cell r="D6209">
            <v>37895</v>
          </cell>
          <cell r="E6209" t="str">
            <v>Terminate Assignment</v>
          </cell>
          <cell r="F6209" t="str">
            <v>FRANK</v>
          </cell>
          <cell r="H6209" t="str">
            <v>VOLKMANN</v>
          </cell>
        </row>
        <row r="6210">
          <cell r="A6210" t="str">
            <v>14979</v>
          </cell>
          <cell r="B6210">
            <v>11056</v>
          </cell>
          <cell r="C6210">
            <v>52</v>
          </cell>
          <cell r="D6210">
            <v>37834</v>
          </cell>
          <cell r="E6210" t="str">
            <v>Terminate Assignment</v>
          </cell>
          <cell r="F6210" t="str">
            <v>MELANIE</v>
          </cell>
          <cell r="H6210" t="str">
            <v>LOEFFLER</v>
          </cell>
        </row>
        <row r="6211">
          <cell r="A6211" t="str">
            <v>12956</v>
          </cell>
          <cell r="B6211">
            <v>4825</v>
          </cell>
          <cell r="C6211">
            <v>52</v>
          </cell>
          <cell r="D6211">
            <v>37317</v>
          </cell>
          <cell r="E6211" t="str">
            <v>Terminate Assignment</v>
          </cell>
          <cell r="F6211" t="str">
            <v>YANIV</v>
          </cell>
          <cell r="H6211" t="str">
            <v>BAR</v>
          </cell>
        </row>
        <row r="6212">
          <cell r="A6212" t="str">
            <v>05483</v>
          </cell>
          <cell r="B6212">
            <v>1400</v>
          </cell>
          <cell r="C6212">
            <v>52</v>
          </cell>
          <cell r="D6212">
            <v>37165</v>
          </cell>
          <cell r="E6212" t="str">
            <v>Terminate Assignment</v>
          </cell>
          <cell r="F6212" t="str">
            <v>STEFAN</v>
          </cell>
          <cell r="H6212" t="str">
            <v>FEMBACHER</v>
          </cell>
        </row>
        <row r="6213">
          <cell r="A6213" t="str">
            <v>09235</v>
          </cell>
          <cell r="B6213">
            <v>4393</v>
          </cell>
          <cell r="C6213">
            <v>52</v>
          </cell>
          <cell r="D6213">
            <v>37895</v>
          </cell>
          <cell r="E6213" t="str">
            <v>Terminate Assignment</v>
          </cell>
          <cell r="F6213" t="str">
            <v>DIRK</v>
          </cell>
          <cell r="H6213" t="str">
            <v>HAASE</v>
          </cell>
        </row>
        <row r="6214">
          <cell r="A6214" t="str">
            <v>13904</v>
          </cell>
          <cell r="B6214">
            <v>5085</v>
          </cell>
          <cell r="C6214">
            <v>52</v>
          </cell>
          <cell r="D6214">
            <v>37865</v>
          </cell>
          <cell r="E6214" t="str">
            <v>Terminate Assignment</v>
          </cell>
          <cell r="F6214" t="str">
            <v>WERNER</v>
          </cell>
          <cell r="H6214" t="str">
            <v>JANNINGS</v>
          </cell>
        </row>
        <row r="6215">
          <cell r="A6215" t="str">
            <v>05479</v>
          </cell>
          <cell r="B6215">
            <v>1401</v>
          </cell>
          <cell r="C6215">
            <v>52</v>
          </cell>
          <cell r="D6215">
            <v>37438</v>
          </cell>
          <cell r="E6215" t="str">
            <v>Terminate Assignment</v>
          </cell>
          <cell r="F6215" t="str">
            <v>CHRISTIAN</v>
          </cell>
          <cell r="H6215" t="str">
            <v>BRESCH</v>
          </cell>
        </row>
        <row r="6216">
          <cell r="A6216" t="str">
            <v>08754</v>
          </cell>
          <cell r="B6216">
            <v>5690</v>
          </cell>
          <cell r="C6216">
            <v>52</v>
          </cell>
          <cell r="D6216">
            <v>37561</v>
          </cell>
          <cell r="E6216" t="str">
            <v>Terminate Assignment</v>
          </cell>
          <cell r="F6216" t="str">
            <v>CLAUDIA</v>
          </cell>
          <cell r="H6216" t="str">
            <v>ENGELHARDT</v>
          </cell>
        </row>
        <row r="6217">
          <cell r="A6217" t="str">
            <v>05490</v>
          </cell>
          <cell r="B6217">
            <v>1406</v>
          </cell>
          <cell r="C6217">
            <v>52</v>
          </cell>
          <cell r="D6217">
            <v>37530</v>
          </cell>
          <cell r="E6217" t="str">
            <v>Terminate Assignment</v>
          </cell>
          <cell r="F6217" t="str">
            <v>KARSTEN</v>
          </cell>
          <cell r="H6217" t="str">
            <v>ARMBRUSTER</v>
          </cell>
        </row>
        <row r="6218">
          <cell r="A6218" t="str">
            <v>07048</v>
          </cell>
          <cell r="B6218">
            <v>4247</v>
          </cell>
          <cell r="C6218">
            <v>52</v>
          </cell>
          <cell r="D6218">
            <v>37316</v>
          </cell>
          <cell r="E6218" t="str">
            <v>Terminate Assignment</v>
          </cell>
          <cell r="F6218" t="str">
            <v>ASLANBEK</v>
          </cell>
          <cell r="H6218" t="str">
            <v>BALOV</v>
          </cell>
        </row>
        <row r="6219">
          <cell r="A6219" t="str">
            <v>14479</v>
          </cell>
          <cell r="B6219">
            <v>5374</v>
          </cell>
          <cell r="C6219">
            <v>52</v>
          </cell>
          <cell r="D6219">
            <v>37469</v>
          </cell>
          <cell r="E6219" t="str">
            <v>Terminate Assignment</v>
          </cell>
          <cell r="F6219" t="str">
            <v>VIOLETA</v>
          </cell>
          <cell r="H6219" t="str">
            <v>STOJKOVIC</v>
          </cell>
        </row>
        <row r="6220">
          <cell r="A6220" t="str">
            <v>13561</v>
          </cell>
          <cell r="B6220">
            <v>5950</v>
          </cell>
          <cell r="C6220">
            <v>52</v>
          </cell>
          <cell r="D6220">
            <v>37561</v>
          </cell>
          <cell r="E6220" t="str">
            <v>Terminate Assignment</v>
          </cell>
          <cell r="F6220" t="str">
            <v>VERONIQUE</v>
          </cell>
          <cell r="H6220" t="str">
            <v>HAGGOUCHI-BASTIE</v>
          </cell>
        </row>
        <row r="6221">
          <cell r="A6221" t="str">
            <v>00959</v>
          </cell>
          <cell r="B6221">
            <v>3771</v>
          </cell>
          <cell r="C6221">
            <v>52</v>
          </cell>
          <cell r="D6221">
            <v>37362</v>
          </cell>
          <cell r="E6221" t="str">
            <v>Terminate Assignment</v>
          </cell>
          <cell r="F6221" t="str">
            <v>WERNER</v>
          </cell>
          <cell r="H6221" t="str">
            <v>MACK</v>
          </cell>
        </row>
        <row r="6222">
          <cell r="A6222" t="str">
            <v>08461</v>
          </cell>
          <cell r="B6222">
            <v>1924</v>
          </cell>
          <cell r="C6222">
            <v>52</v>
          </cell>
          <cell r="D6222">
            <v>37834</v>
          </cell>
          <cell r="E6222" t="str">
            <v>Terminate Assignment</v>
          </cell>
          <cell r="F6222" t="str">
            <v>INGO</v>
          </cell>
          <cell r="H6222" t="str">
            <v>MUEHLHAUS</v>
          </cell>
        </row>
        <row r="6223">
          <cell r="A6223" t="str">
            <v>12231</v>
          </cell>
          <cell r="B6223">
            <v>4673</v>
          </cell>
          <cell r="C6223">
            <v>52</v>
          </cell>
          <cell r="D6223">
            <v>37438</v>
          </cell>
          <cell r="E6223" t="str">
            <v>Terminate Assignment</v>
          </cell>
          <cell r="F6223" t="str">
            <v>BERND</v>
          </cell>
          <cell r="H6223" t="str">
            <v>FULDE</v>
          </cell>
        </row>
        <row r="6224">
          <cell r="A6224" t="str">
            <v>08684</v>
          </cell>
          <cell r="B6224">
            <v>5660</v>
          </cell>
          <cell r="C6224">
            <v>52</v>
          </cell>
          <cell r="D6224">
            <v>37561</v>
          </cell>
          <cell r="E6224" t="str">
            <v>Terminate Assignment</v>
          </cell>
          <cell r="F6224" t="str">
            <v>DORIS</v>
          </cell>
          <cell r="H6224" t="str">
            <v>HOPERT</v>
          </cell>
        </row>
        <row r="6225">
          <cell r="A6225" t="str">
            <v>14470</v>
          </cell>
          <cell r="B6225">
            <v>5366</v>
          </cell>
          <cell r="C6225">
            <v>52</v>
          </cell>
          <cell r="D6225">
            <v>37485</v>
          </cell>
          <cell r="E6225" t="str">
            <v>Terminate Assignment</v>
          </cell>
          <cell r="F6225" t="str">
            <v>ULRIKE</v>
          </cell>
          <cell r="H6225" t="str">
            <v>GERHARDY</v>
          </cell>
        </row>
        <row r="6226">
          <cell r="A6226" t="str">
            <v>14362</v>
          </cell>
          <cell r="B6226">
            <v>5281</v>
          </cell>
          <cell r="C6226">
            <v>52</v>
          </cell>
          <cell r="D6226">
            <v>37423</v>
          </cell>
          <cell r="E6226" t="str">
            <v>Terminate Assignment</v>
          </cell>
          <cell r="F6226" t="str">
            <v>PETRA</v>
          </cell>
          <cell r="H6226" t="str">
            <v>JENNER</v>
          </cell>
        </row>
        <row r="6227">
          <cell r="A6227" t="str">
            <v>08660</v>
          </cell>
          <cell r="B6227">
            <v>5653</v>
          </cell>
          <cell r="C6227">
            <v>52</v>
          </cell>
          <cell r="D6227">
            <v>37561</v>
          </cell>
          <cell r="E6227" t="str">
            <v>Terminate Assignment</v>
          </cell>
          <cell r="F6227" t="str">
            <v>GERD</v>
          </cell>
          <cell r="H6227" t="str">
            <v>ALSMEIER</v>
          </cell>
        </row>
        <row r="6228">
          <cell r="A6228" t="str">
            <v>01604</v>
          </cell>
          <cell r="B6228">
            <v>472</v>
          </cell>
          <cell r="C6228">
            <v>52</v>
          </cell>
          <cell r="D6228">
            <v>34864</v>
          </cell>
          <cell r="E6228" t="str">
            <v>Terminate Assignment</v>
          </cell>
          <cell r="F6228" t="str">
            <v>PETER</v>
          </cell>
          <cell r="H6228" t="str">
            <v>BITZL</v>
          </cell>
        </row>
        <row r="6229">
          <cell r="A6229" t="str">
            <v>04190</v>
          </cell>
          <cell r="B6229">
            <v>3991</v>
          </cell>
          <cell r="C6229">
            <v>52</v>
          </cell>
          <cell r="D6229">
            <v>37716</v>
          </cell>
          <cell r="E6229" t="str">
            <v>Terminate Assignment</v>
          </cell>
          <cell r="F6229" t="str">
            <v>JEANETTE</v>
          </cell>
          <cell r="H6229" t="str">
            <v>BRANNSTROM</v>
          </cell>
        </row>
        <row r="6230">
          <cell r="A6230" t="str">
            <v>14017</v>
          </cell>
          <cell r="B6230">
            <v>5125</v>
          </cell>
          <cell r="C6230">
            <v>52</v>
          </cell>
          <cell r="D6230">
            <v>37347</v>
          </cell>
          <cell r="E6230" t="str">
            <v>Terminate Assignment</v>
          </cell>
          <cell r="F6230" t="str">
            <v>SANDRA</v>
          </cell>
          <cell r="H6230" t="str">
            <v>KLAUSSNER</v>
          </cell>
        </row>
        <row r="6231">
          <cell r="A6231" t="str">
            <v>14290</v>
          </cell>
          <cell r="B6231">
            <v>5242</v>
          </cell>
          <cell r="C6231">
            <v>52</v>
          </cell>
          <cell r="D6231">
            <v>37712</v>
          </cell>
          <cell r="E6231" t="str">
            <v>Terminate Assignment</v>
          </cell>
          <cell r="F6231" t="str">
            <v>BETTINA</v>
          </cell>
          <cell r="H6231" t="str">
            <v>HEITKAMP</v>
          </cell>
        </row>
        <row r="6232">
          <cell r="A6232" t="str">
            <v>13602</v>
          </cell>
          <cell r="B6232">
            <v>6568</v>
          </cell>
          <cell r="C6232">
            <v>52</v>
          </cell>
          <cell r="D6232">
            <v>37226</v>
          </cell>
          <cell r="E6232" t="str">
            <v>Terminate Assignment</v>
          </cell>
          <cell r="F6232" t="str">
            <v>KARSTEN</v>
          </cell>
          <cell r="H6232" t="str">
            <v>DUNAYSKI</v>
          </cell>
        </row>
        <row r="6233">
          <cell r="A6233" t="str">
            <v>05835</v>
          </cell>
          <cell r="B6233">
            <v>6542</v>
          </cell>
          <cell r="C6233">
            <v>52</v>
          </cell>
          <cell r="D6233">
            <v>37316</v>
          </cell>
          <cell r="E6233" t="str">
            <v>Terminate Assignment</v>
          </cell>
          <cell r="F6233" t="str">
            <v>MARKUS</v>
          </cell>
          <cell r="H6233" t="str">
            <v>GROSS</v>
          </cell>
        </row>
        <row r="6234">
          <cell r="A6234" t="str">
            <v>11179</v>
          </cell>
          <cell r="B6234">
            <v>5756</v>
          </cell>
          <cell r="C6234">
            <v>52</v>
          </cell>
          <cell r="D6234">
            <v>37561</v>
          </cell>
          <cell r="E6234" t="str">
            <v>Terminate Assignment</v>
          </cell>
          <cell r="F6234" t="str">
            <v>SEBASTIAN</v>
          </cell>
          <cell r="H6234" t="str">
            <v>BERTHOLD</v>
          </cell>
        </row>
        <row r="6235">
          <cell r="A6235" t="str">
            <v>08675</v>
          </cell>
          <cell r="B6235">
            <v>2074</v>
          </cell>
          <cell r="C6235">
            <v>52</v>
          </cell>
          <cell r="D6235">
            <v>37469</v>
          </cell>
          <cell r="E6235" t="str">
            <v>Terminate Assignment</v>
          </cell>
          <cell r="F6235" t="str">
            <v>ARASH</v>
          </cell>
          <cell r="H6235" t="str">
            <v>SAREMI</v>
          </cell>
        </row>
        <row r="6236">
          <cell r="A6236" t="str">
            <v>06661</v>
          </cell>
          <cell r="B6236">
            <v>1716</v>
          </cell>
          <cell r="C6236">
            <v>52</v>
          </cell>
          <cell r="D6236">
            <v>37530</v>
          </cell>
          <cell r="E6236" t="str">
            <v>Terminate Assignment</v>
          </cell>
          <cell r="F6236" t="str">
            <v>MARIANO</v>
          </cell>
          <cell r="H6236" t="str">
            <v>PALMIERO</v>
          </cell>
        </row>
        <row r="6237">
          <cell r="A6237" t="str">
            <v>11385</v>
          </cell>
          <cell r="B6237">
            <v>4537</v>
          </cell>
          <cell r="C6237">
            <v>52</v>
          </cell>
          <cell r="D6237">
            <v>37500</v>
          </cell>
          <cell r="E6237" t="str">
            <v>Terminate Assignment</v>
          </cell>
          <cell r="F6237" t="str">
            <v>GUENSELI SALLY</v>
          </cell>
          <cell r="H6237" t="str">
            <v>SENDER</v>
          </cell>
        </row>
        <row r="6238">
          <cell r="A6238" t="str">
            <v>01221</v>
          </cell>
          <cell r="B6238">
            <v>375</v>
          </cell>
          <cell r="C6238">
            <v>52</v>
          </cell>
          <cell r="D6238">
            <v>37530</v>
          </cell>
          <cell r="E6238" t="str">
            <v>Terminate Assignment</v>
          </cell>
          <cell r="F6238" t="str">
            <v>EGON</v>
          </cell>
          <cell r="H6238" t="str">
            <v>WINTER</v>
          </cell>
        </row>
        <row r="6239">
          <cell r="A6239" t="str">
            <v>14524</v>
          </cell>
          <cell r="B6239">
            <v>5418</v>
          </cell>
          <cell r="C6239">
            <v>52</v>
          </cell>
          <cell r="D6239">
            <v>37380</v>
          </cell>
          <cell r="E6239" t="str">
            <v>Terminate Assignment</v>
          </cell>
          <cell r="F6239" t="str">
            <v>KLASS</v>
          </cell>
          <cell r="H6239" t="str">
            <v>KLASS</v>
          </cell>
        </row>
        <row r="6240">
          <cell r="A6240" t="str">
            <v>10774</v>
          </cell>
          <cell r="B6240">
            <v>4453</v>
          </cell>
          <cell r="C6240">
            <v>52</v>
          </cell>
          <cell r="D6240">
            <v>37865</v>
          </cell>
          <cell r="E6240" t="str">
            <v>Terminate Assignment</v>
          </cell>
          <cell r="F6240" t="str">
            <v>PETER</v>
          </cell>
          <cell r="H6240" t="str">
            <v>DANKLMAIER</v>
          </cell>
        </row>
        <row r="6241">
          <cell r="A6241" t="str">
            <v>04188</v>
          </cell>
          <cell r="B6241">
            <v>3990</v>
          </cell>
          <cell r="C6241">
            <v>52</v>
          </cell>
          <cell r="D6241">
            <v>37530</v>
          </cell>
          <cell r="E6241" t="str">
            <v>Terminate Assignment</v>
          </cell>
          <cell r="F6241" t="str">
            <v>ANTONIE</v>
          </cell>
          <cell r="H6241" t="str">
            <v>WUERSTEN</v>
          </cell>
        </row>
        <row r="6242">
          <cell r="A6242" t="str">
            <v>08335</v>
          </cell>
          <cell r="B6242">
            <v>4323</v>
          </cell>
          <cell r="C6242">
            <v>52</v>
          </cell>
          <cell r="D6242">
            <v>37438</v>
          </cell>
          <cell r="E6242" t="str">
            <v>Terminate Assignment</v>
          </cell>
          <cell r="F6242" t="str">
            <v>HERMEN</v>
          </cell>
          <cell r="H6242" t="str">
            <v>BRAMER</v>
          </cell>
        </row>
        <row r="6243">
          <cell r="A6243" t="str">
            <v>08755</v>
          </cell>
          <cell r="B6243">
            <v>5691</v>
          </cell>
          <cell r="C6243">
            <v>52</v>
          </cell>
          <cell r="D6243">
            <v>37561</v>
          </cell>
          <cell r="E6243" t="str">
            <v>Terminate Assignment</v>
          </cell>
          <cell r="F6243" t="str">
            <v>WOLFGANG</v>
          </cell>
          <cell r="H6243" t="str">
            <v>BRESSGOTT</v>
          </cell>
        </row>
        <row r="6244">
          <cell r="A6244" t="str">
            <v>11424</v>
          </cell>
          <cell r="B6244">
            <v>4545</v>
          </cell>
          <cell r="C6244">
            <v>52</v>
          </cell>
          <cell r="D6244">
            <v>37347</v>
          </cell>
          <cell r="E6244" t="str">
            <v>Terminate Assignment</v>
          </cell>
          <cell r="F6244" t="str">
            <v>MARC</v>
          </cell>
          <cell r="H6244" t="str">
            <v>BORYS</v>
          </cell>
        </row>
        <row r="6245">
          <cell r="A6245" t="str">
            <v>11083</v>
          </cell>
          <cell r="B6245">
            <v>5751</v>
          </cell>
          <cell r="C6245">
            <v>52</v>
          </cell>
          <cell r="D6245">
            <v>37622</v>
          </cell>
          <cell r="E6245" t="str">
            <v>Terminate Assignment</v>
          </cell>
          <cell r="F6245" t="str">
            <v>MATTHIAS</v>
          </cell>
          <cell r="H6245" t="str">
            <v>MANTEI</v>
          </cell>
        </row>
        <row r="6246">
          <cell r="A6246" t="str">
            <v>14535</v>
          </cell>
          <cell r="B6246">
            <v>5429</v>
          </cell>
          <cell r="C6246">
            <v>52</v>
          </cell>
          <cell r="D6246">
            <v>37817</v>
          </cell>
          <cell r="E6246" t="str">
            <v>Terminate Assignment</v>
          </cell>
          <cell r="F6246" t="str">
            <v>BEA ANDREA</v>
          </cell>
          <cell r="H6246" t="str">
            <v>KLEEMANN</v>
          </cell>
        </row>
        <row r="6247">
          <cell r="A6247" t="str">
            <v>14327</v>
          </cell>
          <cell r="B6247">
            <v>5256</v>
          </cell>
          <cell r="C6247">
            <v>52</v>
          </cell>
          <cell r="D6247">
            <v>37377</v>
          </cell>
          <cell r="E6247" t="str">
            <v>Terminate Assignment</v>
          </cell>
          <cell r="F6247" t="str">
            <v>MICHAEL</v>
          </cell>
          <cell r="H6247" t="str">
            <v>REITER</v>
          </cell>
        </row>
        <row r="6248">
          <cell r="A6248" t="str">
            <v>07549</v>
          </cell>
          <cell r="B6248">
            <v>1980</v>
          </cell>
          <cell r="C6248">
            <v>52</v>
          </cell>
          <cell r="D6248">
            <v>37316</v>
          </cell>
          <cell r="E6248" t="str">
            <v>Terminate Assignment</v>
          </cell>
          <cell r="F6248" t="str">
            <v>GERD</v>
          </cell>
          <cell r="H6248" t="str">
            <v>KORHAMMER</v>
          </cell>
        </row>
        <row r="6249">
          <cell r="A6249" t="str">
            <v>11909</v>
          </cell>
          <cell r="B6249">
            <v>4621</v>
          </cell>
          <cell r="C6249">
            <v>52</v>
          </cell>
          <cell r="D6249">
            <v>37728</v>
          </cell>
          <cell r="E6249" t="str">
            <v>Terminate Assignment</v>
          </cell>
          <cell r="F6249" t="str">
            <v>EMELIE C.</v>
          </cell>
          <cell r="H6249" t="str">
            <v>BRUHN</v>
          </cell>
        </row>
        <row r="6250">
          <cell r="A6250" t="str">
            <v>14525</v>
          </cell>
          <cell r="B6250">
            <v>5419</v>
          </cell>
          <cell r="C6250">
            <v>52</v>
          </cell>
          <cell r="D6250">
            <v>37352</v>
          </cell>
          <cell r="E6250" t="str">
            <v>Terminate Assignment</v>
          </cell>
          <cell r="F6250" t="str">
            <v>MARTA</v>
          </cell>
          <cell r="H6250" t="str">
            <v>MONTES RIVAS</v>
          </cell>
        </row>
        <row r="6251">
          <cell r="A6251" t="str">
            <v>03716</v>
          </cell>
          <cell r="B6251">
            <v>1059</v>
          </cell>
          <cell r="C6251">
            <v>52</v>
          </cell>
          <cell r="D6251">
            <v>37622</v>
          </cell>
          <cell r="E6251" t="str">
            <v>Terminate Assignment</v>
          </cell>
          <cell r="F6251" t="str">
            <v>DETLEF</v>
          </cell>
          <cell r="H6251" t="str">
            <v>KREUZER</v>
          </cell>
        </row>
        <row r="6252">
          <cell r="A6252" t="str">
            <v>03293</v>
          </cell>
          <cell r="B6252">
            <v>966</v>
          </cell>
          <cell r="C6252">
            <v>52</v>
          </cell>
          <cell r="D6252">
            <v>36434</v>
          </cell>
          <cell r="E6252" t="str">
            <v>Terminate Assignment</v>
          </cell>
          <cell r="F6252" t="str">
            <v>MICHAEL</v>
          </cell>
          <cell r="H6252" t="str">
            <v>JOHN</v>
          </cell>
        </row>
        <row r="6253">
          <cell r="A6253" t="str">
            <v>14449</v>
          </cell>
          <cell r="B6253">
            <v>5350</v>
          </cell>
          <cell r="C6253">
            <v>52</v>
          </cell>
          <cell r="D6253">
            <v>37530</v>
          </cell>
          <cell r="E6253" t="str">
            <v>Terminate Assignment</v>
          </cell>
          <cell r="F6253" t="str">
            <v>MARGAUX M</v>
          </cell>
          <cell r="H6253" t="str">
            <v>FITZGERALD</v>
          </cell>
        </row>
        <row r="6254">
          <cell r="A6254" t="str">
            <v>15102</v>
          </cell>
          <cell r="B6254">
            <v>13129</v>
          </cell>
          <cell r="C6254">
            <v>52</v>
          </cell>
          <cell r="D6254">
            <v>37883</v>
          </cell>
          <cell r="E6254" t="str">
            <v>Terminate Assignment</v>
          </cell>
          <cell r="F6254" t="str">
            <v>AGATA</v>
          </cell>
          <cell r="H6254" t="str">
            <v>SCHUTZEICH</v>
          </cell>
        </row>
        <row r="6255">
          <cell r="A6255" t="str">
            <v>03747</v>
          </cell>
          <cell r="B6255">
            <v>1064</v>
          </cell>
          <cell r="C6255">
            <v>52</v>
          </cell>
          <cell r="D6255">
            <v>37712</v>
          </cell>
          <cell r="E6255" t="str">
            <v>Terminate Assignment</v>
          </cell>
          <cell r="F6255" t="str">
            <v>RONALD</v>
          </cell>
          <cell r="H6255" t="str">
            <v>FUCHS</v>
          </cell>
        </row>
        <row r="6256">
          <cell r="A6256" t="str">
            <v>07734</v>
          </cell>
          <cell r="B6256">
            <v>5605</v>
          </cell>
          <cell r="C6256">
            <v>52</v>
          </cell>
          <cell r="D6256">
            <v>37156</v>
          </cell>
          <cell r="E6256" t="str">
            <v>Terminate Assignment</v>
          </cell>
          <cell r="F6256" t="str">
            <v>JUERGEN</v>
          </cell>
          <cell r="H6256" t="str">
            <v>MUELLER</v>
          </cell>
        </row>
        <row r="6257">
          <cell r="A6257" t="str">
            <v>07620</v>
          </cell>
          <cell r="B6257">
            <v>1946</v>
          </cell>
          <cell r="C6257">
            <v>52</v>
          </cell>
          <cell r="D6257">
            <v>37803</v>
          </cell>
          <cell r="E6257" t="str">
            <v>Terminate Assignment</v>
          </cell>
          <cell r="F6257" t="str">
            <v>WALTER</v>
          </cell>
          <cell r="H6257" t="str">
            <v>LOCHMANN</v>
          </cell>
        </row>
        <row r="6258">
          <cell r="A6258" t="str">
            <v>02175</v>
          </cell>
          <cell r="B6258">
            <v>610</v>
          </cell>
          <cell r="C6258">
            <v>52</v>
          </cell>
          <cell r="D6258">
            <v>37803</v>
          </cell>
          <cell r="E6258" t="str">
            <v>Terminate Assignment</v>
          </cell>
          <cell r="F6258" t="str">
            <v>ULRICH</v>
          </cell>
          <cell r="H6258" t="str">
            <v>BECKMANN</v>
          </cell>
        </row>
        <row r="6259">
          <cell r="A6259" t="str">
            <v>05946</v>
          </cell>
          <cell r="B6259">
            <v>1520</v>
          </cell>
          <cell r="C6259">
            <v>52</v>
          </cell>
          <cell r="D6259">
            <v>37347</v>
          </cell>
          <cell r="E6259" t="str">
            <v>Terminate Assignment</v>
          </cell>
          <cell r="F6259" t="str">
            <v>MATHIAS</v>
          </cell>
          <cell r="H6259" t="str">
            <v>SCHULZE</v>
          </cell>
        </row>
        <row r="6260">
          <cell r="A6260" t="str">
            <v>08759</v>
          </cell>
          <cell r="B6260">
            <v>5695</v>
          </cell>
          <cell r="C6260">
            <v>52</v>
          </cell>
          <cell r="D6260">
            <v>37561</v>
          </cell>
          <cell r="E6260" t="str">
            <v>Terminate Assignment</v>
          </cell>
          <cell r="F6260" t="str">
            <v>ANNEGRET</v>
          </cell>
          <cell r="H6260" t="str">
            <v>MARBS</v>
          </cell>
        </row>
        <row r="6261">
          <cell r="A6261" t="str">
            <v>10981</v>
          </cell>
          <cell r="B6261">
            <v>4481</v>
          </cell>
          <cell r="C6261">
            <v>52</v>
          </cell>
          <cell r="D6261">
            <v>37695</v>
          </cell>
          <cell r="E6261" t="str">
            <v>Terminate Assignment</v>
          </cell>
          <cell r="F6261" t="str">
            <v>GERHARD</v>
          </cell>
          <cell r="H6261" t="str">
            <v>KUPSCHUS</v>
          </cell>
        </row>
        <row r="6262">
          <cell r="A6262" t="str">
            <v>08760</v>
          </cell>
          <cell r="B6262">
            <v>5696</v>
          </cell>
          <cell r="C6262">
            <v>52</v>
          </cell>
          <cell r="D6262">
            <v>37561</v>
          </cell>
          <cell r="E6262" t="str">
            <v>Terminate Assignment</v>
          </cell>
          <cell r="F6262" t="str">
            <v>UTE</v>
          </cell>
          <cell r="H6262" t="str">
            <v>WAGNER</v>
          </cell>
        </row>
        <row r="6263">
          <cell r="A6263" t="str">
            <v>02483</v>
          </cell>
          <cell r="B6263">
            <v>707</v>
          </cell>
          <cell r="C6263">
            <v>52</v>
          </cell>
          <cell r="D6263">
            <v>37773</v>
          </cell>
          <cell r="E6263" t="str">
            <v>Terminate Assignment</v>
          </cell>
          <cell r="F6263" t="str">
            <v>EFRIBIDIS</v>
          </cell>
          <cell r="H6263" t="str">
            <v>DEREZIS</v>
          </cell>
        </row>
        <row r="6264">
          <cell r="A6264" t="str">
            <v>03611</v>
          </cell>
          <cell r="B6264">
            <v>1001</v>
          </cell>
          <cell r="C6264">
            <v>52</v>
          </cell>
          <cell r="D6264">
            <v>37803</v>
          </cell>
          <cell r="E6264" t="str">
            <v>Terminate Assignment</v>
          </cell>
          <cell r="F6264" t="str">
            <v>THOMAS</v>
          </cell>
          <cell r="H6264" t="str">
            <v>HEINZBERGER</v>
          </cell>
        </row>
        <row r="6265">
          <cell r="A6265" t="str">
            <v>08761</v>
          </cell>
          <cell r="B6265">
            <v>5697</v>
          </cell>
          <cell r="C6265">
            <v>52</v>
          </cell>
          <cell r="D6265">
            <v>37561</v>
          </cell>
          <cell r="E6265" t="str">
            <v>Terminate Assignment</v>
          </cell>
          <cell r="F6265" t="str">
            <v>MATTHIAS</v>
          </cell>
          <cell r="H6265" t="str">
            <v>RADECK</v>
          </cell>
        </row>
        <row r="6266">
          <cell r="A6266" t="str">
            <v>13595</v>
          </cell>
          <cell r="B6266">
            <v>4987</v>
          </cell>
          <cell r="C6266">
            <v>52</v>
          </cell>
          <cell r="D6266">
            <v>37622</v>
          </cell>
          <cell r="E6266" t="str">
            <v>Terminate Assignment</v>
          </cell>
          <cell r="F6266" t="str">
            <v>MELANIE</v>
          </cell>
          <cell r="H6266" t="str">
            <v>PRANTL</v>
          </cell>
        </row>
        <row r="6267">
          <cell r="A6267" t="str">
            <v>08757</v>
          </cell>
          <cell r="B6267">
            <v>5693</v>
          </cell>
          <cell r="C6267">
            <v>52</v>
          </cell>
          <cell r="D6267">
            <v>37561</v>
          </cell>
          <cell r="E6267" t="str">
            <v>Terminate Assignment</v>
          </cell>
          <cell r="F6267" t="str">
            <v>ANDREAS</v>
          </cell>
          <cell r="H6267" t="str">
            <v>KNOBLAUCH</v>
          </cell>
        </row>
        <row r="6268">
          <cell r="A6268" t="str">
            <v>14182</v>
          </cell>
          <cell r="B6268">
            <v>5190</v>
          </cell>
          <cell r="C6268">
            <v>52</v>
          </cell>
          <cell r="D6268">
            <v>37622</v>
          </cell>
          <cell r="E6268" t="str">
            <v>Terminate Assignment</v>
          </cell>
          <cell r="F6268" t="str">
            <v>BIANKA</v>
          </cell>
          <cell r="H6268" t="str">
            <v>CONRADS</v>
          </cell>
        </row>
        <row r="6269">
          <cell r="A6269" t="str">
            <v>14323</v>
          </cell>
          <cell r="B6269">
            <v>5253</v>
          </cell>
          <cell r="C6269">
            <v>52</v>
          </cell>
          <cell r="D6269">
            <v>37530</v>
          </cell>
          <cell r="E6269" t="str">
            <v>Terminate Assignment</v>
          </cell>
          <cell r="F6269" t="str">
            <v>HARALD</v>
          </cell>
          <cell r="H6269" t="str">
            <v>ESCH</v>
          </cell>
        </row>
        <row r="6270">
          <cell r="A6270" t="str">
            <v>14378</v>
          </cell>
          <cell r="B6270">
            <v>5294</v>
          </cell>
          <cell r="C6270">
            <v>52</v>
          </cell>
          <cell r="D6270">
            <v>37326</v>
          </cell>
          <cell r="E6270" t="str">
            <v>Terminate Assignment</v>
          </cell>
          <cell r="F6270" t="str">
            <v>EBERHARD</v>
          </cell>
          <cell r="H6270" t="str">
            <v>LOEFFLER</v>
          </cell>
        </row>
        <row r="6271">
          <cell r="A6271" t="str">
            <v>05506</v>
          </cell>
          <cell r="B6271">
            <v>4091</v>
          </cell>
          <cell r="C6271">
            <v>52</v>
          </cell>
          <cell r="D6271">
            <v>37895</v>
          </cell>
          <cell r="E6271" t="str">
            <v>Terminate Assignment</v>
          </cell>
          <cell r="F6271" t="str">
            <v>ROLAND</v>
          </cell>
          <cell r="H6271" t="str">
            <v>HALBEDL</v>
          </cell>
        </row>
        <row r="6272">
          <cell r="A6272" t="str">
            <v>11744</v>
          </cell>
          <cell r="B6272">
            <v>4592</v>
          </cell>
          <cell r="C6272">
            <v>52</v>
          </cell>
          <cell r="D6272">
            <v>37712</v>
          </cell>
          <cell r="E6272" t="str">
            <v>Terminate Assignment</v>
          </cell>
          <cell r="F6272" t="str">
            <v>BERND</v>
          </cell>
          <cell r="H6272" t="str">
            <v>WEBER</v>
          </cell>
        </row>
        <row r="6273">
          <cell r="A6273" t="str">
            <v>13722</v>
          </cell>
          <cell r="B6273">
            <v>5030</v>
          </cell>
          <cell r="C6273">
            <v>52</v>
          </cell>
          <cell r="D6273">
            <v>37895</v>
          </cell>
          <cell r="E6273" t="str">
            <v>Terminate Assignment</v>
          </cell>
          <cell r="F6273" t="str">
            <v>JOHANNES</v>
          </cell>
          <cell r="H6273" t="str">
            <v>ROECHER</v>
          </cell>
        </row>
        <row r="6274">
          <cell r="A6274" t="str">
            <v>02145</v>
          </cell>
          <cell r="B6274">
            <v>611</v>
          </cell>
          <cell r="C6274">
            <v>52</v>
          </cell>
          <cell r="D6274">
            <v>37500</v>
          </cell>
          <cell r="E6274" t="str">
            <v>Terminate Assignment</v>
          </cell>
          <cell r="F6274" t="str">
            <v>PETER</v>
          </cell>
          <cell r="H6274" t="str">
            <v>SCHULZ</v>
          </cell>
        </row>
        <row r="6275">
          <cell r="A6275" t="str">
            <v>05831</v>
          </cell>
          <cell r="B6275">
            <v>1471</v>
          </cell>
          <cell r="C6275">
            <v>52</v>
          </cell>
          <cell r="D6275">
            <v>37530</v>
          </cell>
          <cell r="E6275" t="str">
            <v>Terminate Assignment</v>
          </cell>
          <cell r="F6275" t="str">
            <v>STEFAN</v>
          </cell>
          <cell r="H6275" t="str">
            <v>RUBNER</v>
          </cell>
        </row>
        <row r="6276">
          <cell r="A6276" t="str">
            <v>12486</v>
          </cell>
          <cell r="B6276">
            <v>4722</v>
          </cell>
          <cell r="C6276">
            <v>52</v>
          </cell>
          <cell r="D6276">
            <v>37530</v>
          </cell>
          <cell r="E6276" t="str">
            <v>Terminate Assignment</v>
          </cell>
          <cell r="F6276" t="str">
            <v>SEBASTIAN</v>
          </cell>
          <cell r="H6276" t="str">
            <v>HETZ</v>
          </cell>
        </row>
        <row r="6277">
          <cell r="A6277" t="str">
            <v>08758</v>
          </cell>
          <cell r="B6277">
            <v>5694</v>
          </cell>
          <cell r="C6277">
            <v>52</v>
          </cell>
          <cell r="D6277">
            <v>37561</v>
          </cell>
          <cell r="E6277" t="str">
            <v>Terminate Assignment</v>
          </cell>
          <cell r="F6277" t="str">
            <v>RAINER</v>
          </cell>
          <cell r="H6277" t="str">
            <v>LUEHRS</v>
          </cell>
        </row>
        <row r="6278">
          <cell r="A6278" t="str">
            <v>05580</v>
          </cell>
          <cell r="B6278">
            <v>1408</v>
          </cell>
          <cell r="C6278">
            <v>52</v>
          </cell>
          <cell r="D6278">
            <v>37803</v>
          </cell>
          <cell r="E6278" t="str">
            <v>Terminate Assignment</v>
          </cell>
          <cell r="F6278" t="str">
            <v>MICHAEL</v>
          </cell>
          <cell r="H6278" t="str">
            <v>RAUTENBERG</v>
          </cell>
        </row>
        <row r="6279">
          <cell r="A6279" t="str">
            <v>10656</v>
          </cell>
          <cell r="B6279">
            <v>4435</v>
          </cell>
          <cell r="C6279">
            <v>52</v>
          </cell>
          <cell r="D6279">
            <v>37331</v>
          </cell>
          <cell r="E6279" t="str">
            <v>Terminate Assignment</v>
          </cell>
          <cell r="F6279" t="str">
            <v>SUSANNE</v>
          </cell>
          <cell r="H6279" t="str">
            <v>KLOVDAHL</v>
          </cell>
        </row>
        <row r="6280">
          <cell r="A6280" t="str">
            <v>09046</v>
          </cell>
          <cell r="B6280">
            <v>4373</v>
          </cell>
          <cell r="C6280">
            <v>52</v>
          </cell>
          <cell r="D6280">
            <v>37622</v>
          </cell>
          <cell r="E6280" t="str">
            <v>Terminate Assignment</v>
          </cell>
          <cell r="F6280" t="str">
            <v>BERT I.H.</v>
          </cell>
          <cell r="H6280" t="str">
            <v>VON GARREL</v>
          </cell>
        </row>
        <row r="6281">
          <cell r="A6281" t="str">
            <v>11639</v>
          </cell>
          <cell r="B6281">
            <v>4580</v>
          </cell>
          <cell r="C6281">
            <v>52</v>
          </cell>
          <cell r="D6281">
            <v>37622</v>
          </cell>
          <cell r="E6281" t="str">
            <v>Terminate Assignment</v>
          </cell>
          <cell r="F6281" t="str">
            <v>CHRISTIAN</v>
          </cell>
          <cell r="H6281" t="str">
            <v>SCHMIDER</v>
          </cell>
        </row>
        <row r="6282">
          <cell r="A6282" t="str">
            <v>04405</v>
          </cell>
          <cell r="B6282">
            <v>6532</v>
          </cell>
          <cell r="C6282">
            <v>52</v>
          </cell>
          <cell r="D6282">
            <v>37257</v>
          </cell>
          <cell r="E6282" t="str">
            <v>Terminate Assignment</v>
          </cell>
          <cell r="F6282" t="str">
            <v>THOMAS</v>
          </cell>
          <cell r="H6282" t="str">
            <v>WOLFF</v>
          </cell>
        </row>
        <row r="6283">
          <cell r="A6283" t="str">
            <v>00322</v>
          </cell>
          <cell r="B6283">
            <v>3751</v>
          </cell>
          <cell r="C6283">
            <v>52</v>
          </cell>
          <cell r="D6283">
            <v>37865</v>
          </cell>
          <cell r="E6283" t="str">
            <v>Terminate Assignment</v>
          </cell>
          <cell r="F6283" t="str">
            <v>REINER</v>
          </cell>
          <cell r="H6283" t="str">
            <v>KATZENBERGER</v>
          </cell>
        </row>
        <row r="6284">
          <cell r="A6284" t="str">
            <v>14731</v>
          </cell>
          <cell r="B6284">
            <v>8209</v>
          </cell>
          <cell r="C6284">
            <v>52</v>
          </cell>
          <cell r="D6284">
            <v>38269</v>
          </cell>
          <cell r="E6284" t="str">
            <v>Active Assignment</v>
          </cell>
          <cell r="F6284" t="str">
            <v>Tara</v>
          </cell>
          <cell r="G6284" t="str">
            <v>Lynn</v>
          </cell>
          <cell r="H6284" t="str">
            <v>White</v>
          </cell>
        </row>
        <row r="6285">
          <cell r="A6285" t="str">
            <v>08222</v>
          </cell>
          <cell r="B6285">
            <v>2006</v>
          </cell>
          <cell r="C6285">
            <v>52</v>
          </cell>
          <cell r="D6285">
            <v>38269</v>
          </cell>
          <cell r="E6285" t="str">
            <v>Active Assignment</v>
          </cell>
          <cell r="F6285" t="str">
            <v>Henryk</v>
          </cell>
          <cell r="H6285" t="str">
            <v>Nowak</v>
          </cell>
        </row>
        <row r="6286">
          <cell r="A6286" t="str">
            <v>10708</v>
          </cell>
          <cell r="B6286">
            <v>4448</v>
          </cell>
          <cell r="C6286">
            <v>52</v>
          </cell>
          <cell r="D6286">
            <v>38269</v>
          </cell>
          <cell r="E6286" t="str">
            <v>Active Assignment</v>
          </cell>
          <cell r="F6286" t="str">
            <v>Joerg</v>
          </cell>
          <cell r="H6286" t="str">
            <v>Lohmeyer</v>
          </cell>
        </row>
        <row r="6287">
          <cell r="A6287" t="str">
            <v>01763</v>
          </cell>
          <cell r="B6287">
            <v>525</v>
          </cell>
          <cell r="C6287">
            <v>52</v>
          </cell>
          <cell r="D6287">
            <v>38269</v>
          </cell>
          <cell r="E6287" t="str">
            <v>Active Assignment</v>
          </cell>
          <cell r="F6287" t="str">
            <v>Hugo</v>
          </cell>
          <cell r="H6287" t="str">
            <v>Kroeger</v>
          </cell>
        </row>
        <row r="6288">
          <cell r="A6288" t="str">
            <v>10635</v>
          </cell>
          <cell r="B6288">
            <v>2134</v>
          </cell>
          <cell r="C6288">
            <v>52</v>
          </cell>
          <cell r="D6288">
            <v>38269</v>
          </cell>
          <cell r="E6288" t="str">
            <v>Active Assignment</v>
          </cell>
          <cell r="F6288" t="str">
            <v>Natascha</v>
          </cell>
          <cell r="H6288" t="str">
            <v>Schwarz</v>
          </cell>
        </row>
        <row r="6289">
          <cell r="A6289" t="str">
            <v>15050</v>
          </cell>
          <cell r="B6289">
            <v>12652</v>
          </cell>
          <cell r="C6289">
            <v>52</v>
          </cell>
          <cell r="D6289">
            <v>38269</v>
          </cell>
          <cell r="E6289" t="str">
            <v>Active Assignment</v>
          </cell>
          <cell r="F6289" t="str">
            <v>Christian</v>
          </cell>
          <cell r="H6289" t="str">
            <v>Bruckhaus</v>
          </cell>
        </row>
        <row r="6290">
          <cell r="A6290" t="str">
            <v>09006</v>
          </cell>
          <cell r="B6290">
            <v>4364</v>
          </cell>
          <cell r="C6290">
            <v>52</v>
          </cell>
          <cell r="D6290">
            <v>38269</v>
          </cell>
          <cell r="E6290" t="str">
            <v>Active Assignment</v>
          </cell>
          <cell r="F6290" t="str">
            <v>Ines</v>
          </cell>
          <cell r="H6290" t="str">
            <v>Schwabe</v>
          </cell>
        </row>
        <row r="6291">
          <cell r="A6291" t="str">
            <v>10775</v>
          </cell>
          <cell r="B6291">
            <v>4454</v>
          </cell>
          <cell r="C6291">
            <v>52</v>
          </cell>
          <cell r="D6291">
            <v>38269</v>
          </cell>
          <cell r="E6291" t="str">
            <v>Active Assignment</v>
          </cell>
          <cell r="F6291" t="str">
            <v>Eva</v>
          </cell>
          <cell r="H6291" t="str">
            <v>Bleker</v>
          </cell>
        </row>
        <row r="6292">
          <cell r="A6292" t="str">
            <v>14189</v>
          </cell>
          <cell r="B6292">
            <v>5197</v>
          </cell>
          <cell r="C6292">
            <v>52</v>
          </cell>
          <cell r="D6292">
            <v>38269</v>
          </cell>
          <cell r="E6292" t="str">
            <v>Active Assignment</v>
          </cell>
          <cell r="F6292" t="str">
            <v>Thomas</v>
          </cell>
          <cell r="H6292" t="str">
            <v>Wenger</v>
          </cell>
        </row>
        <row r="6293">
          <cell r="A6293" t="str">
            <v>07387</v>
          </cell>
          <cell r="B6293">
            <v>2870</v>
          </cell>
          <cell r="C6293">
            <v>52</v>
          </cell>
          <cell r="D6293">
            <v>38269</v>
          </cell>
          <cell r="E6293" t="str">
            <v>Active Assignment</v>
          </cell>
          <cell r="F6293" t="str">
            <v>Thomas</v>
          </cell>
          <cell r="H6293" t="str">
            <v>Gylling</v>
          </cell>
        </row>
        <row r="6294">
          <cell r="A6294" t="str">
            <v>14900</v>
          </cell>
          <cell r="B6294">
            <v>10133</v>
          </cell>
          <cell r="C6294">
            <v>52</v>
          </cell>
          <cell r="D6294">
            <v>38078</v>
          </cell>
          <cell r="E6294" t="str">
            <v>Terminate Assignment</v>
          </cell>
          <cell r="F6294" t="str">
            <v>Guido</v>
          </cell>
          <cell r="H6294" t="str">
            <v>Peetermans</v>
          </cell>
        </row>
        <row r="6295">
          <cell r="A6295" t="str">
            <v>14876</v>
          </cell>
          <cell r="B6295">
            <v>9890</v>
          </cell>
          <cell r="C6295">
            <v>52</v>
          </cell>
          <cell r="D6295">
            <v>37987</v>
          </cell>
          <cell r="E6295" t="str">
            <v>Terminate Assignment</v>
          </cell>
          <cell r="F6295" t="str">
            <v>Christian</v>
          </cell>
          <cell r="H6295" t="str">
            <v>Mueller</v>
          </cell>
        </row>
        <row r="6296">
          <cell r="A6296" t="str">
            <v>06146</v>
          </cell>
          <cell r="B6296">
            <v>1533</v>
          </cell>
          <cell r="C6296">
            <v>52</v>
          </cell>
          <cell r="D6296">
            <v>38139</v>
          </cell>
          <cell r="E6296" t="str">
            <v>Terminate Assignment</v>
          </cell>
          <cell r="F6296" t="str">
            <v>Mirko</v>
          </cell>
          <cell r="H6296" t="str">
            <v>Baecker</v>
          </cell>
        </row>
        <row r="6297">
          <cell r="A6297" t="str">
            <v>06656</v>
          </cell>
          <cell r="B6297">
            <v>4216</v>
          </cell>
          <cell r="C6297">
            <v>52</v>
          </cell>
          <cell r="D6297">
            <v>38269</v>
          </cell>
          <cell r="E6297" t="str">
            <v>Active Assignment</v>
          </cell>
          <cell r="F6297" t="str">
            <v>Moritz</v>
          </cell>
          <cell r="H6297" t="str">
            <v>von Hasselbach</v>
          </cell>
        </row>
        <row r="6298">
          <cell r="A6298" t="str">
            <v>08693</v>
          </cell>
          <cell r="B6298">
            <v>4340</v>
          </cell>
          <cell r="C6298">
            <v>52</v>
          </cell>
          <cell r="D6298">
            <v>38269</v>
          </cell>
          <cell r="E6298" t="str">
            <v>Active Assignment</v>
          </cell>
          <cell r="F6298" t="str">
            <v>Wilhelm</v>
          </cell>
          <cell r="H6298" t="str">
            <v>Langenecker</v>
          </cell>
        </row>
        <row r="6299">
          <cell r="A6299" t="str">
            <v>07905</v>
          </cell>
          <cell r="B6299">
            <v>4293</v>
          </cell>
          <cell r="C6299">
            <v>52</v>
          </cell>
          <cell r="D6299">
            <v>38269</v>
          </cell>
          <cell r="E6299" t="str">
            <v>Active Assignment</v>
          </cell>
          <cell r="F6299" t="str">
            <v>Dr.-Ing</v>
          </cell>
          <cell r="G6299" t="str">
            <v>Erik</v>
          </cell>
          <cell r="H6299" t="str">
            <v>Rieger</v>
          </cell>
        </row>
        <row r="6300">
          <cell r="A6300" t="str">
            <v>04425</v>
          </cell>
          <cell r="B6300">
            <v>1194</v>
          </cell>
          <cell r="C6300">
            <v>52</v>
          </cell>
          <cell r="D6300">
            <v>38269</v>
          </cell>
          <cell r="E6300" t="str">
            <v>Active Assignment</v>
          </cell>
          <cell r="F6300" t="str">
            <v>Joerg</v>
          </cell>
          <cell r="H6300" t="str">
            <v>Falk</v>
          </cell>
        </row>
        <row r="6301">
          <cell r="A6301" t="str">
            <v>03177</v>
          </cell>
          <cell r="B6301">
            <v>901</v>
          </cell>
          <cell r="C6301">
            <v>52</v>
          </cell>
          <cell r="D6301">
            <v>38269</v>
          </cell>
          <cell r="E6301" t="str">
            <v>Active Assignment</v>
          </cell>
          <cell r="F6301" t="str">
            <v>Petra</v>
          </cell>
          <cell r="H6301" t="str">
            <v>Haberer</v>
          </cell>
        </row>
        <row r="6302">
          <cell r="A6302" t="str">
            <v>12977</v>
          </cell>
          <cell r="B6302">
            <v>4833</v>
          </cell>
          <cell r="C6302">
            <v>52</v>
          </cell>
          <cell r="D6302">
            <v>38078</v>
          </cell>
          <cell r="E6302" t="str">
            <v>Terminate Assignment</v>
          </cell>
          <cell r="F6302" t="str">
            <v>Catherine</v>
          </cell>
          <cell r="H6302" t="str">
            <v>Thomas</v>
          </cell>
        </row>
        <row r="6303">
          <cell r="A6303" t="str">
            <v>12900</v>
          </cell>
          <cell r="B6303">
            <v>4811</v>
          </cell>
          <cell r="C6303">
            <v>52</v>
          </cell>
          <cell r="D6303">
            <v>38269</v>
          </cell>
          <cell r="E6303" t="str">
            <v>Active Assignment</v>
          </cell>
          <cell r="F6303" t="str">
            <v>Christopher</v>
          </cell>
          <cell r="H6303" t="str">
            <v>Rummel</v>
          </cell>
        </row>
        <row r="6304">
          <cell r="A6304" t="str">
            <v>11740</v>
          </cell>
          <cell r="B6304">
            <v>4591</v>
          </cell>
          <cell r="C6304">
            <v>52</v>
          </cell>
          <cell r="D6304">
            <v>38269</v>
          </cell>
          <cell r="E6304" t="str">
            <v>Active Assignment</v>
          </cell>
          <cell r="F6304" t="str">
            <v>Markus</v>
          </cell>
          <cell r="H6304" t="str">
            <v>Hensel</v>
          </cell>
        </row>
        <row r="6305">
          <cell r="A6305" t="str">
            <v>14752</v>
          </cell>
          <cell r="B6305">
            <v>8480</v>
          </cell>
          <cell r="C6305">
            <v>52</v>
          </cell>
          <cell r="D6305">
            <v>38269</v>
          </cell>
          <cell r="E6305" t="str">
            <v>Active Assignment</v>
          </cell>
          <cell r="F6305" t="str">
            <v>Jens</v>
          </cell>
          <cell r="H6305" t="str">
            <v>Kuenzler</v>
          </cell>
        </row>
        <row r="6306">
          <cell r="A6306" t="str">
            <v>00372</v>
          </cell>
          <cell r="B6306">
            <v>306</v>
          </cell>
          <cell r="C6306">
            <v>52</v>
          </cell>
          <cell r="D6306">
            <v>38269</v>
          </cell>
          <cell r="E6306" t="str">
            <v>Active Assignment</v>
          </cell>
          <cell r="F6306" t="str">
            <v>Gerhard</v>
          </cell>
          <cell r="H6306" t="str">
            <v>Pregitzer</v>
          </cell>
        </row>
        <row r="6307">
          <cell r="A6307" t="str">
            <v>13495</v>
          </cell>
          <cell r="B6307">
            <v>4956</v>
          </cell>
          <cell r="C6307">
            <v>52</v>
          </cell>
          <cell r="D6307">
            <v>38269</v>
          </cell>
          <cell r="E6307" t="str">
            <v>Active Assignment</v>
          </cell>
          <cell r="F6307" t="str">
            <v>Kirsten</v>
          </cell>
          <cell r="H6307" t="str">
            <v>Hermerding</v>
          </cell>
        </row>
        <row r="6308">
          <cell r="A6308" t="str">
            <v>04238</v>
          </cell>
          <cell r="B6308">
            <v>1486</v>
          </cell>
          <cell r="C6308">
            <v>52</v>
          </cell>
          <cell r="D6308">
            <v>38269</v>
          </cell>
          <cell r="E6308" t="str">
            <v>Active Assignment</v>
          </cell>
          <cell r="F6308" t="str">
            <v>Christian</v>
          </cell>
          <cell r="H6308" t="str">
            <v>Schaeder</v>
          </cell>
        </row>
        <row r="6309">
          <cell r="A6309" t="str">
            <v>14985</v>
          </cell>
          <cell r="B6309">
            <v>11170</v>
          </cell>
          <cell r="C6309">
            <v>52</v>
          </cell>
          <cell r="D6309">
            <v>38269</v>
          </cell>
          <cell r="E6309" t="str">
            <v>Active Assignment</v>
          </cell>
          <cell r="F6309" t="str">
            <v>Chrisoula</v>
          </cell>
          <cell r="H6309" t="str">
            <v>Milioni</v>
          </cell>
        </row>
        <row r="6310">
          <cell r="A6310" t="str">
            <v>14602</v>
          </cell>
          <cell r="B6310">
            <v>6152</v>
          </cell>
          <cell r="C6310">
            <v>52</v>
          </cell>
          <cell r="D6310">
            <v>38269</v>
          </cell>
          <cell r="E6310" t="str">
            <v>Active Assignment</v>
          </cell>
          <cell r="F6310" t="str">
            <v>Dietmar</v>
          </cell>
          <cell r="H6310" t="str">
            <v>Schilling</v>
          </cell>
        </row>
        <row r="6311">
          <cell r="A6311" t="str">
            <v>15099</v>
          </cell>
          <cell r="B6311">
            <v>13089</v>
          </cell>
          <cell r="C6311">
            <v>52</v>
          </cell>
          <cell r="D6311">
            <v>38269</v>
          </cell>
          <cell r="E6311" t="str">
            <v>Active Assignment</v>
          </cell>
          <cell r="F6311" t="str">
            <v>Walter</v>
          </cell>
          <cell r="H6311" t="str">
            <v>Kunerth</v>
          </cell>
        </row>
        <row r="6312">
          <cell r="A6312" t="str">
            <v>11817</v>
          </cell>
          <cell r="B6312">
            <v>4604</v>
          </cell>
          <cell r="C6312">
            <v>52</v>
          </cell>
          <cell r="D6312">
            <v>38269</v>
          </cell>
          <cell r="E6312" t="str">
            <v>Active Assignment</v>
          </cell>
          <cell r="F6312" t="str">
            <v>Liane</v>
          </cell>
          <cell r="H6312" t="str">
            <v>Guenter</v>
          </cell>
        </row>
        <row r="6313">
          <cell r="A6313" t="str">
            <v>15132</v>
          </cell>
          <cell r="B6313">
            <v>13990</v>
          </cell>
          <cell r="C6313">
            <v>52</v>
          </cell>
          <cell r="D6313">
            <v>38269</v>
          </cell>
          <cell r="E6313" t="str">
            <v>Active Assignment</v>
          </cell>
          <cell r="F6313" t="str">
            <v>Serpil</v>
          </cell>
          <cell r="H6313" t="str">
            <v>Hatipoglu</v>
          </cell>
        </row>
        <row r="6314">
          <cell r="A6314" t="str">
            <v>09122</v>
          </cell>
          <cell r="B6314">
            <v>2025</v>
          </cell>
          <cell r="C6314">
            <v>52</v>
          </cell>
          <cell r="D6314">
            <v>38169</v>
          </cell>
          <cell r="E6314" t="str">
            <v>Terminate Assignment</v>
          </cell>
          <cell r="F6314" t="str">
            <v>Erich</v>
          </cell>
          <cell r="H6314" t="str">
            <v>Nager</v>
          </cell>
        </row>
        <row r="6315">
          <cell r="A6315" t="str">
            <v>05830</v>
          </cell>
          <cell r="B6315">
            <v>1487</v>
          </cell>
          <cell r="C6315">
            <v>52</v>
          </cell>
          <cell r="D6315">
            <v>38269</v>
          </cell>
          <cell r="E6315" t="str">
            <v>Active Assignment</v>
          </cell>
          <cell r="F6315" t="str">
            <v>Siegmund</v>
          </cell>
          <cell r="H6315" t="str">
            <v>Kotulla</v>
          </cell>
        </row>
        <row r="6316">
          <cell r="A6316" t="str">
            <v>06835</v>
          </cell>
          <cell r="B6316">
            <v>4232</v>
          </cell>
          <cell r="C6316">
            <v>52</v>
          </cell>
          <cell r="D6316">
            <v>38269</v>
          </cell>
          <cell r="E6316" t="str">
            <v>Active Assignment</v>
          </cell>
          <cell r="F6316" t="str">
            <v>Andrea</v>
          </cell>
          <cell r="H6316" t="str">
            <v>Gmeineder</v>
          </cell>
        </row>
        <row r="6317">
          <cell r="A6317" t="str">
            <v>12441</v>
          </cell>
          <cell r="B6317">
            <v>4713</v>
          </cell>
          <cell r="C6317">
            <v>52</v>
          </cell>
          <cell r="D6317">
            <v>38269</v>
          </cell>
          <cell r="E6317" t="str">
            <v>Active Assignment</v>
          </cell>
          <cell r="F6317" t="str">
            <v>Elke</v>
          </cell>
          <cell r="H6317" t="str">
            <v>Pensel</v>
          </cell>
        </row>
        <row r="6318">
          <cell r="A6318" t="str">
            <v>15088</v>
          </cell>
          <cell r="B6318">
            <v>12929</v>
          </cell>
          <cell r="C6318">
            <v>52</v>
          </cell>
          <cell r="D6318">
            <v>38139</v>
          </cell>
          <cell r="E6318" t="str">
            <v>Terminate Assignment</v>
          </cell>
          <cell r="F6318" t="str">
            <v>Sebastien</v>
          </cell>
          <cell r="H6318" t="str">
            <v>Bourrie</v>
          </cell>
        </row>
        <row r="6319">
          <cell r="A6319" t="str">
            <v>14797</v>
          </cell>
          <cell r="B6319">
            <v>8909</v>
          </cell>
          <cell r="C6319">
            <v>52</v>
          </cell>
          <cell r="D6319">
            <v>37996</v>
          </cell>
          <cell r="E6319" t="str">
            <v>Terminate Assignment</v>
          </cell>
          <cell r="F6319" t="str">
            <v>David</v>
          </cell>
          <cell r="H6319" t="str">
            <v>Brunk</v>
          </cell>
        </row>
        <row r="6320">
          <cell r="A6320" t="str">
            <v>14517</v>
          </cell>
          <cell r="B6320">
            <v>5411</v>
          </cell>
          <cell r="C6320">
            <v>52</v>
          </cell>
          <cell r="D6320">
            <v>38269</v>
          </cell>
          <cell r="E6320" t="str">
            <v>Active Assignment</v>
          </cell>
          <cell r="F6320" t="str">
            <v>Timo</v>
          </cell>
          <cell r="H6320" t="str">
            <v>Kolb</v>
          </cell>
        </row>
        <row r="6321">
          <cell r="A6321" t="str">
            <v>09121</v>
          </cell>
          <cell r="B6321">
            <v>4381</v>
          </cell>
          <cell r="C6321">
            <v>52</v>
          </cell>
          <cell r="D6321">
            <v>37987</v>
          </cell>
          <cell r="E6321" t="str">
            <v>Terminate Assignment</v>
          </cell>
          <cell r="F6321" t="str">
            <v>Sonja</v>
          </cell>
          <cell r="H6321" t="str">
            <v>Kofftasch-Treitinger</v>
          </cell>
        </row>
        <row r="6322">
          <cell r="A6322" t="str">
            <v>08227</v>
          </cell>
          <cell r="B6322">
            <v>2007</v>
          </cell>
          <cell r="C6322">
            <v>52</v>
          </cell>
          <cell r="D6322">
            <v>38169</v>
          </cell>
          <cell r="E6322" t="str">
            <v>Terminate Assignment</v>
          </cell>
          <cell r="F6322" t="str">
            <v>Rudolf</v>
          </cell>
          <cell r="H6322" t="str">
            <v>Oertel</v>
          </cell>
        </row>
        <row r="6323">
          <cell r="A6323" t="str">
            <v>01764</v>
          </cell>
          <cell r="B6323">
            <v>512</v>
          </cell>
          <cell r="C6323">
            <v>52</v>
          </cell>
          <cell r="D6323">
            <v>38269</v>
          </cell>
          <cell r="E6323" t="str">
            <v>Active Assignment</v>
          </cell>
          <cell r="F6323" t="str">
            <v>Uwe</v>
          </cell>
          <cell r="H6323" t="str">
            <v>Waeger</v>
          </cell>
        </row>
        <row r="6324">
          <cell r="A6324" t="str">
            <v>03268</v>
          </cell>
          <cell r="B6324">
            <v>967</v>
          </cell>
          <cell r="C6324">
            <v>52</v>
          </cell>
          <cell r="D6324">
            <v>38269</v>
          </cell>
          <cell r="E6324" t="str">
            <v>Active Assignment</v>
          </cell>
          <cell r="F6324" t="str">
            <v>Michael</v>
          </cell>
          <cell r="H6324" t="str">
            <v>Sauter</v>
          </cell>
        </row>
        <row r="6325">
          <cell r="A6325" t="str">
            <v>10610</v>
          </cell>
          <cell r="B6325">
            <v>4426</v>
          </cell>
          <cell r="C6325">
            <v>52</v>
          </cell>
          <cell r="D6325">
            <v>38269</v>
          </cell>
          <cell r="E6325" t="str">
            <v>Active Assignment</v>
          </cell>
          <cell r="F6325" t="str">
            <v>Eric</v>
          </cell>
          <cell r="H6325" t="str">
            <v>Ledosquet</v>
          </cell>
        </row>
        <row r="6326">
          <cell r="A6326" t="str">
            <v>04911</v>
          </cell>
          <cell r="B6326">
            <v>1336</v>
          </cell>
          <cell r="C6326">
            <v>52</v>
          </cell>
          <cell r="D6326">
            <v>38269</v>
          </cell>
          <cell r="E6326" t="str">
            <v>Active Assignment</v>
          </cell>
          <cell r="F6326" t="str">
            <v>Boris</v>
          </cell>
          <cell r="H6326" t="str">
            <v>Leschek</v>
          </cell>
        </row>
        <row r="6327">
          <cell r="A6327" t="str">
            <v>14976</v>
          </cell>
          <cell r="B6327">
            <v>11053</v>
          </cell>
          <cell r="C6327">
            <v>52</v>
          </cell>
          <cell r="D6327">
            <v>38269</v>
          </cell>
          <cell r="E6327" t="str">
            <v>Active Assignment</v>
          </cell>
          <cell r="F6327" t="str">
            <v>Amanda</v>
          </cell>
          <cell r="H6327" t="str">
            <v>Mathis</v>
          </cell>
        </row>
        <row r="6328">
          <cell r="A6328" t="str">
            <v>10669</v>
          </cell>
          <cell r="B6328">
            <v>4436</v>
          </cell>
          <cell r="C6328">
            <v>52</v>
          </cell>
          <cell r="D6328">
            <v>38269</v>
          </cell>
          <cell r="E6328" t="str">
            <v>Active Assignment</v>
          </cell>
          <cell r="F6328" t="str">
            <v>Alexandra</v>
          </cell>
          <cell r="H6328" t="str">
            <v>Lenz</v>
          </cell>
        </row>
        <row r="6329">
          <cell r="A6329" t="str">
            <v>14402</v>
          </cell>
          <cell r="B6329">
            <v>5308</v>
          </cell>
          <cell r="C6329">
            <v>52</v>
          </cell>
          <cell r="D6329">
            <v>38269</v>
          </cell>
          <cell r="E6329" t="str">
            <v>Active Assignment</v>
          </cell>
          <cell r="F6329" t="str">
            <v>Eugen</v>
          </cell>
          <cell r="H6329" t="str">
            <v>Zablowsky</v>
          </cell>
        </row>
        <row r="6330">
          <cell r="A6330" t="str">
            <v>04847</v>
          </cell>
          <cell r="B6330">
            <v>1262</v>
          </cell>
          <cell r="C6330">
            <v>52</v>
          </cell>
          <cell r="D6330">
            <v>38269</v>
          </cell>
          <cell r="E6330" t="str">
            <v>Active Assignment</v>
          </cell>
          <cell r="F6330" t="str">
            <v>Ralph</v>
          </cell>
          <cell r="H6330" t="str">
            <v>Siebold</v>
          </cell>
        </row>
        <row r="6331">
          <cell r="A6331" t="str">
            <v>14759</v>
          </cell>
          <cell r="B6331">
            <v>24731</v>
          </cell>
          <cell r="C6331">
            <v>52</v>
          </cell>
          <cell r="D6331">
            <v>38275</v>
          </cell>
          <cell r="E6331" t="str">
            <v>Active Assignment</v>
          </cell>
          <cell r="F6331" t="str">
            <v>Sylvie</v>
          </cell>
          <cell r="H6331" t="str">
            <v>Pemberton</v>
          </cell>
        </row>
        <row r="6332">
          <cell r="A6332" t="str">
            <v>07310</v>
          </cell>
          <cell r="B6332">
            <v>2008</v>
          </cell>
          <cell r="C6332">
            <v>52</v>
          </cell>
          <cell r="D6332">
            <v>38269</v>
          </cell>
          <cell r="E6332" t="str">
            <v>Active Assignment</v>
          </cell>
          <cell r="F6332" t="str">
            <v>Hans-Juergen</v>
          </cell>
          <cell r="H6332" t="str">
            <v>Fischer</v>
          </cell>
        </row>
        <row r="6333">
          <cell r="A6333" t="str">
            <v>14514</v>
          </cell>
          <cell r="B6333">
            <v>5408</v>
          </cell>
          <cell r="C6333">
            <v>52</v>
          </cell>
          <cell r="D6333">
            <v>37987</v>
          </cell>
          <cell r="E6333" t="str">
            <v>Terminate Assignment</v>
          </cell>
          <cell r="F6333" t="str">
            <v>Gerson</v>
          </cell>
          <cell r="H6333" t="str">
            <v>Castillo</v>
          </cell>
        </row>
        <row r="6334">
          <cell r="A6334" t="str">
            <v>09123</v>
          </cell>
          <cell r="B6334">
            <v>4382</v>
          </cell>
          <cell r="C6334">
            <v>52</v>
          </cell>
          <cell r="D6334">
            <v>38269</v>
          </cell>
          <cell r="E6334" t="str">
            <v>Active Assignment</v>
          </cell>
          <cell r="F6334" t="str">
            <v>Alexander</v>
          </cell>
          <cell r="H6334" t="str">
            <v>Iatsoukovitch</v>
          </cell>
        </row>
        <row r="6335">
          <cell r="A6335" t="str">
            <v>05717</v>
          </cell>
          <cell r="B6335">
            <v>4109</v>
          </cell>
          <cell r="C6335">
            <v>52</v>
          </cell>
          <cell r="D6335">
            <v>38269</v>
          </cell>
          <cell r="E6335" t="str">
            <v>Active Assignment</v>
          </cell>
          <cell r="F6335" t="str">
            <v>Konstantijn</v>
          </cell>
          <cell r="H6335" t="str">
            <v>Van Empel</v>
          </cell>
        </row>
        <row r="6336">
          <cell r="A6336" t="str">
            <v>09385</v>
          </cell>
          <cell r="B6336">
            <v>2082</v>
          </cell>
          <cell r="C6336">
            <v>52</v>
          </cell>
          <cell r="D6336">
            <v>38269</v>
          </cell>
          <cell r="E6336" t="str">
            <v>Active Assignment</v>
          </cell>
          <cell r="F6336" t="str">
            <v>Carsten</v>
          </cell>
          <cell r="H6336" t="str">
            <v>Goebel</v>
          </cell>
        </row>
        <row r="6337">
          <cell r="A6337" t="str">
            <v>08959</v>
          </cell>
          <cell r="B6337">
            <v>4358</v>
          </cell>
          <cell r="C6337">
            <v>52</v>
          </cell>
          <cell r="D6337">
            <v>38269</v>
          </cell>
          <cell r="E6337" t="str">
            <v>Leave of Absence - Unpaid</v>
          </cell>
          <cell r="F6337" t="str">
            <v>Daniela</v>
          </cell>
          <cell r="H6337" t="str">
            <v>Seeger</v>
          </cell>
        </row>
        <row r="6338">
          <cell r="A6338" t="str">
            <v>06152</v>
          </cell>
          <cell r="B6338">
            <v>4165</v>
          </cell>
          <cell r="C6338">
            <v>52</v>
          </cell>
          <cell r="D6338">
            <v>38269</v>
          </cell>
          <cell r="E6338" t="str">
            <v>Active Assignment</v>
          </cell>
          <cell r="F6338" t="str">
            <v>Juergen</v>
          </cell>
          <cell r="H6338" t="str">
            <v>Nick</v>
          </cell>
        </row>
        <row r="6339">
          <cell r="A6339" t="str">
            <v>05624</v>
          </cell>
          <cell r="B6339">
            <v>1434</v>
          </cell>
          <cell r="C6339">
            <v>52</v>
          </cell>
          <cell r="D6339">
            <v>38269</v>
          </cell>
          <cell r="E6339" t="str">
            <v>Active Assignment</v>
          </cell>
          <cell r="F6339" t="str">
            <v>Klaus</v>
          </cell>
          <cell r="H6339" t="str">
            <v>Rademacher</v>
          </cell>
        </row>
        <row r="6340">
          <cell r="A6340" t="str">
            <v>06156</v>
          </cell>
          <cell r="B6340">
            <v>1519</v>
          </cell>
          <cell r="C6340">
            <v>52</v>
          </cell>
          <cell r="D6340">
            <v>38269</v>
          </cell>
          <cell r="E6340" t="str">
            <v>Active Assignment</v>
          </cell>
          <cell r="F6340" t="str">
            <v>Oliver</v>
          </cell>
          <cell r="H6340" t="str">
            <v>Droop</v>
          </cell>
        </row>
        <row r="6341">
          <cell r="A6341" t="str">
            <v>12460</v>
          </cell>
          <cell r="B6341">
            <v>4716</v>
          </cell>
          <cell r="C6341">
            <v>52</v>
          </cell>
          <cell r="D6341">
            <v>38269</v>
          </cell>
          <cell r="E6341" t="str">
            <v>Active Assignment</v>
          </cell>
          <cell r="F6341" t="str">
            <v>Martin</v>
          </cell>
          <cell r="G6341" t="str">
            <v>Albert</v>
          </cell>
          <cell r="H6341" t="str">
            <v>Hengstmann</v>
          </cell>
        </row>
        <row r="6342">
          <cell r="A6342" t="str">
            <v>15030</v>
          </cell>
          <cell r="B6342">
            <v>11849</v>
          </cell>
          <cell r="C6342">
            <v>52</v>
          </cell>
          <cell r="D6342">
            <v>38269</v>
          </cell>
          <cell r="E6342" t="str">
            <v>Active Assignment</v>
          </cell>
          <cell r="F6342" t="str">
            <v>Gudrun Alexandra</v>
          </cell>
          <cell r="H6342" t="str">
            <v>Rossa</v>
          </cell>
        </row>
        <row r="6343">
          <cell r="A6343" t="str">
            <v>12277</v>
          </cell>
          <cell r="B6343">
            <v>4680</v>
          </cell>
          <cell r="C6343">
            <v>52</v>
          </cell>
          <cell r="D6343">
            <v>38269</v>
          </cell>
          <cell r="E6343" t="str">
            <v>Active Assignment</v>
          </cell>
          <cell r="F6343" t="str">
            <v>Adam</v>
          </cell>
          <cell r="H6343" t="str">
            <v>Ljungqvist</v>
          </cell>
        </row>
        <row r="6344">
          <cell r="A6344" t="str">
            <v>05700</v>
          </cell>
          <cell r="B6344">
            <v>1439</v>
          </cell>
          <cell r="C6344">
            <v>52</v>
          </cell>
          <cell r="D6344">
            <v>38078</v>
          </cell>
          <cell r="E6344" t="str">
            <v>Terminate Assignment</v>
          </cell>
          <cell r="F6344" t="str">
            <v>Alex</v>
          </cell>
          <cell r="H6344" t="str">
            <v>Bullinger</v>
          </cell>
        </row>
        <row r="6345">
          <cell r="A6345" t="str">
            <v>07794</v>
          </cell>
          <cell r="B6345">
            <v>2073</v>
          </cell>
          <cell r="C6345">
            <v>52</v>
          </cell>
          <cell r="D6345">
            <v>38269</v>
          </cell>
          <cell r="E6345" t="str">
            <v>Active Assignment</v>
          </cell>
          <cell r="F6345" t="str">
            <v>Thomas</v>
          </cell>
          <cell r="H6345" t="str">
            <v>Oschmann</v>
          </cell>
        </row>
        <row r="6346">
          <cell r="A6346" t="str">
            <v>14350</v>
          </cell>
          <cell r="B6346">
            <v>5273</v>
          </cell>
          <cell r="C6346">
            <v>52</v>
          </cell>
          <cell r="D6346">
            <v>37926</v>
          </cell>
          <cell r="E6346" t="str">
            <v>Terminate Assignment</v>
          </cell>
          <cell r="F6346" t="str">
            <v>Molli-Claudia</v>
          </cell>
          <cell r="H6346" t="str">
            <v>Martsch</v>
          </cell>
        </row>
        <row r="6347">
          <cell r="A6347" t="str">
            <v>09279</v>
          </cell>
          <cell r="B6347">
            <v>4401</v>
          </cell>
          <cell r="C6347">
            <v>52</v>
          </cell>
          <cell r="D6347">
            <v>38269</v>
          </cell>
          <cell r="E6347" t="str">
            <v>Active Assignment</v>
          </cell>
          <cell r="F6347" t="str">
            <v>Wilfried</v>
          </cell>
          <cell r="H6347" t="str">
            <v>Hammann</v>
          </cell>
        </row>
        <row r="6348">
          <cell r="A6348" t="str">
            <v>12871</v>
          </cell>
          <cell r="B6348">
            <v>4804</v>
          </cell>
          <cell r="C6348">
            <v>52</v>
          </cell>
          <cell r="D6348">
            <v>38269</v>
          </cell>
          <cell r="E6348" t="str">
            <v>Active Assignment</v>
          </cell>
          <cell r="F6348" t="str">
            <v>Andre</v>
          </cell>
          <cell r="H6348" t="str">
            <v>Schwarz</v>
          </cell>
        </row>
        <row r="6349">
          <cell r="A6349" t="str">
            <v>15049</v>
          </cell>
          <cell r="B6349">
            <v>12651</v>
          </cell>
          <cell r="C6349">
            <v>52</v>
          </cell>
          <cell r="D6349">
            <v>38269</v>
          </cell>
          <cell r="E6349" t="str">
            <v>Active Assignment</v>
          </cell>
          <cell r="F6349" t="str">
            <v>Sara</v>
          </cell>
          <cell r="H6349" t="str">
            <v>Fernandez</v>
          </cell>
        </row>
        <row r="6350">
          <cell r="A6350" t="str">
            <v>04252</v>
          </cell>
          <cell r="B6350">
            <v>1171</v>
          </cell>
          <cell r="C6350">
            <v>52</v>
          </cell>
          <cell r="D6350">
            <v>38269</v>
          </cell>
          <cell r="E6350" t="str">
            <v>Active Assignment</v>
          </cell>
          <cell r="F6350" t="str">
            <v>Matthias</v>
          </cell>
          <cell r="H6350" t="str">
            <v>Wendler</v>
          </cell>
        </row>
        <row r="6351">
          <cell r="A6351" t="str">
            <v>03516</v>
          </cell>
          <cell r="B6351">
            <v>1034</v>
          </cell>
          <cell r="C6351">
            <v>52</v>
          </cell>
          <cell r="D6351">
            <v>38269</v>
          </cell>
          <cell r="E6351" t="str">
            <v>Active Assignment</v>
          </cell>
          <cell r="F6351" t="str">
            <v>Bernd</v>
          </cell>
          <cell r="H6351" t="str">
            <v>Lanzendoerfer</v>
          </cell>
        </row>
        <row r="6352">
          <cell r="A6352" t="str">
            <v>06957</v>
          </cell>
          <cell r="B6352">
            <v>1828</v>
          </cell>
          <cell r="C6352">
            <v>52</v>
          </cell>
          <cell r="D6352">
            <v>38018</v>
          </cell>
          <cell r="E6352" t="str">
            <v>Terminate Assignment</v>
          </cell>
          <cell r="F6352" t="str">
            <v>Dirk</v>
          </cell>
          <cell r="H6352" t="str">
            <v>Scharrenberg</v>
          </cell>
        </row>
        <row r="6353">
          <cell r="A6353" t="str">
            <v>04371</v>
          </cell>
          <cell r="B6353">
            <v>1332</v>
          </cell>
          <cell r="C6353">
            <v>52</v>
          </cell>
          <cell r="D6353">
            <v>38269</v>
          </cell>
          <cell r="E6353" t="str">
            <v>Active Assignment</v>
          </cell>
          <cell r="F6353" t="str">
            <v>Michael</v>
          </cell>
          <cell r="H6353" t="str">
            <v>Seeberger</v>
          </cell>
        </row>
        <row r="6354">
          <cell r="A6354" t="str">
            <v>05275</v>
          </cell>
          <cell r="B6354">
            <v>1368</v>
          </cell>
          <cell r="C6354">
            <v>52</v>
          </cell>
          <cell r="D6354">
            <v>37987</v>
          </cell>
          <cell r="E6354" t="str">
            <v>Terminate Assignment</v>
          </cell>
          <cell r="F6354" t="str">
            <v>Bernd</v>
          </cell>
          <cell r="H6354" t="str">
            <v>Weiser</v>
          </cell>
        </row>
        <row r="6355">
          <cell r="A6355" t="str">
            <v>06838</v>
          </cell>
          <cell r="B6355">
            <v>1826</v>
          </cell>
          <cell r="C6355">
            <v>52</v>
          </cell>
          <cell r="D6355">
            <v>38269</v>
          </cell>
          <cell r="E6355" t="str">
            <v>Active Assignment</v>
          </cell>
          <cell r="F6355" t="str">
            <v>Peter</v>
          </cell>
          <cell r="H6355" t="str">
            <v>Schilm</v>
          </cell>
        </row>
        <row r="6356">
          <cell r="A6356" t="str">
            <v>11327</v>
          </cell>
          <cell r="B6356">
            <v>4526</v>
          </cell>
          <cell r="C6356">
            <v>52</v>
          </cell>
          <cell r="D6356">
            <v>38200</v>
          </cell>
          <cell r="E6356" t="str">
            <v>Terminate Assignment</v>
          </cell>
          <cell r="F6356" t="str">
            <v>Saskia</v>
          </cell>
          <cell r="G6356" t="str">
            <v>M.</v>
          </cell>
          <cell r="H6356" t="str">
            <v>Bramer-Poel</v>
          </cell>
        </row>
        <row r="6357">
          <cell r="A6357" t="str">
            <v>01960</v>
          </cell>
          <cell r="B6357">
            <v>3832</v>
          </cell>
          <cell r="C6357">
            <v>52</v>
          </cell>
          <cell r="D6357">
            <v>38269</v>
          </cell>
          <cell r="E6357" t="str">
            <v>Active Assignment</v>
          </cell>
          <cell r="F6357" t="str">
            <v>Joachim</v>
          </cell>
          <cell r="H6357" t="str">
            <v>Pfahl</v>
          </cell>
        </row>
        <row r="6358">
          <cell r="A6358" t="str">
            <v>05824</v>
          </cell>
          <cell r="B6358">
            <v>1457</v>
          </cell>
          <cell r="C6358">
            <v>52</v>
          </cell>
          <cell r="D6358">
            <v>38269</v>
          </cell>
          <cell r="E6358" t="str">
            <v>Active Assignment</v>
          </cell>
          <cell r="F6358" t="str">
            <v>Andrea</v>
          </cell>
          <cell r="H6358" t="str">
            <v>Hallscheidt</v>
          </cell>
        </row>
        <row r="6359">
          <cell r="A6359" t="str">
            <v>09044</v>
          </cell>
          <cell r="B6359">
            <v>2044</v>
          </cell>
          <cell r="C6359">
            <v>52</v>
          </cell>
          <cell r="D6359">
            <v>38269</v>
          </cell>
          <cell r="E6359" t="str">
            <v>Active Assignment</v>
          </cell>
          <cell r="F6359" t="str">
            <v>Lorenz</v>
          </cell>
          <cell r="H6359" t="str">
            <v>Berger</v>
          </cell>
        </row>
        <row r="6360">
          <cell r="A6360" t="str">
            <v>07928</v>
          </cell>
          <cell r="B6360">
            <v>1948</v>
          </cell>
          <cell r="C6360">
            <v>52</v>
          </cell>
          <cell r="D6360">
            <v>38269</v>
          </cell>
          <cell r="E6360" t="str">
            <v>Active Assignment</v>
          </cell>
          <cell r="F6360" t="str">
            <v>Wolfgang</v>
          </cell>
          <cell r="H6360" t="str">
            <v>Ruf</v>
          </cell>
        </row>
        <row r="6361">
          <cell r="A6361" t="str">
            <v>12589</v>
          </cell>
          <cell r="B6361">
            <v>4747</v>
          </cell>
          <cell r="C6361">
            <v>52</v>
          </cell>
          <cell r="D6361">
            <v>38269</v>
          </cell>
          <cell r="E6361" t="str">
            <v>Active Assignment</v>
          </cell>
          <cell r="F6361" t="str">
            <v>Sandra</v>
          </cell>
          <cell r="H6361" t="str">
            <v>Wanner</v>
          </cell>
        </row>
        <row r="6362">
          <cell r="A6362" t="str">
            <v>05174</v>
          </cell>
          <cell r="B6362">
            <v>4060</v>
          </cell>
          <cell r="C6362">
            <v>52</v>
          </cell>
          <cell r="D6362">
            <v>38269</v>
          </cell>
          <cell r="E6362" t="str">
            <v>Leave of Absence - Unpaid</v>
          </cell>
          <cell r="F6362" t="str">
            <v>Gabriele</v>
          </cell>
          <cell r="H6362" t="str">
            <v>Berndl</v>
          </cell>
        </row>
        <row r="6363">
          <cell r="A6363" t="str">
            <v>14753</v>
          </cell>
          <cell r="B6363">
            <v>8481</v>
          </cell>
          <cell r="C6363">
            <v>52</v>
          </cell>
          <cell r="D6363">
            <v>37941</v>
          </cell>
          <cell r="E6363" t="str">
            <v>Terminate Assignment</v>
          </cell>
          <cell r="F6363" t="str">
            <v>Mona</v>
          </cell>
          <cell r="H6363" t="str">
            <v>Farawana</v>
          </cell>
        </row>
        <row r="6364">
          <cell r="A6364" t="str">
            <v>08659</v>
          </cell>
          <cell r="B6364">
            <v>9230</v>
          </cell>
          <cell r="C6364">
            <v>52</v>
          </cell>
          <cell r="D6364">
            <v>38269</v>
          </cell>
          <cell r="E6364" t="str">
            <v>Active Assignment</v>
          </cell>
          <cell r="F6364" t="str">
            <v>Lorena</v>
          </cell>
          <cell r="H6364" t="str">
            <v>Romoli</v>
          </cell>
        </row>
        <row r="6365">
          <cell r="A6365" t="str">
            <v>05279</v>
          </cell>
          <cell r="B6365">
            <v>1376</v>
          </cell>
          <cell r="C6365">
            <v>52</v>
          </cell>
          <cell r="D6365">
            <v>38269</v>
          </cell>
          <cell r="E6365" t="str">
            <v>Active Assignment</v>
          </cell>
          <cell r="F6365" t="str">
            <v>Dirk</v>
          </cell>
          <cell r="H6365" t="str">
            <v>Wies</v>
          </cell>
        </row>
        <row r="6366">
          <cell r="A6366" t="str">
            <v>15071</v>
          </cell>
          <cell r="B6366">
            <v>12691</v>
          </cell>
          <cell r="C6366">
            <v>52</v>
          </cell>
          <cell r="D6366">
            <v>38078</v>
          </cell>
          <cell r="E6366" t="str">
            <v>Terminate Assignment</v>
          </cell>
          <cell r="F6366" t="str">
            <v>Helmut</v>
          </cell>
          <cell r="H6366" t="str">
            <v>Schiller</v>
          </cell>
        </row>
        <row r="6367">
          <cell r="A6367" t="str">
            <v>10636</v>
          </cell>
          <cell r="B6367">
            <v>4432</v>
          </cell>
          <cell r="C6367">
            <v>52</v>
          </cell>
          <cell r="D6367">
            <v>38269</v>
          </cell>
          <cell r="E6367" t="str">
            <v>Leave of Absence - Unpaid</v>
          </cell>
          <cell r="F6367" t="str">
            <v>Astrid</v>
          </cell>
          <cell r="H6367" t="str">
            <v>Penszior</v>
          </cell>
        </row>
        <row r="6368">
          <cell r="A6368" t="str">
            <v>07281</v>
          </cell>
          <cell r="B6368">
            <v>2068</v>
          </cell>
          <cell r="C6368">
            <v>52</v>
          </cell>
          <cell r="D6368">
            <v>38047</v>
          </cell>
          <cell r="E6368" t="str">
            <v>Terminate Assignment</v>
          </cell>
          <cell r="F6368" t="str">
            <v>Egbert</v>
          </cell>
          <cell r="H6368" t="str">
            <v>Elsholz</v>
          </cell>
        </row>
        <row r="6369">
          <cell r="A6369" t="str">
            <v>15070</v>
          </cell>
          <cell r="B6369">
            <v>12690</v>
          </cell>
          <cell r="C6369">
            <v>52</v>
          </cell>
          <cell r="D6369">
            <v>38269</v>
          </cell>
          <cell r="E6369" t="str">
            <v>Active Assignment</v>
          </cell>
          <cell r="F6369" t="str">
            <v>Rupert</v>
          </cell>
          <cell r="H6369" t="str">
            <v>Deger</v>
          </cell>
        </row>
        <row r="6370">
          <cell r="A6370" t="str">
            <v>07442</v>
          </cell>
          <cell r="B6370">
            <v>1950</v>
          </cell>
          <cell r="C6370">
            <v>52</v>
          </cell>
          <cell r="D6370">
            <v>38269</v>
          </cell>
          <cell r="E6370" t="str">
            <v>Active Assignment</v>
          </cell>
          <cell r="F6370" t="str">
            <v>Thomas</v>
          </cell>
          <cell r="H6370" t="str">
            <v>Hosenmann</v>
          </cell>
        </row>
        <row r="6371">
          <cell r="A6371" t="str">
            <v>03075</v>
          </cell>
          <cell r="B6371">
            <v>912</v>
          </cell>
          <cell r="C6371">
            <v>52</v>
          </cell>
          <cell r="D6371">
            <v>38269</v>
          </cell>
          <cell r="E6371" t="str">
            <v>Active Assignment</v>
          </cell>
          <cell r="F6371" t="str">
            <v>Mike</v>
          </cell>
          <cell r="H6371" t="str">
            <v>Seemann</v>
          </cell>
        </row>
        <row r="6372">
          <cell r="A6372" t="str">
            <v>12233</v>
          </cell>
          <cell r="B6372">
            <v>4674</v>
          </cell>
          <cell r="C6372">
            <v>52</v>
          </cell>
          <cell r="D6372">
            <v>38269</v>
          </cell>
          <cell r="E6372" t="str">
            <v>Active Assignment</v>
          </cell>
          <cell r="F6372" t="str">
            <v>Mathias</v>
          </cell>
          <cell r="H6372" t="str">
            <v>Seibel</v>
          </cell>
        </row>
        <row r="6373">
          <cell r="A6373" t="str">
            <v>01784</v>
          </cell>
          <cell r="B6373">
            <v>3816</v>
          </cell>
          <cell r="C6373">
            <v>52</v>
          </cell>
          <cell r="D6373">
            <v>38269</v>
          </cell>
          <cell r="E6373" t="str">
            <v>Active Assignment</v>
          </cell>
          <cell r="F6373" t="str">
            <v>Heinz</v>
          </cell>
          <cell r="H6373" t="str">
            <v>Hempert</v>
          </cell>
        </row>
        <row r="6374">
          <cell r="A6374" t="str">
            <v>03583</v>
          </cell>
          <cell r="B6374">
            <v>1016</v>
          </cell>
          <cell r="C6374">
            <v>52</v>
          </cell>
          <cell r="D6374">
            <v>38269</v>
          </cell>
          <cell r="E6374" t="str">
            <v>Active Assignment</v>
          </cell>
          <cell r="F6374" t="str">
            <v>Stefan</v>
          </cell>
          <cell r="G6374" t="str">
            <v>J.</v>
          </cell>
          <cell r="H6374" t="str">
            <v>Mai</v>
          </cell>
        </row>
        <row r="6375">
          <cell r="A6375" t="str">
            <v>09093</v>
          </cell>
          <cell r="B6375">
            <v>2049</v>
          </cell>
          <cell r="C6375">
            <v>52</v>
          </cell>
          <cell r="D6375">
            <v>38269</v>
          </cell>
          <cell r="E6375" t="str">
            <v>Active Assignment</v>
          </cell>
          <cell r="F6375" t="str">
            <v>Udo</v>
          </cell>
          <cell r="H6375" t="str">
            <v>Pfau</v>
          </cell>
        </row>
        <row r="6376">
          <cell r="A6376" t="str">
            <v>08460</v>
          </cell>
          <cell r="B6376">
            <v>1926</v>
          </cell>
          <cell r="C6376">
            <v>52</v>
          </cell>
          <cell r="D6376">
            <v>38269</v>
          </cell>
          <cell r="E6376" t="str">
            <v>Active Assignment</v>
          </cell>
          <cell r="F6376" t="str">
            <v>Peter</v>
          </cell>
          <cell r="G6376" t="str">
            <v>A.</v>
          </cell>
          <cell r="H6376" t="str">
            <v>Rueger</v>
          </cell>
        </row>
        <row r="6377">
          <cell r="A6377" t="str">
            <v>10691</v>
          </cell>
          <cell r="B6377">
            <v>4444</v>
          </cell>
          <cell r="C6377">
            <v>52</v>
          </cell>
          <cell r="D6377">
            <v>37987</v>
          </cell>
          <cell r="E6377" t="str">
            <v>Terminate Assignment</v>
          </cell>
          <cell r="F6377" t="str">
            <v>Matthias</v>
          </cell>
          <cell r="H6377" t="str">
            <v>Meiringer</v>
          </cell>
        </row>
        <row r="6378">
          <cell r="A6378" t="str">
            <v>09298</v>
          </cell>
          <cell r="B6378">
            <v>6090</v>
          </cell>
          <cell r="C6378">
            <v>52</v>
          </cell>
          <cell r="D6378">
            <v>38139</v>
          </cell>
          <cell r="E6378" t="str">
            <v>Terminate Assignment</v>
          </cell>
          <cell r="F6378" t="str">
            <v>Alexander</v>
          </cell>
          <cell r="H6378" t="str">
            <v>Scott</v>
          </cell>
        </row>
        <row r="6379">
          <cell r="A6379" t="str">
            <v>03986</v>
          </cell>
          <cell r="B6379">
            <v>1042</v>
          </cell>
          <cell r="C6379">
            <v>52</v>
          </cell>
          <cell r="D6379">
            <v>38269</v>
          </cell>
          <cell r="E6379" t="str">
            <v>Active Assignment</v>
          </cell>
          <cell r="F6379" t="str">
            <v>Rolf</v>
          </cell>
          <cell r="G6379" t="str">
            <v>Dieter</v>
          </cell>
          <cell r="H6379" t="str">
            <v>Seifert</v>
          </cell>
        </row>
        <row r="6380">
          <cell r="A6380" t="str">
            <v>14238</v>
          </cell>
          <cell r="B6380">
            <v>5218</v>
          </cell>
          <cell r="C6380">
            <v>52</v>
          </cell>
          <cell r="D6380">
            <v>38018</v>
          </cell>
          <cell r="E6380" t="str">
            <v>Terminate Assignment</v>
          </cell>
          <cell r="F6380" t="str">
            <v>Fritz</v>
          </cell>
          <cell r="H6380" t="str">
            <v>Fleischmann</v>
          </cell>
        </row>
        <row r="6381">
          <cell r="A6381" t="str">
            <v>02179</v>
          </cell>
          <cell r="B6381">
            <v>685</v>
          </cell>
          <cell r="C6381">
            <v>52</v>
          </cell>
          <cell r="D6381">
            <v>38269</v>
          </cell>
          <cell r="E6381" t="str">
            <v>Active Assignment</v>
          </cell>
          <cell r="F6381" t="str">
            <v>Joerg</v>
          </cell>
          <cell r="H6381" t="str">
            <v>Iske</v>
          </cell>
        </row>
        <row r="6382">
          <cell r="A6382" t="str">
            <v>04586</v>
          </cell>
          <cell r="B6382">
            <v>1237</v>
          </cell>
          <cell r="C6382">
            <v>52</v>
          </cell>
          <cell r="D6382">
            <v>38269</v>
          </cell>
          <cell r="E6382" t="str">
            <v>Leave of Absence - Unpaid</v>
          </cell>
          <cell r="F6382" t="str">
            <v>Barbara</v>
          </cell>
          <cell r="H6382" t="str">
            <v>Muehlberger</v>
          </cell>
        </row>
        <row r="6383">
          <cell r="A6383" t="str">
            <v>12580</v>
          </cell>
          <cell r="B6383">
            <v>4741</v>
          </cell>
          <cell r="C6383">
            <v>52</v>
          </cell>
          <cell r="D6383">
            <v>38269</v>
          </cell>
          <cell r="E6383" t="str">
            <v>Active Assignment</v>
          </cell>
          <cell r="F6383" t="str">
            <v>Andreas</v>
          </cell>
          <cell r="H6383" t="str">
            <v>Anand</v>
          </cell>
        </row>
        <row r="6384">
          <cell r="A6384" t="str">
            <v>07325</v>
          </cell>
          <cell r="B6384">
            <v>7829</v>
          </cell>
          <cell r="C6384">
            <v>52</v>
          </cell>
          <cell r="D6384">
            <v>37996</v>
          </cell>
          <cell r="E6384" t="str">
            <v>Terminate Assignment</v>
          </cell>
          <cell r="F6384" t="str">
            <v>William</v>
          </cell>
          <cell r="H6384" t="str">
            <v>French</v>
          </cell>
        </row>
        <row r="6385">
          <cell r="A6385" t="str">
            <v>04975</v>
          </cell>
          <cell r="B6385">
            <v>1296</v>
          </cell>
          <cell r="C6385">
            <v>52</v>
          </cell>
          <cell r="D6385">
            <v>38269</v>
          </cell>
          <cell r="E6385" t="str">
            <v>Active Assignment</v>
          </cell>
          <cell r="F6385" t="str">
            <v>Ansgar</v>
          </cell>
          <cell r="H6385" t="str">
            <v>Wies</v>
          </cell>
        </row>
        <row r="6386">
          <cell r="A6386" t="str">
            <v>02380</v>
          </cell>
          <cell r="B6386">
            <v>708</v>
          </cell>
          <cell r="C6386">
            <v>52</v>
          </cell>
          <cell r="D6386">
            <v>38261</v>
          </cell>
          <cell r="E6386" t="str">
            <v>Terminate Assignment</v>
          </cell>
          <cell r="F6386" t="str">
            <v>Harald</v>
          </cell>
          <cell r="H6386" t="str">
            <v>Geisselbrecht</v>
          </cell>
        </row>
        <row r="6387">
          <cell r="A6387" t="str">
            <v>12870</v>
          </cell>
          <cell r="B6387">
            <v>4803</v>
          </cell>
          <cell r="C6387">
            <v>52</v>
          </cell>
          <cell r="D6387">
            <v>38269</v>
          </cell>
          <cell r="E6387" t="str">
            <v>Active Assignment</v>
          </cell>
          <cell r="F6387" t="str">
            <v>Kirsten</v>
          </cell>
          <cell r="H6387" t="str">
            <v>Coerschulte</v>
          </cell>
        </row>
        <row r="6388">
          <cell r="A6388" t="str">
            <v>05041</v>
          </cell>
          <cell r="B6388">
            <v>1321</v>
          </cell>
          <cell r="C6388">
            <v>52</v>
          </cell>
          <cell r="D6388">
            <v>38269</v>
          </cell>
          <cell r="E6388" t="str">
            <v>Active Assignment</v>
          </cell>
          <cell r="F6388" t="str">
            <v>Andrea</v>
          </cell>
          <cell r="H6388" t="str">
            <v>Garz</v>
          </cell>
        </row>
        <row r="6389">
          <cell r="A6389" t="str">
            <v>13289</v>
          </cell>
          <cell r="B6389">
            <v>4905</v>
          </cell>
          <cell r="C6389">
            <v>52</v>
          </cell>
          <cell r="D6389">
            <v>38269</v>
          </cell>
          <cell r="E6389" t="str">
            <v>Active Assignment</v>
          </cell>
          <cell r="F6389" t="str">
            <v>Christianne</v>
          </cell>
          <cell r="H6389" t="str">
            <v>Braun-Breuer</v>
          </cell>
        </row>
        <row r="6390">
          <cell r="A6390" t="str">
            <v>06669</v>
          </cell>
          <cell r="B6390">
            <v>1827</v>
          </cell>
          <cell r="C6390">
            <v>52</v>
          </cell>
          <cell r="D6390">
            <v>38269</v>
          </cell>
          <cell r="E6390" t="str">
            <v>Active Assignment</v>
          </cell>
          <cell r="F6390" t="str">
            <v>Eva</v>
          </cell>
          <cell r="H6390" t="str">
            <v>Hartmann</v>
          </cell>
        </row>
        <row r="6391">
          <cell r="A6391" t="str">
            <v>00712</v>
          </cell>
          <cell r="B6391">
            <v>304</v>
          </cell>
          <cell r="C6391">
            <v>52</v>
          </cell>
          <cell r="D6391">
            <v>38269</v>
          </cell>
          <cell r="E6391" t="str">
            <v>Active Assignment</v>
          </cell>
          <cell r="F6391" t="str">
            <v>Winfried</v>
          </cell>
          <cell r="H6391" t="str">
            <v>Natterer</v>
          </cell>
        </row>
        <row r="6392">
          <cell r="A6392" t="str">
            <v>14975</v>
          </cell>
          <cell r="B6392">
            <v>11052</v>
          </cell>
          <cell r="C6392">
            <v>52</v>
          </cell>
          <cell r="D6392">
            <v>38269</v>
          </cell>
          <cell r="E6392" t="str">
            <v>Active Assignment</v>
          </cell>
          <cell r="F6392" t="str">
            <v>Adi</v>
          </cell>
          <cell r="H6392" t="str">
            <v>Stahuber</v>
          </cell>
        </row>
        <row r="6393">
          <cell r="A6393" t="str">
            <v>14377</v>
          </cell>
          <cell r="B6393">
            <v>5293</v>
          </cell>
          <cell r="C6393">
            <v>52</v>
          </cell>
          <cell r="D6393">
            <v>38269</v>
          </cell>
          <cell r="E6393" t="str">
            <v>Active Assignment</v>
          </cell>
          <cell r="F6393" t="str">
            <v>Volker</v>
          </cell>
          <cell r="H6393" t="str">
            <v>Smid</v>
          </cell>
        </row>
        <row r="6394">
          <cell r="A6394" t="str">
            <v>03930</v>
          </cell>
          <cell r="B6394">
            <v>1067</v>
          </cell>
          <cell r="C6394">
            <v>52</v>
          </cell>
          <cell r="D6394">
            <v>38269</v>
          </cell>
          <cell r="E6394" t="str">
            <v>Active Assignment</v>
          </cell>
          <cell r="F6394" t="str">
            <v>Matthias</v>
          </cell>
          <cell r="H6394" t="str">
            <v>Maurer</v>
          </cell>
        </row>
        <row r="6395">
          <cell r="A6395" t="str">
            <v>14728</v>
          </cell>
          <cell r="B6395">
            <v>8159</v>
          </cell>
          <cell r="C6395">
            <v>52</v>
          </cell>
          <cell r="D6395">
            <v>38269</v>
          </cell>
          <cell r="E6395" t="str">
            <v>Active Assignment</v>
          </cell>
          <cell r="F6395" t="str">
            <v>Claudia</v>
          </cell>
          <cell r="G6395" t="str">
            <v>Simone</v>
          </cell>
          <cell r="H6395" t="str">
            <v>Heier</v>
          </cell>
        </row>
        <row r="6396">
          <cell r="A6396" t="str">
            <v>10676</v>
          </cell>
          <cell r="B6396">
            <v>4440</v>
          </cell>
          <cell r="C6396">
            <v>52</v>
          </cell>
          <cell r="D6396">
            <v>38184</v>
          </cell>
          <cell r="E6396" t="str">
            <v>Terminate Assignment</v>
          </cell>
          <cell r="F6396" t="str">
            <v>Marija</v>
          </cell>
          <cell r="H6396" t="str">
            <v>Desic</v>
          </cell>
        </row>
        <row r="6397">
          <cell r="A6397" t="str">
            <v>14095</v>
          </cell>
          <cell r="B6397">
            <v>5152</v>
          </cell>
          <cell r="C6397">
            <v>52</v>
          </cell>
          <cell r="D6397">
            <v>38269</v>
          </cell>
          <cell r="E6397" t="str">
            <v>Active Assignment</v>
          </cell>
          <cell r="F6397" t="str">
            <v>Uwe</v>
          </cell>
          <cell r="H6397" t="str">
            <v>Stieneker</v>
          </cell>
        </row>
        <row r="6398">
          <cell r="A6398" t="str">
            <v>06075</v>
          </cell>
          <cell r="B6398">
            <v>1506</v>
          </cell>
          <cell r="C6398">
            <v>52</v>
          </cell>
          <cell r="D6398">
            <v>38269</v>
          </cell>
          <cell r="E6398" t="str">
            <v>Active Assignment</v>
          </cell>
          <cell r="F6398" t="str">
            <v>Martin</v>
          </cell>
          <cell r="H6398" t="str">
            <v>Langen</v>
          </cell>
        </row>
        <row r="6399">
          <cell r="A6399" t="str">
            <v>12243</v>
          </cell>
          <cell r="B6399">
            <v>4676</v>
          </cell>
          <cell r="C6399">
            <v>52</v>
          </cell>
          <cell r="D6399">
            <v>38269</v>
          </cell>
          <cell r="E6399" t="str">
            <v>Active Assignment</v>
          </cell>
          <cell r="F6399" t="str">
            <v>Michael</v>
          </cell>
          <cell r="H6399" t="str">
            <v>Bahn</v>
          </cell>
        </row>
        <row r="6400">
          <cell r="A6400" t="str">
            <v>03512</v>
          </cell>
          <cell r="B6400">
            <v>1015</v>
          </cell>
          <cell r="C6400">
            <v>52</v>
          </cell>
          <cell r="D6400">
            <v>38269</v>
          </cell>
          <cell r="E6400" t="str">
            <v>Active Assignment</v>
          </cell>
          <cell r="F6400" t="str">
            <v>Christoph</v>
          </cell>
          <cell r="H6400" t="str">
            <v>Certain</v>
          </cell>
        </row>
        <row r="6401">
          <cell r="A6401" t="str">
            <v>14464</v>
          </cell>
          <cell r="B6401">
            <v>5363</v>
          </cell>
          <cell r="C6401">
            <v>52</v>
          </cell>
          <cell r="D6401">
            <v>38269</v>
          </cell>
          <cell r="E6401" t="str">
            <v>Active Assignment</v>
          </cell>
          <cell r="F6401" t="str">
            <v>Birgit</v>
          </cell>
          <cell r="H6401" t="str">
            <v>Woldt</v>
          </cell>
        </row>
        <row r="6402">
          <cell r="A6402" t="str">
            <v>05505</v>
          </cell>
          <cell r="B6402">
            <v>1418</v>
          </cell>
          <cell r="C6402">
            <v>52</v>
          </cell>
          <cell r="D6402">
            <v>38269</v>
          </cell>
          <cell r="E6402" t="str">
            <v>Active Assignment</v>
          </cell>
          <cell r="F6402" t="str">
            <v>Frank</v>
          </cell>
          <cell r="H6402" t="str">
            <v>Kaiser</v>
          </cell>
        </row>
        <row r="6403">
          <cell r="A6403" t="str">
            <v>02740</v>
          </cell>
          <cell r="B6403">
            <v>736</v>
          </cell>
          <cell r="C6403">
            <v>52</v>
          </cell>
          <cell r="D6403">
            <v>38269</v>
          </cell>
          <cell r="E6403" t="str">
            <v>Active Assignment</v>
          </cell>
          <cell r="F6403" t="str">
            <v>Thomas</v>
          </cell>
          <cell r="H6403" t="str">
            <v>Haertig</v>
          </cell>
        </row>
        <row r="6404">
          <cell r="A6404" t="str">
            <v>14064</v>
          </cell>
          <cell r="B6404">
            <v>5141</v>
          </cell>
          <cell r="C6404">
            <v>52</v>
          </cell>
          <cell r="D6404">
            <v>38269</v>
          </cell>
          <cell r="E6404" t="str">
            <v>Active Assignment</v>
          </cell>
          <cell r="F6404" t="str">
            <v>Doreen</v>
          </cell>
          <cell r="H6404" t="str">
            <v>Braeuer</v>
          </cell>
        </row>
        <row r="6405">
          <cell r="A6405" t="str">
            <v>05276</v>
          </cell>
          <cell r="B6405">
            <v>1370</v>
          </cell>
          <cell r="C6405">
            <v>52</v>
          </cell>
          <cell r="D6405">
            <v>38269</v>
          </cell>
          <cell r="E6405" t="str">
            <v>Active Assignment</v>
          </cell>
          <cell r="F6405" t="str">
            <v>Thomas</v>
          </cell>
          <cell r="H6405" t="str">
            <v>Hofer</v>
          </cell>
        </row>
        <row r="6406">
          <cell r="A6406" t="str">
            <v>10611</v>
          </cell>
          <cell r="B6406">
            <v>4427</v>
          </cell>
          <cell r="C6406">
            <v>52</v>
          </cell>
          <cell r="D6406">
            <v>38269</v>
          </cell>
          <cell r="E6406" t="str">
            <v>Active Assignment</v>
          </cell>
          <cell r="F6406" t="str">
            <v>Thilo</v>
          </cell>
          <cell r="H6406" t="str">
            <v>Krempl</v>
          </cell>
        </row>
        <row r="6407">
          <cell r="A6407" t="str">
            <v>05277</v>
          </cell>
          <cell r="B6407">
            <v>1357</v>
          </cell>
          <cell r="C6407">
            <v>52</v>
          </cell>
          <cell r="D6407">
            <v>38269</v>
          </cell>
          <cell r="E6407" t="str">
            <v>Active Assignment</v>
          </cell>
          <cell r="F6407" t="str">
            <v>Klaus</v>
          </cell>
          <cell r="H6407" t="str">
            <v>Krassowski</v>
          </cell>
        </row>
        <row r="6408">
          <cell r="A6408" t="str">
            <v>02202</v>
          </cell>
          <cell r="B6408">
            <v>612</v>
          </cell>
          <cell r="C6408">
            <v>52</v>
          </cell>
          <cell r="D6408">
            <v>38269</v>
          </cell>
          <cell r="E6408" t="str">
            <v>Active Assignment</v>
          </cell>
          <cell r="F6408" t="str">
            <v>Herbert</v>
          </cell>
          <cell r="H6408" t="str">
            <v>Schoenle</v>
          </cell>
        </row>
        <row r="6409">
          <cell r="A6409" t="str">
            <v>08597</v>
          </cell>
          <cell r="B6409">
            <v>4336</v>
          </cell>
          <cell r="C6409">
            <v>52</v>
          </cell>
          <cell r="D6409">
            <v>37987</v>
          </cell>
          <cell r="E6409" t="str">
            <v>Terminate Assignment</v>
          </cell>
          <cell r="F6409" t="str">
            <v>Monika</v>
          </cell>
          <cell r="H6409" t="str">
            <v>Ritthaler</v>
          </cell>
        </row>
        <row r="6410">
          <cell r="A6410" t="str">
            <v>14513</v>
          </cell>
          <cell r="B6410">
            <v>5407</v>
          </cell>
          <cell r="C6410">
            <v>52</v>
          </cell>
          <cell r="D6410">
            <v>38269</v>
          </cell>
          <cell r="E6410" t="str">
            <v>Active Assignment</v>
          </cell>
          <cell r="F6410" t="str">
            <v>Patrick</v>
          </cell>
          <cell r="H6410" t="str">
            <v>Meeus</v>
          </cell>
        </row>
        <row r="6411">
          <cell r="A6411" t="str">
            <v>05499</v>
          </cell>
          <cell r="B6411">
            <v>1402</v>
          </cell>
          <cell r="C6411">
            <v>52</v>
          </cell>
          <cell r="D6411">
            <v>38018</v>
          </cell>
          <cell r="E6411" t="str">
            <v>Terminate Assignment</v>
          </cell>
          <cell r="F6411" t="str">
            <v>Ingo</v>
          </cell>
          <cell r="H6411" t="str">
            <v>Marienfeld</v>
          </cell>
        </row>
        <row r="6412">
          <cell r="A6412" t="str">
            <v>08023</v>
          </cell>
          <cell r="B6412">
            <v>2032</v>
          </cell>
          <cell r="C6412">
            <v>52</v>
          </cell>
          <cell r="D6412">
            <v>38269</v>
          </cell>
          <cell r="E6412" t="str">
            <v>Active Assignment</v>
          </cell>
          <cell r="F6412" t="str">
            <v>Friedrich</v>
          </cell>
          <cell r="H6412" t="str">
            <v>Stark</v>
          </cell>
        </row>
        <row r="6413">
          <cell r="A6413" t="str">
            <v>12959</v>
          </cell>
          <cell r="B6413">
            <v>4827</v>
          </cell>
          <cell r="C6413">
            <v>52</v>
          </cell>
          <cell r="D6413">
            <v>38269</v>
          </cell>
          <cell r="E6413" t="str">
            <v>Active Assignment</v>
          </cell>
          <cell r="F6413" t="str">
            <v>Thomas</v>
          </cell>
          <cell r="H6413" t="str">
            <v>Dimmer</v>
          </cell>
        </row>
        <row r="6414">
          <cell r="A6414" t="str">
            <v>12961</v>
          </cell>
          <cell r="B6414">
            <v>4828</v>
          </cell>
          <cell r="C6414">
            <v>52</v>
          </cell>
          <cell r="D6414">
            <v>38269</v>
          </cell>
          <cell r="E6414" t="str">
            <v>Active Assignment</v>
          </cell>
          <cell r="F6414" t="str">
            <v>Ingo</v>
          </cell>
          <cell r="H6414" t="str">
            <v>Kasten</v>
          </cell>
        </row>
        <row r="6415">
          <cell r="A6415" t="str">
            <v>05942</v>
          </cell>
          <cell r="B6415">
            <v>4134</v>
          </cell>
          <cell r="C6415">
            <v>52</v>
          </cell>
          <cell r="D6415">
            <v>38269</v>
          </cell>
          <cell r="E6415" t="str">
            <v>Leave of Absence - Unpaid</v>
          </cell>
          <cell r="F6415" t="str">
            <v>Susanne</v>
          </cell>
          <cell r="H6415" t="str">
            <v>Anater</v>
          </cell>
        </row>
        <row r="6416">
          <cell r="A6416" t="str">
            <v>11326</v>
          </cell>
          <cell r="B6416">
            <v>4525</v>
          </cell>
          <cell r="C6416">
            <v>52</v>
          </cell>
          <cell r="D6416">
            <v>38269</v>
          </cell>
          <cell r="E6416" t="str">
            <v>Active Assignment</v>
          </cell>
          <cell r="F6416" t="str">
            <v>Kurt</v>
          </cell>
          <cell r="H6416" t="str">
            <v>Schuenemann</v>
          </cell>
        </row>
        <row r="6417">
          <cell r="A6417" t="str">
            <v>13903</v>
          </cell>
          <cell r="B6417">
            <v>5084</v>
          </cell>
          <cell r="C6417">
            <v>52</v>
          </cell>
          <cell r="D6417">
            <v>38269</v>
          </cell>
          <cell r="E6417" t="str">
            <v>Active Assignment</v>
          </cell>
          <cell r="F6417" t="str">
            <v>Andrea</v>
          </cell>
          <cell r="H6417" t="str">
            <v>Hautsch</v>
          </cell>
        </row>
        <row r="6418">
          <cell r="A6418" t="str">
            <v>14940</v>
          </cell>
          <cell r="B6418">
            <v>10711</v>
          </cell>
          <cell r="C6418">
            <v>52</v>
          </cell>
          <cell r="D6418">
            <v>38269</v>
          </cell>
          <cell r="E6418" t="str">
            <v>Active Assignment</v>
          </cell>
          <cell r="F6418" t="str">
            <v>Thomas</v>
          </cell>
          <cell r="H6418" t="str">
            <v>Langer</v>
          </cell>
        </row>
        <row r="6419">
          <cell r="A6419" t="str">
            <v>00504</v>
          </cell>
          <cell r="B6419">
            <v>303</v>
          </cell>
          <cell r="C6419">
            <v>52</v>
          </cell>
          <cell r="D6419">
            <v>37987</v>
          </cell>
          <cell r="E6419" t="str">
            <v>Terminate Assignment</v>
          </cell>
          <cell r="F6419" t="str">
            <v>Ralf</v>
          </cell>
          <cell r="H6419" t="str">
            <v>Milewski</v>
          </cell>
        </row>
        <row r="6420">
          <cell r="A6420" t="str">
            <v>09278</v>
          </cell>
          <cell r="B6420">
            <v>4400</v>
          </cell>
          <cell r="C6420">
            <v>52</v>
          </cell>
          <cell r="D6420">
            <v>38269</v>
          </cell>
          <cell r="E6420" t="str">
            <v>Active Assignment</v>
          </cell>
          <cell r="F6420" t="str">
            <v>Roland</v>
          </cell>
          <cell r="H6420" t="str">
            <v>Raytchev</v>
          </cell>
        </row>
        <row r="6421">
          <cell r="A6421" t="str">
            <v>05832</v>
          </cell>
          <cell r="B6421">
            <v>4126</v>
          </cell>
          <cell r="C6421">
            <v>52</v>
          </cell>
          <cell r="D6421">
            <v>38269</v>
          </cell>
          <cell r="E6421" t="str">
            <v>Active Assignment</v>
          </cell>
          <cell r="F6421" t="str">
            <v>Herbert</v>
          </cell>
          <cell r="H6421" t="str">
            <v>Gugg</v>
          </cell>
        </row>
        <row r="6422">
          <cell r="A6422" t="str">
            <v>07418</v>
          </cell>
          <cell r="B6422">
            <v>1978</v>
          </cell>
          <cell r="C6422">
            <v>52</v>
          </cell>
          <cell r="D6422">
            <v>38169</v>
          </cell>
          <cell r="E6422" t="str">
            <v>Terminate Assignment</v>
          </cell>
          <cell r="F6422" t="str">
            <v>Wolfgang</v>
          </cell>
          <cell r="H6422" t="str">
            <v>Hekeler</v>
          </cell>
        </row>
        <row r="6423">
          <cell r="A6423" t="str">
            <v>14593</v>
          </cell>
          <cell r="B6423">
            <v>6094</v>
          </cell>
          <cell r="C6423">
            <v>52</v>
          </cell>
          <cell r="D6423">
            <v>38269</v>
          </cell>
          <cell r="E6423" t="str">
            <v>Active Assignment</v>
          </cell>
          <cell r="F6423" t="str">
            <v>Manfred</v>
          </cell>
          <cell r="G6423" t="str">
            <v>L.</v>
          </cell>
          <cell r="H6423" t="str">
            <v>Prigl</v>
          </cell>
        </row>
        <row r="6424">
          <cell r="A6424" t="str">
            <v>01444</v>
          </cell>
          <cell r="B6424">
            <v>448</v>
          </cell>
          <cell r="C6424">
            <v>52</v>
          </cell>
          <cell r="D6424">
            <v>38269</v>
          </cell>
          <cell r="E6424" t="str">
            <v>Active Assignment</v>
          </cell>
          <cell r="F6424" t="str">
            <v>Rainer</v>
          </cell>
          <cell r="H6424" t="str">
            <v>Wesner</v>
          </cell>
        </row>
        <row r="6425">
          <cell r="A6425" t="str">
            <v>07277</v>
          </cell>
          <cell r="B6425">
            <v>2055</v>
          </cell>
          <cell r="C6425">
            <v>52</v>
          </cell>
          <cell r="D6425">
            <v>38269</v>
          </cell>
          <cell r="E6425" t="str">
            <v>Active Assignment</v>
          </cell>
          <cell r="F6425" t="str">
            <v>Helmut</v>
          </cell>
          <cell r="H6425" t="str">
            <v>Ehler</v>
          </cell>
        </row>
        <row r="6426">
          <cell r="A6426" t="str">
            <v>14482</v>
          </cell>
          <cell r="B6426">
            <v>5377</v>
          </cell>
          <cell r="C6426">
            <v>52</v>
          </cell>
          <cell r="D6426">
            <v>38269</v>
          </cell>
          <cell r="E6426" t="str">
            <v>Active Assignment</v>
          </cell>
          <cell r="F6426" t="str">
            <v>Andrea</v>
          </cell>
          <cell r="H6426" t="str">
            <v>Schlueter</v>
          </cell>
        </row>
        <row r="6427">
          <cell r="A6427" t="str">
            <v>02883</v>
          </cell>
          <cell r="B6427">
            <v>796</v>
          </cell>
          <cell r="C6427">
            <v>52</v>
          </cell>
          <cell r="D6427">
            <v>38269</v>
          </cell>
          <cell r="E6427" t="str">
            <v>Active Assignment</v>
          </cell>
          <cell r="F6427" t="str">
            <v>Anita</v>
          </cell>
          <cell r="H6427" t="str">
            <v>Weiss</v>
          </cell>
        </row>
        <row r="6428">
          <cell r="A6428" t="str">
            <v>14950</v>
          </cell>
          <cell r="B6428">
            <v>10792</v>
          </cell>
          <cell r="C6428">
            <v>52</v>
          </cell>
          <cell r="D6428">
            <v>38269</v>
          </cell>
          <cell r="E6428" t="str">
            <v>Active Assignment</v>
          </cell>
          <cell r="F6428" t="str">
            <v>Sabrina</v>
          </cell>
          <cell r="H6428" t="str">
            <v>Fanotto</v>
          </cell>
        </row>
        <row r="6429">
          <cell r="A6429" t="str">
            <v>07916</v>
          </cell>
          <cell r="B6429">
            <v>1947</v>
          </cell>
          <cell r="C6429">
            <v>52</v>
          </cell>
          <cell r="D6429">
            <v>38269</v>
          </cell>
          <cell r="E6429" t="str">
            <v>Active Assignment</v>
          </cell>
          <cell r="F6429" t="str">
            <v>Klaus</v>
          </cell>
          <cell r="H6429" t="str">
            <v>Rollar</v>
          </cell>
        </row>
        <row r="6430">
          <cell r="A6430" t="str">
            <v>09381</v>
          </cell>
          <cell r="B6430">
            <v>2091</v>
          </cell>
          <cell r="C6430">
            <v>52</v>
          </cell>
          <cell r="D6430">
            <v>38078</v>
          </cell>
          <cell r="E6430" t="str">
            <v>Terminate Assignment</v>
          </cell>
          <cell r="F6430" t="str">
            <v>Juergen</v>
          </cell>
          <cell r="H6430" t="str">
            <v>Klaiber</v>
          </cell>
        </row>
        <row r="6431">
          <cell r="A6431" t="str">
            <v>13721</v>
          </cell>
          <cell r="B6431">
            <v>5029</v>
          </cell>
          <cell r="C6431">
            <v>52</v>
          </cell>
          <cell r="D6431">
            <v>38269</v>
          </cell>
          <cell r="E6431" t="str">
            <v>Active Assignment</v>
          </cell>
          <cell r="F6431" t="str">
            <v>Oliver</v>
          </cell>
          <cell r="H6431" t="str">
            <v>Zeller</v>
          </cell>
        </row>
        <row r="6432">
          <cell r="A6432" t="str">
            <v>14625</v>
          </cell>
          <cell r="B6432">
            <v>6232</v>
          </cell>
          <cell r="C6432">
            <v>52</v>
          </cell>
          <cell r="D6432">
            <v>38018</v>
          </cell>
          <cell r="E6432" t="str">
            <v>Terminate Assignment</v>
          </cell>
          <cell r="F6432" t="str">
            <v>Birgit</v>
          </cell>
          <cell r="H6432" t="str">
            <v>Ochs</v>
          </cell>
        </row>
        <row r="6433">
          <cell r="A6433" t="str">
            <v>14899</v>
          </cell>
          <cell r="B6433">
            <v>10132</v>
          </cell>
          <cell r="C6433">
            <v>52</v>
          </cell>
          <cell r="D6433">
            <v>37956</v>
          </cell>
          <cell r="E6433" t="str">
            <v>Terminate Assignment</v>
          </cell>
          <cell r="F6433" t="str">
            <v>Katja</v>
          </cell>
          <cell r="H6433" t="str">
            <v>Schulze</v>
          </cell>
        </row>
        <row r="6434">
          <cell r="A6434" t="str">
            <v>12592</v>
          </cell>
          <cell r="B6434">
            <v>4749</v>
          </cell>
          <cell r="C6434">
            <v>52</v>
          </cell>
          <cell r="D6434">
            <v>38269</v>
          </cell>
          <cell r="E6434" t="str">
            <v>Active Assignment</v>
          </cell>
          <cell r="F6434" t="str">
            <v>Axel</v>
          </cell>
          <cell r="G6434" t="str">
            <v>M.</v>
          </cell>
          <cell r="H6434" t="str">
            <v>Weese</v>
          </cell>
        </row>
        <row r="6435">
          <cell r="A6435" t="str">
            <v>12593</v>
          </cell>
          <cell r="B6435">
            <v>4750</v>
          </cell>
          <cell r="C6435">
            <v>52</v>
          </cell>
          <cell r="D6435">
            <v>38269</v>
          </cell>
          <cell r="E6435" t="str">
            <v>Active Assignment</v>
          </cell>
          <cell r="F6435" t="str">
            <v>Thomas</v>
          </cell>
          <cell r="H6435" t="str">
            <v>Zettl</v>
          </cell>
        </row>
        <row r="6436">
          <cell r="A6436" t="str">
            <v>01602</v>
          </cell>
          <cell r="B6436">
            <v>454</v>
          </cell>
          <cell r="C6436">
            <v>52</v>
          </cell>
          <cell r="D6436">
            <v>38269</v>
          </cell>
          <cell r="E6436" t="str">
            <v>Active Assignment</v>
          </cell>
          <cell r="F6436" t="str">
            <v>Robert</v>
          </cell>
          <cell r="G6436" t="str">
            <v>F.</v>
          </cell>
          <cell r="H6436" t="str">
            <v>Zrenner</v>
          </cell>
        </row>
        <row r="6437">
          <cell r="A6437" t="str">
            <v>04428</v>
          </cell>
          <cell r="B6437">
            <v>1201</v>
          </cell>
          <cell r="C6437">
            <v>52</v>
          </cell>
          <cell r="D6437">
            <v>38269</v>
          </cell>
          <cell r="E6437" t="str">
            <v>Active Assignment</v>
          </cell>
          <cell r="F6437" t="str">
            <v>Helge</v>
          </cell>
          <cell r="H6437" t="str">
            <v>Ferentiuk</v>
          </cell>
        </row>
        <row r="6438">
          <cell r="A6438" t="str">
            <v>04174</v>
          </cell>
          <cell r="B6438">
            <v>1137</v>
          </cell>
          <cell r="C6438">
            <v>52</v>
          </cell>
          <cell r="D6438">
            <v>38269</v>
          </cell>
          <cell r="E6438" t="str">
            <v>Active Assignment</v>
          </cell>
          <cell r="F6438" t="str">
            <v>Peter</v>
          </cell>
          <cell r="H6438" t="str">
            <v>Schmidt</v>
          </cell>
        </row>
        <row r="6439">
          <cell r="A6439" t="str">
            <v>06525</v>
          </cell>
          <cell r="B6439">
            <v>4203</v>
          </cell>
          <cell r="C6439">
            <v>52</v>
          </cell>
          <cell r="D6439">
            <v>38269</v>
          </cell>
          <cell r="E6439" t="str">
            <v>Leave of Absence - Unpaid</v>
          </cell>
          <cell r="F6439" t="str">
            <v>Margit</v>
          </cell>
          <cell r="H6439" t="str">
            <v>Memeti</v>
          </cell>
        </row>
        <row r="6440">
          <cell r="A6440" t="str">
            <v>03200</v>
          </cell>
          <cell r="B6440">
            <v>904</v>
          </cell>
          <cell r="C6440">
            <v>52</v>
          </cell>
          <cell r="D6440">
            <v>38269</v>
          </cell>
          <cell r="E6440" t="str">
            <v>Active Assignment</v>
          </cell>
          <cell r="F6440" t="str">
            <v>Joerg</v>
          </cell>
          <cell r="H6440" t="str">
            <v>Schindler</v>
          </cell>
        </row>
        <row r="6441">
          <cell r="A6441" t="str">
            <v>07920</v>
          </cell>
          <cell r="B6441">
            <v>1979</v>
          </cell>
          <cell r="C6441">
            <v>52</v>
          </cell>
          <cell r="D6441">
            <v>38269</v>
          </cell>
          <cell r="E6441" t="str">
            <v>Active Assignment</v>
          </cell>
          <cell r="F6441" t="str">
            <v>Guenther</v>
          </cell>
          <cell r="H6441" t="str">
            <v>Roskamp</v>
          </cell>
        </row>
        <row r="6442">
          <cell r="A6442" t="str">
            <v>05487</v>
          </cell>
          <cell r="B6442">
            <v>1373</v>
          </cell>
          <cell r="C6442">
            <v>52</v>
          </cell>
          <cell r="D6442">
            <v>38269</v>
          </cell>
          <cell r="E6442" t="str">
            <v>Active Assignment</v>
          </cell>
          <cell r="F6442" t="str">
            <v>Tillman</v>
          </cell>
          <cell r="H6442" t="str">
            <v>Juengst</v>
          </cell>
        </row>
        <row r="6443">
          <cell r="A6443" t="str">
            <v>13127</v>
          </cell>
          <cell r="B6443">
            <v>4863</v>
          </cell>
          <cell r="C6443">
            <v>52</v>
          </cell>
          <cell r="D6443">
            <v>38269</v>
          </cell>
          <cell r="E6443" t="str">
            <v>Active Assignment</v>
          </cell>
          <cell r="F6443" t="str">
            <v>Jorgen</v>
          </cell>
          <cell r="H6443" t="str">
            <v>Boman</v>
          </cell>
        </row>
        <row r="6444">
          <cell r="A6444" t="str">
            <v>09382</v>
          </cell>
          <cell r="B6444">
            <v>4412</v>
          </cell>
          <cell r="C6444">
            <v>52</v>
          </cell>
          <cell r="D6444">
            <v>38269</v>
          </cell>
          <cell r="E6444" t="str">
            <v>Active Assignment</v>
          </cell>
          <cell r="F6444" t="str">
            <v>Manuela</v>
          </cell>
          <cell r="H6444" t="str">
            <v>Ziegler</v>
          </cell>
        </row>
        <row r="6445">
          <cell r="A6445" t="str">
            <v>13065</v>
          </cell>
          <cell r="B6445">
            <v>4847</v>
          </cell>
          <cell r="C6445">
            <v>52</v>
          </cell>
          <cell r="D6445">
            <v>38139</v>
          </cell>
          <cell r="E6445" t="str">
            <v>Terminate Assignment</v>
          </cell>
          <cell r="F6445" t="str">
            <v>Juliane</v>
          </cell>
          <cell r="H6445" t="str">
            <v>Straube</v>
          </cell>
        </row>
        <row r="6446">
          <cell r="A6446" t="str">
            <v>06023</v>
          </cell>
          <cell r="B6446">
            <v>1485</v>
          </cell>
          <cell r="C6446">
            <v>52</v>
          </cell>
          <cell r="D6446">
            <v>38269</v>
          </cell>
          <cell r="E6446" t="str">
            <v>Active Assignment</v>
          </cell>
          <cell r="F6446" t="str">
            <v>Volker</v>
          </cell>
          <cell r="H6446" t="str">
            <v>Wenzel</v>
          </cell>
        </row>
        <row r="6447">
          <cell r="A6447" t="str">
            <v>12363</v>
          </cell>
          <cell r="B6447">
            <v>6689</v>
          </cell>
          <cell r="C6447">
            <v>52</v>
          </cell>
          <cell r="D6447">
            <v>38269</v>
          </cell>
          <cell r="E6447" t="str">
            <v>Active Assignment</v>
          </cell>
          <cell r="F6447" t="str">
            <v>Fabio</v>
          </cell>
          <cell r="H6447" t="str">
            <v>Melucci</v>
          </cell>
        </row>
        <row r="6448">
          <cell r="A6448" t="str">
            <v>14580</v>
          </cell>
          <cell r="B6448">
            <v>6071</v>
          </cell>
          <cell r="C6448">
            <v>52</v>
          </cell>
          <cell r="D6448">
            <v>38085</v>
          </cell>
          <cell r="E6448" t="str">
            <v>Terminate Assignment</v>
          </cell>
          <cell r="F6448" t="str">
            <v>Annette</v>
          </cell>
          <cell r="H6448" t="str">
            <v>Gentner</v>
          </cell>
        </row>
        <row r="6449">
          <cell r="A6449" t="str">
            <v>07544</v>
          </cell>
          <cell r="B6449">
            <v>1990</v>
          </cell>
          <cell r="C6449">
            <v>52</v>
          </cell>
          <cell r="D6449">
            <v>38269</v>
          </cell>
          <cell r="E6449" t="str">
            <v>Active Assignment</v>
          </cell>
          <cell r="F6449" t="str">
            <v>Peter</v>
          </cell>
          <cell r="H6449" t="str">
            <v>Koch</v>
          </cell>
        </row>
        <row r="6450">
          <cell r="A6450" t="str">
            <v>11596</v>
          </cell>
          <cell r="B6450">
            <v>11051</v>
          </cell>
          <cell r="C6450">
            <v>52</v>
          </cell>
          <cell r="D6450">
            <v>38269</v>
          </cell>
          <cell r="E6450" t="str">
            <v>Active Assignment</v>
          </cell>
          <cell r="F6450" t="str">
            <v>Luisa</v>
          </cell>
          <cell r="H6450" t="str">
            <v>Tarruella</v>
          </cell>
        </row>
        <row r="6451">
          <cell r="A6451" t="str">
            <v>09276</v>
          </cell>
          <cell r="B6451">
            <v>2083</v>
          </cell>
          <cell r="C6451">
            <v>52</v>
          </cell>
          <cell r="D6451">
            <v>38078</v>
          </cell>
          <cell r="E6451" t="str">
            <v>Terminate Assignment</v>
          </cell>
          <cell r="F6451" t="str">
            <v>Christian</v>
          </cell>
          <cell r="H6451" t="str">
            <v>Bolterauer</v>
          </cell>
        </row>
        <row r="6452">
          <cell r="A6452" t="str">
            <v>09330</v>
          </cell>
          <cell r="B6452">
            <v>2081</v>
          </cell>
          <cell r="C6452">
            <v>52</v>
          </cell>
          <cell r="D6452">
            <v>38269</v>
          </cell>
          <cell r="E6452" t="str">
            <v>Active Assignment</v>
          </cell>
          <cell r="F6452" t="str">
            <v>Axel</v>
          </cell>
          <cell r="H6452" t="str">
            <v>Santner</v>
          </cell>
        </row>
        <row r="6453">
          <cell r="A6453" t="str">
            <v>10996</v>
          </cell>
          <cell r="B6453">
            <v>4484</v>
          </cell>
          <cell r="C6453">
            <v>52</v>
          </cell>
          <cell r="D6453">
            <v>38169</v>
          </cell>
          <cell r="E6453" t="str">
            <v>Terminate Assignment</v>
          </cell>
          <cell r="F6453" t="str">
            <v>Foly</v>
          </cell>
          <cell r="H6453" t="str">
            <v>Clocuh</v>
          </cell>
        </row>
        <row r="6454">
          <cell r="A6454" t="str">
            <v>05117</v>
          </cell>
          <cell r="B6454">
            <v>1330</v>
          </cell>
          <cell r="C6454">
            <v>52</v>
          </cell>
          <cell r="D6454">
            <v>38269</v>
          </cell>
          <cell r="E6454" t="str">
            <v>Active Assignment</v>
          </cell>
          <cell r="F6454" t="str">
            <v>Stefan</v>
          </cell>
          <cell r="H6454" t="str">
            <v>Ziegler</v>
          </cell>
        </row>
        <row r="6455">
          <cell r="A6455" t="str">
            <v>09096</v>
          </cell>
          <cell r="B6455">
            <v>2045</v>
          </cell>
          <cell r="C6455">
            <v>52</v>
          </cell>
          <cell r="D6455">
            <v>38269</v>
          </cell>
          <cell r="E6455" t="str">
            <v>Active Assignment</v>
          </cell>
          <cell r="F6455" t="str">
            <v>Clemens</v>
          </cell>
          <cell r="H6455" t="str">
            <v>Woelfinger</v>
          </cell>
        </row>
        <row r="6456">
          <cell r="A6456" t="str">
            <v>02394</v>
          </cell>
          <cell r="B6456">
            <v>697</v>
          </cell>
          <cell r="C6456">
            <v>52</v>
          </cell>
          <cell r="D6456">
            <v>38269</v>
          </cell>
          <cell r="E6456" t="str">
            <v>Active Assignment</v>
          </cell>
          <cell r="F6456" t="str">
            <v>Tobias</v>
          </cell>
          <cell r="H6456" t="str">
            <v>Kahl</v>
          </cell>
        </row>
        <row r="6457">
          <cell r="A6457" t="str">
            <v>05281</v>
          </cell>
          <cell r="B6457">
            <v>1369</v>
          </cell>
          <cell r="C6457">
            <v>52</v>
          </cell>
          <cell r="D6457">
            <v>38269</v>
          </cell>
          <cell r="E6457" t="str">
            <v>Active Assignment</v>
          </cell>
          <cell r="F6457" t="str">
            <v>Gerhard</v>
          </cell>
          <cell r="H6457" t="str">
            <v>Himmelsbach</v>
          </cell>
        </row>
        <row r="6458">
          <cell r="A6458" t="str">
            <v>14682</v>
          </cell>
          <cell r="B6458">
            <v>6949</v>
          </cell>
          <cell r="C6458">
            <v>52</v>
          </cell>
          <cell r="D6458">
            <v>38269</v>
          </cell>
          <cell r="E6458" t="str">
            <v>Active Assignment</v>
          </cell>
          <cell r="F6458" t="str">
            <v>Rosa</v>
          </cell>
          <cell r="H6458" t="str">
            <v>Vorzillo</v>
          </cell>
        </row>
        <row r="6459">
          <cell r="A6459" t="str">
            <v>07326</v>
          </cell>
          <cell r="B6459">
            <v>1982</v>
          </cell>
          <cell r="C6459">
            <v>52</v>
          </cell>
          <cell r="D6459">
            <v>38269</v>
          </cell>
          <cell r="E6459" t="str">
            <v>Active Assignment</v>
          </cell>
          <cell r="F6459" t="str">
            <v>Dietmar</v>
          </cell>
          <cell r="H6459" t="str">
            <v>Freudenblum</v>
          </cell>
        </row>
        <row r="6460">
          <cell r="A6460" t="str">
            <v>07556</v>
          </cell>
          <cell r="B6460">
            <v>1949</v>
          </cell>
          <cell r="C6460">
            <v>52</v>
          </cell>
          <cell r="D6460">
            <v>38169</v>
          </cell>
          <cell r="E6460" t="str">
            <v>Terminate Assignment</v>
          </cell>
          <cell r="F6460" t="str">
            <v>Martin</v>
          </cell>
          <cell r="H6460" t="str">
            <v>Kraegeloh</v>
          </cell>
        </row>
        <row r="6461">
          <cell r="A6461" t="str">
            <v>04076</v>
          </cell>
          <cell r="B6461">
            <v>1083</v>
          </cell>
          <cell r="C6461">
            <v>52</v>
          </cell>
          <cell r="D6461">
            <v>38269</v>
          </cell>
          <cell r="E6461" t="str">
            <v>Active Assignment</v>
          </cell>
          <cell r="F6461" t="str">
            <v>Hannelore</v>
          </cell>
          <cell r="H6461" t="str">
            <v>Kreitner</v>
          </cell>
        </row>
        <row r="6462">
          <cell r="A6462" t="str">
            <v>01405</v>
          </cell>
          <cell r="B6462">
            <v>431</v>
          </cell>
          <cell r="C6462">
            <v>52</v>
          </cell>
          <cell r="D6462">
            <v>38269</v>
          </cell>
          <cell r="E6462" t="str">
            <v>Active Assignment</v>
          </cell>
          <cell r="F6462" t="str">
            <v>Thomas</v>
          </cell>
          <cell r="H6462" t="str">
            <v>Goehlich</v>
          </cell>
        </row>
        <row r="6463">
          <cell r="A6463" t="str">
            <v>08459</v>
          </cell>
          <cell r="B6463">
            <v>1913</v>
          </cell>
          <cell r="C6463">
            <v>52</v>
          </cell>
          <cell r="D6463">
            <v>38269</v>
          </cell>
          <cell r="E6463" t="str">
            <v>Active Assignment</v>
          </cell>
          <cell r="F6463" t="str">
            <v>Steffen</v>
          </cell>
          <cell r="H6463" t="str">
            <v>Kleinevoss</v>
          </cell>
        </row>
        <row r="6464">
          <cell r="A6464" t="str">
            <v>05105</v>
          </cell>
          <cell r="B6464">
            <v>4058</v>
          </cell>
          <cell r="C6464">
            <v>52</v>
          </cell>
          <cell r="D6464">
            <v>38269</v>
          </cell>
          <cell r="E6464" t="str">
            <v>Active Assignment</v>
          </cell>
          <cell r="F6464" t="str">
            <v>Andreas</v>
          </cell>
          <cell r="H6464" t="str">
            <v>Messerer</v>
          </cell>
        </row>
        <row r="6465">
          <cell r="A6465" t="str">
            <v>05983</v>
          </cell>
          <cell r="B6465">
            <v>1488</v>
          </cell>
          <cell r="C6465">
            <v>52</v>
          </cell>
          <cell r="D6465">
            <v>38269</v>
          </cell>
          <cell r="E6465" t="str">
            <v>Active Assignment</v>
          </cell>
          <cell r="F6465" t="str">
            <v>Andreas</v>
          </cell>
          <cell r="H6465" t="str">
            <v>Kempenich</v>
          </cell>
        </row>
        <row r="6466">
          <cell r="A6466" t="str">
            <v>06073</v>
          </cell>
          <cell r="B6466">
            <v>1507</v>
          </cell>
          <cell r="C6466">
            <v>52</v>
          </cell>
          <cell r="D6466">
            <v>38269</v>
          </cell>
          <cell r="E6466" t="str">
            <v>Active Assignment</v>
          </cell>
          <cell r="F6466" t="str">
            <v>Frank</v>
          </cell>
          <cell r="H6466" t="str">
            <v>Scotland</v>
          </cell>
        </row>
        <row r="6467">
          <cell r="A6467" t="str">
            <v>02784</v>
          </cell>
          <cell r="B6467">
            <v>849</v>
          </cell>
          <cell r="C6467">
            <v>52</v>
          </cell>
          <cell r="D6467">
            <v>38269</v>
          </cell>
          <cell r="E6467" t="str">
            <v>Active Assignment</v>
          </cell>
          <cell r="F6467" t="str">
            <v>Stefano</v>
          </cell>
          <cell r="H6467" t="str">
            <v>Paolieri</v>
          </cell>
        </row>
        <row r="6468">
          <cell r="A6468" t="str">
            <v>14349</v>
          </cell>
          <cell r="B6468">
            <v>5272</v>
          </cell>
          <cell r="C6468">
            <v>52</v>
          </cell>
          <cell r="D6468">
            <v>38269</v>
          </cell>
          <cell r="E6468" t="str">
            <v>Active Assignment</v>
          </cell>
          <cell r="F6468" t="str">
            <v>Katja</v>
          </cell>
          <cell r="H6468" t="str">
            <v>Kovar-Nahr</v>
          </cell>
        </row>
        <row r="6469">
          <cell r="A6469" t="str">
            <v>00371</v>
          </cell>
          <cell r="B6469">
            <v>300</v>
          </cell>
          <cell r="C6469">
            <v>52</v>
          </cell>
          <cell r="D6469">
            <v>38269</v>
          </cell>
          <cell r="E6469" t="str">
            <v>Active Assignment</v>
          </cell>
          <cell r="F6469" t="str">
            <v>Karsten</v>
          </cell>
          <cell r="H6469" t="str">
            <v>Haack</v>
          </cell>
        </row>
        <row r="6470">
          <cell r="A6470" t="str">
            <v>14717</v>
          </cell>
          <cell r="B6470">
            <v>7830</v>
          </cell>
          <cell r="C6470">
            <v>52</v>
          </cell>
          <cell r="D6470">
            <v>38078</v>
          </cell>
          <cell r="E6470" t="str">
            <v>Terminate Assignment</v>
          </cell>
          <cell r="F6470" t="str">
            <v>Torsten</v>
          </cell>
          <cell r="H6470" t="str">
            <v>Woywod</v>
          </cell>
        </row>
        <row r="6471">
          <cell r="A6471" t="str">
            <v>11453</v>
          </cell>
          <cell r="B6471">
            <v>4552</v>
          </cell>
          <cell r="C6471">
            <v>52</v>
          </cell>
          <cell r="D6471">
            <v>38269</v>
          </cell>
          <cell r="E6471" t="str">
            <v>Active Assignment</v>
          </cell>
          <cell r="F6471" t="str">
            <v>Wolfgang</v>
          </cell>
          <cell r="H6471" t="str">
            <v>Wetzels</v>
          </cell>
        </row>
        <row r="6472">
          <cell r="A6472" t="str">
            <v>11435</v>
          </cell>
          <cell r="B6472">
            <v>4551</v>
          </cell>
          <cell r="C6472">
            <v>52</v>
          </cell>
          <cell r="D6472">
            <v>37987</v>
          </cell>
          <cell r="E6472" t="str">
            <v>Terminate Assignment</v>
          </cell>
          <cell r="F6472" t="str">
            <v>Laurent</v>
          </cell>
          <cell r="H6472" t="str">
            <v>Labelle</v>
          </cell>
        </row>
        <row r="6473">
          <cell r="A6473" t="str">
            <v>13136</v>
          </cell>
          <cell r="B6473">
            <v>4867</v>
          </cell>
          <cell r="C6473">
            <v>52</v>
          </cell>
          <cell r="D6473">
            <v>38269</v>
          </cell>
          <cell r="E6473" t="str">
            <v>Active Assignment</v>
          </cell>
          <cell r="F6473" t="str">
            <v>Christoph</v>
          </cell>
          <cell r="H6473" t="str">
            <v>Schrepel</v>
          </cell>
        </row>
        <row r="6474">
          <cell r="A6474" t="str">
            <v>13905</v>
          </cell>
          <cell r="B6474">
            <v>5086</v>
          </cell>
          <cell r="C6474">
            <v>52</v>
          </cell>
          <cell r="D6474">
            <v>38269</v>
          </cell>
          <cell r="E6474" t="str">
            <v>Active Assignment</v>
          </cell>
          <cell r="F6474" t="str">
            <v>Alexander</v>
          </cell>
          <cell r="H6474" t="str">
            <v>Salomon</v>
          </cell>
        </row>
        <row r="6475">
          <cell r="A6475" t="str">
            <v>02881</v>
          </cell>
          <cell r="B6475">
            <v>799</v>
          </cell>
          <cell r="C6475">
            <v>52</v>
          </cell>
          <cell r="D6475">
            <v>38269</v>
          </cell>
          <cell r="E6475" t="str">
            <v>Active Assignment</v>
          </cell>
          <cell r="F6475" t="str">
            <v>Karel</v>
          </cell>
          <cell r="H6475" t="str">
            <v>Rusy</v>
          </cell>
        </row>
        <row r="6476">
          <cell r="A6476" t="str">
            <v>04570</v>
          </cell>
          <cell r="B6476">
            <v>4019</v>
          </cell>
          <cell r="C6476">
            <v>52</v>
          </cell>
          <cell r="D6476">
            <v>38269</v>
          </cell>
          <cell r="E6476" t="str">
            <v>Leave of Absence - Paid</v>
          </cell>
          <cell r="F6476" t="str">
            <v>Monika</v>
          </cell>
          <cell r="H6476" t="str">
            <v>Krug</v>
          </cell>
        </row>
        <row r="6477">
          <cell r="A6477" t="str">
            <v>07415</v>
          </cell>
          <cell r="B6477">
            <v>2878</v>
          </cell>
          <cell r="C6477">
            <v>52</v>
          </cell>
          <cell r="D6477">
            <v>38269</v>
          </cell>
          <cell r="E6477" t="str">
            <v>Active Assignment</v>
          </cell>
          <cell r="F6477" t="str">
            <v>Petra</v>
          </cell>
          <cell r="H6477" t="str">
            <v>Heck</v>
          </cell>
        </row>
        <row r="6478">
          <cell r="A6478" t="str">
            <v>00512</v>
          </cell>
          <cell r="B6478">
            <v>295</v>
          </cell>
          <cell r="C6478">
            <v>52</v>
          </cell>
          <cell r="D6478">
            <v>38269</v>
          </cell>
          <cell r="E6478" t="str">
            <v>Active Assignment</v>
          </cell>
          <cell r="F6478" t="str">
            <v>Martina</v>
          </cell>
          <cell r="H6478" t="str">
            <v>Arendt</v>
          </cell>
        </row>
        <row r="6479">
          <cell r="A6479" t="str">
            <v>06747</v>
          </cell>
          <cell r="B6479">
            <v>4219</v>
          </cell>
          <cell r="C6479">
            <v>52</v>
          </cell>
          <cell r="D6479">
            <v>38269</v>
          </cell>
          <cell r="E6479" t="str">
            <v>Active Assignment</v>
          </cell>
          <cell r="F6479" t="str">
            <v>Roman</v>
          </cell>
          <cell r="G6479" t="str">
            <v>M.</v>
          </cell>
          <cell r="H6479" t="str">
            <v>Schnee</v>
          </cell>
        </row>
        <row r="6480">
          <cell r="A6480" t="str">
            <v>03510</v>
          </cell>
          <cell r="B6480">
            <v>1003</v>
          </cell>
          <cell r="C6480">
            <v>52</v>
          </cell>
          <cell r="D6480">
            <v>38269</v>
          </cell>
          <cell r="E6480" t="str">
            <v>Active Assignment</v>
          </cell>
          <cell r="F6480" t="str">
            <v>Stefan</v>
          </cell>
          <cell r="H6480" t="str">
            <v>Helf</v>
          </cell>
        </row>
        <row r="6481">
          <cell r="A6481" t="str">
            <v>08336</v>
          </cell>
          <cell r="B6481">
            <v>1855</v>
          </cell>
          <cell r="C6481">
            <v>52</v>
          </cell>
          <cell r="D6481">
            <v>38269</v>
          </cell>
          <cell r="E6481" t="str">
            <v>Active Assignment</v>
          </cell>
          <cell r="F6481" t="str">
            <v>Rene</v>
          </cell>
          <cell r="H6481" t="str">
            <v>Buettner</v>
          </cell>
        </row>
        <row r="6482">
          <cell r="A6482" t="str">
            <v>14720</v>
          </cell>
          <cell r="B6482">
            <v>7833</v>
          </cell>
          <cell r="C6482">
            <v>52</v>
          </cell>
          <cell r="D6482">
            <v>38269</v>
          </cell>
          <cell r="E6482" t="str">
            <v>Active Assignment</v>
          </cell>
          <cell r="F6482" t="str">
            <v>Timo</v>
          </cell>
          <cell r="H6482" t="str">
            <v>Brueggemann</v>
          </cell>
        </row>
        <row r="6483">
          <cell r="A6483" t="str">
            <v>04141</v>
          </cell>
          <cell r="B6483">
            <v>1109</v>
          </cell>
          <cell r="C6483">
            <v>52</v>
          </cell>
          <cell r="D6483">
            <v>38269</v>
          </cell>
          <cell r="E6483" t="str">
            <v>Active Assignment</v>
          </cell>
          <cell r="F6483" t="str">
            <v>Dennis</v>
          </cell>
          <cell r="H6483" t="str">
            <v>Weiss</v>
          </cell>
        </row>
        <row r="6484">
          <cell r="A6484" t="str">
            <v>14942</v>
          </cell>
          <cell r="B6484">
            <v>10713</v>
          </cell>
          <cell r="C6484">
            <v>52</v>
          </cell>
          <cell r="D6484">
            <v>38269</v>
          </cell>
          <cell r="E6484" t="str">
            <v>Active Assignment</v>
          </cell>
          <cell r="F6484" t="str">
            <v>Linda</v>
          </cell>
          <cell r="H6484" t="str">
            <v>Eriksen</v>
          </cell>
        </row>
        <row r="6485">
          <cell r="A6485" t="str">
            <v>14917</v>
          </cell>
          <cell r="B6485">
            <v>10231</v>
          </cell>
          <cell r="C6485">
            <v>52</v>
          </cell>
          <cell r="D6485">
            <v>38269</v>
          </cell>
          <cell r="E6485" t="str">
            <v>Active Assignment</v>
          </cell>
          <cell r="F6485" t="str">
            <v>Francoise</v>
          </cell>
          <cell r="H6485" t="str">
            <v>Lazcano-Cormeau</v>
          </cell>
        </row>
        <row r="6486">
          <cell r="A6486" t="str">
            <v>11888</v>
          </cell>
          <cell r="B6486">
            <v>4618</v>
          </cell>
          <cell r="C6486">
            <v>52</v>
          </cell>
          <cell r="D6486">
            <v>38078</v>
          </cell>
          <cell r="E6486" t="str">
            <v>Terminate Assignment</v>
          </cell>
          <cell r="F6486" t="str">
            <v>Udo</v>
          </cell>
          <cell r="H6486" t="str">
            <v>Kalker</v>
          </cell>
        </row>
        <row r="6487">
          <cell r="A6487" t="str">
            <v>09120</v>
          </cell>
          <cell r="B6487">
            <v>4380</v>
          </cell>
          <cell r="C6487">
            <v>52</v>
          </cell>
          <cell r="D6487">
            <v>38269</v>
          </cell>
          <cell r="E6487" t="str">
            <v>Active Assignment</v>
          </cell>
          <cell r="F6487" t="str">
            <v>Peter</v>
          </cell>
          <cell r="H6487" t="str">
            <v>Lueck</v>
          </cell>
        </row>
        <row r="6488">
          <cell r="A6488" t="str">
            <v>14716</v>
          </cell>
          <cell r="B6488">
            <v>7811</v>
          </cell>
          <cell r="C6488">
            <v>52</v>
          </cell>
          <cell r="D6488">
            <v>38269</v>
          </cell>
          <cell r="E6488" t="str">
            <v>Active Assignment</v>
          </cell>
          <cell r="F6488" t="str">
            <v>Andreas</v>
          </cell>
          <cell r="H6488" t="str">
            <v>Gernandt</v>
          </cell>
        </row>
        <row r="6489">
          <cell r="A6489" t="str">
            <v>14679</v>
          </cell>
          <cell r="B6489">
            <v>6869</v>
          </cell>
          <cell r="C6489">
            <v>52</v>
          </cell>
          <cell r="D6489">
            <v>38108</v>
          </cell>
          <cell r="E6489" t="str">
            <v>Terminate Assignment</v>
          </cell>
          <cell r="F6489" t="str">
            <v>Elena</v>
          </cell>
          <cell r="H6489" t="str">
            <v>Cesana</v>
          </cell>
        </row>
        <row r="6490">
          <cell r="A6490" t="str">
            <v>09323</v>
          </cell>
          <cell r="B6490">
            <v>6022</v>
          </cell>
          <cell r="C6490">
            <v>52</v>
          </cell>
          <cell r="D6490">
            <v>38269</v>
          </cell>
          <cell r="E6490" t="str">
            <v>Active Assignment</v>
          </cell>
          <cell r="F6490" t="str">
            <v>Mia</v>
          </cell>
          <cell r="H6490" t="str">
            <v>Borstell</v>
          </cell>
        </row>
        <row r="6491">
          <cell r="A6491" t="str">
            <v>11775</v>
          </cell>
          <cell r="B6491">
            <v>4595</v>
          </cell>
          <cell r="C6491">
            <v>52</v>
          </cell>
          <cell r="D6491">
            <v>38269</v>
          </cell>
          <cell r="E6491" t="str">
            <v>Active Assignment</v>
          </cell>
          <cell r="F6491" t="str">
            <v>Hans-Joachim</v>
          </cell>
          <cell r="H6491" t="str">
            <v>Schelberg</v>
          </cell>
        </row>
        <row r="6492">
          <cell r="A6492" t="str">
            <v>09003</v>
          </cell>
          <cell r="B6492">
            <v>4363</v>
          </cell>
          <cell r="C6492">
            <v>52</v>
          </cell>
          <cell r="D6492">
            <v>38269</v>
          </cell>
          <cell r="E6492" t="str">
            <v>Active Assignment</v>
          </cell>
          <cell r="F6492" t="str">
            <v>Nikolaas</v>
          </cell>
          <cell r="H6492" t="str">
            <v>Platenkamp</v>
          </cell>
        </row>
        <row r="6493">
          <cell r="A6493" t="str">
            <v>00505</v>
          </cell>
          <cell r="B6493">
            <v>307</v>
          </cell>
          <cell r="C6493">
            <v>52</v>
          </cell>
          <cell r="D6493">
            <v>38018</v>
          </cell>
          <cell r="E6493" t="str">
            <v>Terminate Assignment</v>
          </cell>
          <cell r="F6493" t="str">
            <v>Joerg</v>
          </cell>
          <cell r="H6493" t="str">
            <v>Wagner</v>
          </cell>
        </row>
        <row r="6494">
          <cell r="A6494" t="str">
            <v>14801</v>
          </cell>
          <cell r="B6494">
            <v>8950</v>
          </cell>
          <cell r="C6494">
            <v>52</v>
          </cell>
          <cell r="D6494">
            <v>38269</v>
          </cell>
          <cell r="E6494" t="str">
            <v>Active Assignment</v>
          </cell>
          <cell r="F6494" t="str">
            <v>Ralf</v>
          </cell>
          <cell r="H6494" t="str">
            <v>Pelz</v>
          </cell>
        </row>
        <row r="6495">
          <cell r="A6495" t="str">
            <v>01075</v>
          </cell>
          <cell r="B6495">
            <v>854</v>
          </cell>
          <cell r="C6495">
            <v>52</v>
          </cell>
          <cell r="D6495">
            <v>38269</v>
          </cell>
          <cell r="E6495" t="str">
            <v>Active Assignment</v>
          </cell>
          <cell r="F6495" t="str">
            <v>Beat</v>
          </cell>
          <cell r="H6495" t="str">
            <v>Fretz</v>
          </cell>
        </row>
        <row r="6496">
          <cell r="A6496" t="str">
            <v>04846</v>
          </cell>
          <cell r="B6496">
            <v>1438</v>
          </cell>
          <cell r="C6496">
            <v>52</v>
          </cell>
          <cell r="D6496">
            <v>38269</v>
          </cell>
          <cell r="E6496" t="str">
            <v>Active Assignment</v>
          </cell>
          <cell r="F6496" t="str">
            <v>Jutta</v>
          </cell>
          <cell r="H6496" t="str">
            <v>Seitz</v>
          </cell>
        </row>
        <row r="6497">
          <cell r="A6497" t="str">
            <v>11287</v>
          </cell>
          <cell r="B6497">
            <v>4517</v>
          </cell>
          <cell r="C6497">
            <v>52</v>
          </cell>
          <cell r="D6497">
            <v>38269</v>
          </cell>
          <cell r="E6497" t="str">
            <v>Active Assignment</v>
          </cell>
          <cell r="F6497" t="str">
            <v>Markus</v>
          </cell>
          <cell r="H6497" t="str">
            <v>Hannen</v>
          </cell>
        </row>
        <row r="6498">
          <cell r="A6498" t="str">
            <v>01924</v>
          </cell>
          <cell r="B6498">
            <v>576</v>
          </cell>
          <cell r="C6498">
            <v>52</v>
          </cell>
          <cell r="D6498">
            <v>38001</v>
          </cell>
          <cell r="E6498" t="str">
            <v>Terminate Assignment</v>
          </cell>
          <cell r="F6498" t="str">
            <v>Thomas</v>
          </cell>
          <cell r="H6498" t="str">
            <v>Schmidt</v>
          </cell>
        </row>
        <row r="6499">
          <cell r="A6499" t="str">
            <v>07473</v>
          </cell>
          <cell r="B6499">
            <v>2031</v>
          </cell>
          <cell r="C6499">
            <v>52</v>
          </cell>
          <cell r="D6499">
            <v>38269</v>
          </cell>
          <cell r="E6499" t="str">
            <v>Active Assignment</v>
          </cell>
          <cell r="F6499" t="str">
            <v>Bernhard</v>
          </cell>
          <cell r="H6499" t="str">
            <v>Jarmer</v>
          </cell>
        </row>
        <row r="6500">
          <cell r="A6500" t="str">
            <v>04581</v>
          </cell>
          <cell r="B6500">
            <v>1232</v>
          </cell>
          <cell r="C6500">
            <v>52</v>
          </cell>
          <cell r="D6500">
            <v>38269</v>
          </cell>
          <cell r="E6500" t="str">
            <v>Active Assignment</v>
          </cell>
          <cell r="F6500" t="str">
            <v>Hendrik</v>
          </cell>
          <cell r="H6500" t="str">
            <v>Diesing</v>
          </cell>
        </row>
        <row r="6501">
          <cell r="A6501" t="str">
            <v>14401</v>
          </cell>
          <cell r="B6501">
            <v>5307</v>
          </cell>
          <cell r="C6501">
            <v>52</v>
          </cell>
          <cell r="D6501">
            <v>38269</v>
          </cell>
          <cell r="E6501" t="str">
            <v>Active Assignment</v>
          </cell>
          <cell r="F6501" t="str">
            <v>Jacqueline</v>
          </cell>
          <cell r="H6501" t="str">
            <v>Stache</v>
          </cell>
        </row>
        <row r="6502">
          <cell r="A6502" t="str">
            <v>14531</v>
          </cell>
          <cell r="B6502">
            <v>5425</v>
          </cell>
          <cell r="C6502">
            <v>52</v>
          </cell>
          <cell r="D6502">
            <v>38269</v>
          </cell>
          <cell r="E6502" t="str">
            <v>Active Assignment</v>
          </cell>
          <cell r="F6502" t="str">
            <v>Oliver</v>
          </cell>
          <cell r="H6502" t="str">
            <v>Giebel</v>
          </cell>
        </row>
        <row r="6503">
          <cell r="A6503" t="str">
            <v>02381</v>
          </cell>
          <cell r="B6503">
            <v>706</v>
          </cell>
          <cell r="C6503">
            <v>52</v>
          </cell>
          <cell r="D6503">
            <v>38269</v>
          </cell>
          <cell r="E6503" t="str">
            <v>Active Assignment</v>
          </cell>
          <cell r="F6503" t="str">
            <v>Mike</v>
          </cell>
          <cell r="H6503" t="str">
            <v>Wilhelm</v>
          </cell>
        </row>
        <row r="6504">
          <cell r="A6504" t="str">
            <v>03188</v>
          </cell>
          <cell r="B6504">
            <v>905</v>
          </cell>
          <cell r="C6504">
            <v>52</v>
          </cell>
          <cell r="D6504">
            <v>38269</v>
          </cell>
          <cell r="E6504" t="str">
            <v>Active Assignment</v>
          </cell>
          <cell r="F6504" t="str">
            <v>Martin</v>
          </cell>
          <cell r="H6504" t="str">
            <v>Lerch</v>
          </cell>
        </row>
        <row r="6505">
          <cell r="A6505" t="str">
            <v>14830</v>
          </cell>
          <cell r="B6505">
            <v>9529</v>
          </cell>
          <cell r="C6505">
            <v>52</v>
          </cell>
          <cell r="D6505">
            <v>37987</v>
          </cell>
          <cell r="E6505" t="str">
            <v>Terminate Assignment</v>
          </cell>
          <cell r="F6505" t="str">
            <v>Heike</v>
          </cell>
          <cell r="H6505" t="str">
            <v>Herwig</v>
          </cell>
        </row>
        <row r="6506">
          <cell r="A6506" t="str">
            <v>05502</v>
          </cell>
          <cell r="B6506">
            <v>1433</v>
          </cell>
          <cell r="C6506">
            <v>52</v>
          </cell>
          <cell r="D6506">
            <v>38261</v>
          </cell>
          <cell r="E6506" t="str">
            <v>Terminate Assignment</v>
          </cell>
          <cell r="F6506" t="str">
            <v>Manfred</v>
          </cell>
          <cell r="H6506" t="str">
            <v>Klug</v>
          </cell>
        </row>
        <row r="6507">
          <cell r="A6507" t="str">
            <v>14715</v>
          </cell>
          <cell r="B6507">
            <v>7810</v>
          </cell>
          <cell r="C6507">
            <v>52</v>
          </cell>
          <cell r="D6507">
            <v>38269</v>
          </cell>
          <cell r="E6507" t="str">
            <v>Active Assignment</v>
          </cell>
          <cell r="F6507" t="str">
            <v>Sharif</v>
          </cell>
          <cell r="H6507" t="str">
            <v>Malekshahi</v>
          </cell>
        </row>
        <row r="6508">
          <cell r="A6508" t="str">
            <v>01655</v>
          </cell>
          <cell r="B6508">
            <v>466</v>
          </cell>
          <cell r="C6508">
            <v>52</v>
          </cell>
          <cell r="D6508">
            <v>38269</v>
          </cell>
          <cell r="E6508" t="str">
            <v>Active Assignment</v>
          </cell>
          <cell r="F6508" t="str">
            <v>Patrick</v>
          </cell>
          <cell r="H6508" t="str">
            <v>Kaniewski</v>
          </cell>
        </row>
        <row r="6509">
          <cell r="A6509" t="str">
            <v>12590</v>
          </cell>
          <cell r="B6509">
            <v>4748</v>
          </cell>
          <cell r="C6509">
            <v>52</v>
          </cell>
          <cell r="D6509">
            <v>38269</v>
          </cell>
          <cell r="E6509" t="str">
            <v>Active Assignment</v>
          </cell>
          <cell r="F6509" t="str">
            <v>Gisela</v>
          </cell>
          <cell r="H6509" t="str">
            <v>Kayser</v>
          </cell>
        </row>
        <row r="6510">
          <cell r="A6510" t="str">
            <v>01765</v>
          </cell>
          <cell r="B6510">
            <v>491</v>
          </cell>
          <cell r="C6510">
            <v>52</v>
          </cell>
          <cell r="D6510">
            <v>38269</v>
          </cell>
          <cell r="E6510" t="str">
            <v>Active Assignment</v>
          </cell>
          <cell r="F6510" t="str">
            <v>Jens</v>
          </cell>
          <cell r="G6510" t="str">
            <v>Klaus</v>
          </cell>
          <cell r="H6510" t="str">
            <v>Kloehn</v>
          </cell>
        </row>
        <row r="6511">
          <cell r="A6511" t="str">
            <v>13269</v>
          </cell>
          <cell r="B6511">
            <v>4898</v>
          </cell>
          <cell r="C6511">
            <v>52</v>
          </cell>
          <cell r="D6511">
            <v>38269</v>
          </cell>
          <cell r="E6511" t="str">
            <v>Active Assignment</v>
          </cell>
          <cell r="F6511" t="str">
            <v>Anke</v>
          </cell>
          <cell r="H6511" t="str">
            <v>Morsch</v>
          </cell>
        </row>
        <row r="6512">
          <cell r="A6512" t="str">
            <v>02876</v>
          </cell>
          <cell r="B6512">
            <v>797</v>
          </cell>
          <cell r="C6512">
            <v>52</v>
          </cell>
          <cell r="D6512">
            <v>37987</v>
          </cell>
          <cell r="E6512" t="str">
            <v>Terminate Assignment</v>
          </cell>
          <cell r="F6512" t="str">
            <v>Ludger</v>
          </cell>
          <cell r="H6512" t="str">
            <v>Hemesath</v>
          </cell>
        </row>
        <row r="6513">
          <cell r="A6513" t="str">
            <v>05988</v>
          </cell>
          <cell r="B6513">
            <v>4139</v>
          </cell>
          <cell r="C6513">
            <v>52</v>
          </cell>
          <cell r="D6513">
            <v>38269</v>
          </cell>
          <cell r="E6513" t="str">
            <v>Active Assignment</v>
          </cell>
          <cell r="F6513" t="str">
            <v>Frank</v>
          </cell>
          <cell r="H6513" t="str">
            <v>Moering</v>
          </cell>
        </row>
        <row r="6514">
          <cell r="A6514" t="str">
            <v>03186</v>
          </cell>
          <cell r="B6514">
            <v>903</v>
          </cell>
          <cell r="C6514">
            <v>52</v>
          </cell>
          <cell r="D6514">
            <v>38269</v>
          </cell>
          <cell r="E6514" t="str">
            <v>Active Assignment</v>
          </cell>
          <cell r="F6514" t="str">
            <v>Thomas</v>
          </cell>
          <cell r="H6514" t="str">
            <v>Lamm</v>
          </cell>
        </row>
        <row r="6515">
          <cell r="A6515" t="str">
            <v>05948</v>
          </cell>
          <cell r="B6515">
            <v>4135</v>
          </cell>
          <cell r="C6515">
            <v>52</v>
          </cell>
          <cell r="D6515">
            <v>38269</v>
          </cell>
          <cell r="E6515" t="str">
            <v>Active Assignment</v>
          </cell>
          <cell r="F6515" t="str">
            <v>Deniz</v>
          </cell>
          <cell r="H6515" t="str">
            <v>Kirazli</v>
          </cell>
        </row>
        <row r="6516">
          <cell r="A6516" t="str">
            <v>12958</v>
          </cell>
          <cell r="B6516">
            <v>4826</v>
          </cell>
          <cell r="C6516">
            <v>52</v>
          </cell>
          <cell r="D6516">
            <v>37987</v>
          </cell>
          <cell r="E6516" t="str">
            <v>Terminate Assignment</v>
          </cell>
          <cell r="F6516" t="str">
            <v>Guenter</v>
          </cell>
          <cell r="H6516" t="str">
            <v>Ozdyk</v>
          </cell>
        </row>
        <row r="6517">
          <cell r="A6517" t="str">
            <v>14273</v>
          </cell>
          <cell r="B6517">
            <v>5237</v>
          </cell>
          <cell r="C6517">
            <v>52</v>
          </cell>
          <cell r="D6517">
            <v>38269</v>
          </cell>
          <cell r="E6517" t="str">
            <v>Active Assignment</v>
          </cell>
          <cell r="F6517" t="str">
            <v>Yvonne</v>
          </cell>
          <cell r="H6517" t="str">
            <v>Oelgeklaus</v>
          </cell>
        </row>
        <row r="6518">
          <cell r="A6518" t="str">
            <v>00950</v>
          </cell>
          <cell r="B6518">
            <v>301</v>
          </cell>
          <cell r="C6518">
            <v>52</v>
          </cell>
          <cell r="D6518">
            <v>38269</v>
          </cell>
          <cell r="E6518" t="str">
            <v>Active Assignment</v>
          </cell>
          <cell r="F6518" t="str">
            <v>Gunter</v>
          </cell>
          <cell r="H6518" t="str">
            <v>Koch</v>
          </cell>
        </row>
        <row r="6519">
          <cell r="A6519" t="str">
            <v>08148</v>
          </cell>
          <cell r="B6519">
            <v>1985</v>
          </cell>
          <cell r="C6519">
            <v>52</v>
          </cell>
          <cell r="D6519">
            <v>38269</v>
          </cell>
          <cell r="E6519" t="str">
            <v>Active Assignment</v>
          </cell>
          <cell r="F6519" t="str">
            <v>Klaus</v>
          </cell>
          <cell r="H6519" t="str">
            <v>Wenzl</v>
          </cell>
        </row>
        <row r="6520">
          <cell r="A6520" t="str">
            <v>13906</v>
          </cell>
          <cell r="B6520">
            <v>5087</v>
          </cell>
          <cell r="C6520">
            <v>52</v>
          </cell>
          <cell r="D6520">
            <v>38269</v>
          </cell>
          <cell r="E6520" t="str">
            <v>Active Assignment</v>
          </cell>
          <cell r="F6520" t="str">
            <v>Alfred</v>
          </cell>
          <cell r="H6520" t="str">
            <v>Weyerer</v>
          </cell>
        </row>
        <row r="6521">
          <cell r="A6521" t="str">
            <v>09099</v>
          </cell>
          <cell r="B6521">
            <v>2869</v>
          </cell>
          <cell r="C6521">
            <v>52</v>
          </cell>
          <cell r="D6521">
            <v>38269</v>
          </cell>
          <cell r="E6521" t="str">
            <v>Active Assignment</v>
          </cell>
          <cell r="F6521" t="str">
            <v>Claudia</v>
          </cell>
          <cell r="H6521" t="str">
            <v>Weingaertner</v>
          </cell>
        </row>
        <row r="6522">
          <cell r="A6522" t="str">
            <v>14392</v>
          </cell>
          <cell r="B6522">
            <v>5301</v>
          </cell>
          <cell r="C6522">
            <v>52</v>
          </cell>
          <cell r="D6522">
            <v>38261</v>
          </cell>
          <cell r="E6522" t="str">
            <v>Terminate Assignment</v>
          </cell>
          <cell r="F6522" t="str">
            <v>Sabine</v>
          </cell>
          <cell r="H6522" t="str">
            <v>Einwanger</v>
          </cell>
        </row>
        <row r="6523">
          <cell r="A6523" t="str">
            <v>14949</v>
          </cell>
          <cell r="B6523">
            <v>10791</v>
          </cell>
          <cell r="C6523">
            <v>52</v>
          </cell>
          <cell r="D6523">
            <v>37926</v>
          </cell>
          <cell r="E6523" t="str">
            <v>Terminate Assignment</v>
          </cell>
          <cell r="F6523" t="str">
            <v>Peter</v>
          </cell>
          <cell r="H6523" t="str">
            <v>Hjorth</v>
          </cell>
        </row>
        <row r="6524">
          <cell r="A6524" t="str">
            <v>01406</v>
          </cell>
          <cell r="B6524">
            <v>3794</v>
          </cell>
          <cell r="C6524">
            <v>52</v>
          </cell>
          <cell r="D6524">
            <v>38269</v>
          </cell>
          <cell r="E6524" t="str">
            <v>Active Assignment</v>
          </cell>
          <cell r="F6524" t="str">
            <v>Ute</v>
          </cell>
          <cell r="H6524" t="str">
            <v>Opschruff</v>
          </cell>
        </row>
        <row r="6525">
          <cell r="A6525" t="str">
            <v>14332</v>
          </cell>
          <cell r="B6525">
            <v>5260</v>
          </cell>
          <cell r="C6525">
            <v>52</v>
          </cell>
          <cell r="D6525">
            <v>38269</v>
          </cell>
          <cell r="E6525" t="str">
            <v>Active Assignment</v>
          </cell>
          <cell r="F6525" t="str">
            <v>Andrea</v>
          </cell>
          <cell r="H6525" t="str">
            <v>Kiriazos</v>
          </cell>
        </row>
        <row r="6526">
          <cell r="A6526" t="str">
            <v>08146</v>
          </cell>
          <cell r="B6526">
            <v>4308</v>
          </cell>
          <cell r="C6526">
            <v>52</v>
          </cell>
          <cell r="D6526">
            <v>38038</v>
          </cell>
          <cell r="E6526" t="str">
            <v>Terminate Assignment</v>
          </cell>
          <cell r="F6526" t="str">
            <v>Susanne</v>
          </cell>
          <cell r="H6526" t="str">
            <v>Weitz</v>
          </cell>
        </row>
        <row r="6527">
          <cell r="A6527" t="str">
            <v>07452</v>
          </cell>
          <cell r="B6527">
            <v>4266</v>
          </cell>
          <cell r="C6527">
            <v>52</v>
          </cell>
          <cell r="D6527">
            <v>38269</v>
          </cell>
          <cell r="E6527" t="str">
            <v>Active Assignment</v>
          </cell>
          <cell r="F6527" t="str">
            <v>Juergen</v>
          </cell>
          <cell r="H6527" t="str">
            <v>Husemann</v>
          </cell>
        </row>
        <row r="6528">
          <cell r="A6528" t="str">
            <v>15101</v>
          </cell>
          <cell r="B6528">
            <v>13109</v>
          </cell>
          <cell r="C6528">
            <v>52</v>
          </cell>
          <cell r="D6528">
            <v>37926</v>
          </cell>
          <cell r="E6528" t="str">
            <v>Terminate Assignment</v>
          </cell>
          <cell r="F6528" t="str">
            <v>Frank</v>
          </cell>
          <cell r="H6528" t="str">
            <v>Moser</v>
          </cell>
        </row>
        <row r="6529">
          <cell r="A6529" t="str">
            <v>13900</v>
          </cell>
          <cell r="B6529">
            <v>5082</v>
          </cell>
          <cell r="C6529">
            <v>52</v>
          </cell>
          <cell r="D6529">
            <v>38216</v>
          </cell>
          <cell r="E6529" t="str">
            <v>Terminate Assignment</v>
          </cell>
          <cell r="F6529" t="str">
            <v>Hendrik Anne</v>
          </cell>
          <cell r="H6529" t="str">
            <v>Zwart</v>
          </cell>
        </row>
        <row r="6530">
          <cell r="A6530" t="str">
            <v>04466</v>
          </cell>
          <cell r="B6530">
            <v>1257</v>
          </cell>
          <cell r="C6530">
            <v>52</v>
          </cell>
          <cell r="D6530">
            <v>38269</v>
          </cell>
          <cell r="E6530" t="str">
            <v>Active Assignment</v>
          </cell>
          <cell r="F6530" t="str">
            <v>Senol</v>
          </cell>
          <cell r="H6530" t="str">
            <v>Verim</v>
          </cell>
        </row>
        <row r="6531">
          <cell r="A6531" t="str">
            <v>04664</v>
          </cell>
          <cell r="B6531">
            <v>6149</v>
          </cell>
          <cell r="C6531">
            <v>52</v>
          </cell>
          <cell r="D6531">
            <v>37987</v>
          </cell>
          <cell r="E6531" t="str">
            <v>Terminate Assignment</v>
          </cell>
          <cell r="F6531" t="str">
            <v>Marco</v>
          </cell>
          <cell r="H6531" t="str">
            <v>Cattaneo</v>
          </cell>
        </row>
        <row r="6532">
          <cell r="A6532" t="str">
            <v>08026</v>
          </cell>
          <cell r="B6532">
            <v>1981</v>
          </cell>
          <cell r="C6532">
            <v>52</v>
          </cell>
          <cell r="D6532">
            <v>38269</v>
          </cell>
          <cell r="E6532" t="str">
            <v>Active Assignment</v>
          </cell>
          <cell r="F6532" t="str">
            <v>Wilhelm</v>
          </cell>
          <cell r="H6532" t="str">
            <v>Steitz</v>
          </cell>
        </row>
        <row r="6533">
          <cell r="A6533" t="str">
            <v>16191</v>
          </cell>
          <cell r="B6533">
            <v>29199</v>
          </cell>
          <cell r="C6533">
            <v>52</v>
          </cell>
          <cell r="D6533">
            <v>38266</v>
          </cell>
          <cell r="E6533" t="str">
            <v>Active Assignment</v>
          </cell>
          <cell r="F6533" t="str">
            <v>Heike</v>
          </cell>
          <cell r="H6533" t="str">
            <v>Warmuth</v>
          </cell>
        </row>
        <row r="6534">
          <cell r="A6534" t="str">
            <v>15842</v>
          </cell>
          <cell r="B6534">
            <v>24772</v>
          </cell>
          <cell r="C6534">
            <v>52</v>
          </cell>
          <cell r="D6534">
            <v>38269</v>
          </cell>
          <cell r="E6534" t="str">
            <v>Active Assignment</v>
          </cell>
          <cell r="F6534" t="str">
            <v>Thomas</v>
          </cell>
          <cell r="H6534" t="str">
            <v>Nowak</v>
          </cell>
        </row>
        <row r="6535">
          <cell r="A6535" t="str">
            <v>15840</v>
          </cell>
          <cell r="B6535">
            <v>24771</v>
          </cell>
          <cell r="C6535">
            <v>52</v>
          </cell>
          <cell r="D6535">
            <v>38269</v>
          </cell>
          <cell r="E6535" t="str">
            <v>Active Assignment</v>
          </cell>
          <cell r="F6535" t="str">
            <v>Elke</v>
          </cell>
          <cell r="H6535" t="str">
            <v>Jungnickel</v>
          </cell>
        </row>
        <row r="6536">
          <cell r="A6536" t="str">
            <v>15839</v>
          </cell>
          <cell r="B6536">
            <v>24770</v>
          </cell>
          <cell r="C6536">
            <v>52</v>
          </cell>
          <cell r="D6536">
            <v>38269</v>
          </cell>
          <cell r="E6536" t="str">
            <v>Active Assignment</v>
          </cell>
          <cell r="F6536" t="str">
            <v>Theo Paul</v>
          </cell>
          <cell r="H6536" t="str">
            <v>Kaam</v>
          </cell>
        </row>
        <row r="6537">
          <cell r="A6537" t="str">
            <v>15838</v>
          </cell>
          <cell r="B6537">
            <v>24769</v>
          </cell>
          <cell r="C6537">
            <v>52</v>
          </cell>
          <cell r="D6537">
            <v>38269</v>
          </cell>
          <cell r="E6537" t="str">
            <v>Active Assignment</v>
          </cell>
          <cell r="F6537" t="str">
            <v>Joerg</v>
          </cell>
          <cell r="H6537" t="str">
            <v>Wiersbitzki</v>
          </cell>
        </row>
        <row r="6538">
          <cell r="A6538" t="str">
            <v>15824</v>
          </cell>
          <cell r="B6538">
            <v>24742</v>
          </cell>
          <cell r="C6538">
            <v>52</v>
          </cell>
          <cell r="D6538">
            <v>38269</v>
          </cell>
          <cell r="E6538" t="str">
            <v>Active Assignment</v>
          </cell>
          <cell r="F6538" t="str">
            <v>Anja</v>
          </cell>
          <cell r="H6538" t="str">
            <v>Schneier</v>
          </cell>
        </row>
        <row r="6539">
          <cell r="A6539" t="str">
            <v>15814</v>
          </cell>
          <cell r="B6539">
            <v>24732</v>
          </cell>
          <cell r="C6539">
            <v>52</v>
          </cell>
          <cell r="D6539">
            <v>38269</v>
          </cell>
          <cell r="E6539" t="str">
            <v>Active Assignment</v>
          </cell>
          <cell r="F6539" t="str">
            <v>Dirk</v>
          </cell>
          <cell r="H6539" t="str">
            <v>Baquet</v>
          </cell>
        </row>
        <row r="6540">
          <cell r="A6540" t="str">
            <v>15793</v>
          </cell>
          <cell r="B6540">
            <v>24261</v>
          </cell>
          <cell r="C6540">
            <v>52</v>
          </cell>
          <cell r="D6540">
            <v>38269</v>
          </cell>
          <cell r="E6540" t="str">
            <v>Active Assignment</v>
          </cell>
          <cell r="F6540" t="str">
            <v>Robert</v>
          </cell>
          <cell r="H6540" t="str">
            <v>Sendobry</v>
          </cell>
        </row>
        <row r="6541">
          <cell r="A6541" t="str">
            <v>15787</v>
          </cell>
          <cell r="B6541">
            <v>24214</v>
          </cell>
          <cell r="C6541">
            <v>52</v>
          </cell>
          <cell r="D6541">
            <v>38269</v>
          </cell>
          <cell r="E6541" t="str">
            <v>Active Assignment</v>
          </cell>
          <cell r="F6541" t="str">
            <v>Richard</v>
          </cell>
          <cell r="H6541" t="str">
            <v>Geiger</v>
          </cell>
        </row>
        <row r="6542">
          <cell r="A6542" t="str">
            <v>15786</v>
          </cell>
          <cell r="B6542">
            <v>24213</v>
          </cell>
          <cell r="C6542">
            <v>52</v>
          </cell>
          <cell r="D6542">
            <v>38269</v>
          </cell>
          <cell r="E6542" t="str">
            <v>Active Assignment</v>
          </cell>
          <cell r="F6542" t="str">
            <v>Alexander</v>
          </cell>
          <cell r="H6542" t="str">
            <v>Lewald</v>
          </cell>
        </row>
        <row r="6543">
          <cell r="A6543" t="str">
            <v>15770</v>
          </cell>
          <cell r="B6543">
            <v>24012</v>
          </cell>
          <cell r="C6543">
            <v>52</v>
          </cell>
          <cell r="D6543">
            <v>38269</v>
          </cell>
          <cell r="E6543" t="str">
            <v>Active Assignment</v>
          </cell>
          <cell r="F6543" t="str">
            <v>Christine</v>
          </cell>
          <cell r="H6543" t="str">
            <v>Koessler</v>
          </cell>
        </row>
        <row r="6544">
          <cell r="A6544" t="str">
            <v>15760</v>
          </cell>
          <cell r="B6544">
            <v>23833</v>
          </cell>
          <cell r="C6544">
            <v>52</v>
          </cell>
          <cell r="D6544">
            <v>38269</v>
          </cell>
          <cell r="E6544" t="str">
            <v>Active Assignment</v>
          </cell>
          <cell r="F6544" t="str">
            <v>Marco</v>
          </cell>
          <cell r="H6544" t="str">
            <v>Taylor</v>
          </cell>
        </row>
        <row r="6545">
          <cell r="A6545" t="str">
            <v>15714</v>
          </cell>
          <cell r="B6545">
            <v>23478</v>
          </cell>
          <cell r="C6545">
            <v>52</v>
          </cell>
          <cell r="D6545">
            <v>38269</v>
          </cell>
          <cell r="E6545" t="str">
            <v>Active Assignment</v>
          </cell>
          <cell r="F6545" t="str">
            <v>Benjamin</v>
          </cell>
          <cell r="H6545" t="str">
            <v>Kirsch</v>
          </cell>
        </row>
        <row r="6546">
          <cell r="A6546" t="str">
            <v>15704</v>
          </cell>
          <cell r="B6546">
            <v>23390</v>
          </cell>
          <cell r="C6546">
            <v>52</v>
          </cell>
          <cell r="D6546">
            <v>38269</v>
          </cell>
          <cell r="E6546" t="str">
            <v>Active Assignment</v>
          </cell>
          <cell r="F6546" t="str">
            <v>Sophie-Anne</v>
          </cell>
          <cell r="H6546" t="str">
            <v>Poschl-Gosset</v>
          </cell>
        </row>
        <row r="6547">
          <cell r="A6547" t="str">
            <v>15694</v>
          </cell>
          <cell r="B6547">
            <v>23333</v>
          </cell>
          <cell r="C6547">
            <v>52</v>
          </cell>
          <cell r="D6547">
            <v>38269</v>
          </cell>
          <cell r="E6547" t="str">
            <v>Active Assignment</v>
          </cell>
          <cell r="F6547" t="str">
            <v>Roswitha</v>
          </cell>
          <cell r="H6547" t="str">
            <v>Maria</v>
          </cell>
        </row>
        <row r="6548">
          <cell r="A6548" t="str">
            <v>15629</v>
          </cell>
          <cell r="B6548">
            <v>22632</v>
          </cell>
          <cell r="C6548">
            <v>52</v>
          </cell>
          <cell r="D6548">
            <v>38269</v>
          </cell>
          <cell r="E6548" t="str">
            <v>Active Assignment</v>
          </cell>
          <cell r="F6548" t="str">
            <v>Laura</v>
          </cell>
          <cell r="H6548" t="str">
            <v>Lyon</v>
          </cell>
        </row>
        <row r="6549">
          <cell r="A6549" t="str">
            <v>15627</v>
          </cell>
          <cell r="B6549">
            <v>22532</v>
          </cell>
          <cell r="C6549">
            <v>52</v>
          </cell>
          <cell r="D6549">
            <v>38269</v>
          </cell>
          <cell r="E6549" t="str">
            <v>Active Assignment</v>
          </cell>
          <cell r="F6549" t="str">
            <v>Stefan</v>
          </cell>
          <cell r="H6549" t="str">
            <v>Dieffenbacher</v>
          </cell>
        </row>
        <row r="6550">
          <cell r="A6550" t="str">
            <v>15624</v>
          </cell>
          <cell r="B6550">
            <v>22529</v>
          </cell>
          <cell r="C6550">
            <v>52</v>
          </cell>
          <cell r="D6550">
            <v>38269</v>
          </cell>
          <cell r="E6550" t="str">
            <v>Active Assignment</v>
          </cell>
          <cell r="F6550" t="str">
            <v>Kristina</v>
          </cell>
          <cell r="H6550" t="str">
            <v>Magnusson</v>
          </cell>
        </row>
        <row r="6551">
          <cell r="A6551" t="str">
            <v>15574</v>
          </cell>
          <cell r="B6551">
            <v>21669</v>
          </cell>
          <cell r="C6551">
            <v>52</v>
          </cell>
          <cell r="D6551">
            <v>38269</v>
          </cell>
          <cell r="E6551" t="str">
            <v>Active Assignment</v>
          </cell>
          <cell r="F6551" t="str">
            <v>Alyssa</v>
          </cell>
          <cell r="H6551" t="str">
            <v>Drouault</v>
          </cell>
        </row>
        <row r="6552">
          <cell r="A6552" t="str">
            <v>15526</v>
          </cell>
          <cell r="B6552">
            <v>21130</v>
          </cell>
          <cell r="C6552">
            <v>52</v>
          </cell>
          <cell r="D6552">
            <v>38269</v>
          </cell>
          <cell r="E6552" t="str">
            <v>Active Assignment</v>
          </cell>
          <cell r="F6552" t="str">
            <v>Dorothee-Maria</v>
          </cell>
          <cell r="H6552" t="str">
            <v>von Kontz</v>
          </cell>
        </row>
        <row r="6553">
          <cell r="A6553" t="str">
            <v>15524</v>
          </cell>
          <cell r="B6553">
            <v>21089</v>
          </cell>
          <cell r="C6553">
            <v>52</v>
          </cell>
          <cell r="D6553">
            <v>38269</v>
          </cell>
          <cell r="E6553" t="str">
            <v>Active Assignment</v>
          </cell>
          <cell r="F6553" t="str">
            <v>Iwan</v>
          </cell>
          <cell r="H6553" t="str">
            <v>Savov</v>
          </cell>
        </row>
        <row r="6554">
          <cell r="A6554" t="str">
            <v>15463</v>
          </cell>
          <cell r="B6554">
            <v>20310</v>
          </cell>
          <cell r="C6554">
            <v>52</v>
          </cell>
          <cell r="D6554">
            <v>38269</v>
          </cell>
          <cell r="E6554" t="str">
            <v>Active Assignment</v>
          </cell>
          <cell r="F6554" t="str">
            <v>Petra</v>
          </cell>
          <cell r="H6554" t="str">
            <v>Horstmann-Diederichs</v>
          </cell>
        </row>
        <row r="6555">
          <cell r="A6555" t="str">
            <v>15450</v>
          </cell>
          <cell r="B6555">
            <v>19973</v>
          </cell>
          <cell r="C6555">
            <v>52</v>
          </cell>
          <cell r="D6555">
            <v>38269</v>
          </cell>
          <cell r="E6555" t="str">
            <v>Active Assignment</v>
          </cell>
          <cell r="F6555" t="str">
            <v>Tobias</v>
          </cell>
          <cell r="H6555" t="str">
            <v>Broda</v>
          </cell>
        </row>
        <row r="6556">
          <cell r="A6556" t="str">
            <v>15443</v>
          </cell>
          <cell r="B6556">
            <v>19930</v>
          </cell>
          <cell r="C6556">
            <v>52</v>
          </cell>
          <cell r="D6556">
            <v>38269</v>
          </cell>
          <cell r="E6556" t="str">
            <v>Active Assignment</v>
          </cell>
          <cell r="F6556" t="str">
            <v>Robert</v>
          </cell>
          <cell r="H6556" t="str">
            <v>Oestreich</v>
          </cell>
        </row>
        <row r="6557">
          <cell r="A6557" t="str">
            <v>15410</v>
          </cell>
          <cell r="B6557">
            <v>19411</v>
          </cell>
          <cell r="C6557">
            <v>52</v>
          </cell>
          <cell r="D6557">
            <v>38269</v>
          </cell>
          <cell r="E6557" t="str">
            <v>Active Assignment</v>
          </cell>
          <cell r="F6557" t="str">
            <v>Silvia</v>
          </cell>
          <cell r="H6557" t="str">
            <v>Gruber</v>
          </cell>
        </row>
        <row r="6558">
          <cell r="A6558" t="str">
            <v>15381</v>
          </cell>
          <cell r="B6558">
            <v>18673</v>
          </cell>
          <cell r="C6558">
            <v>52</v>
          </cell>
          <cell r="D6558">
            <v>38269</v>
          </cell>
          <cell r="E6558" t="str">
            <v>Active Assignment</v>
          </cell>
          <cell r="F6558" t="str">
            <v>Paola</v>
          </cell>
          <cell r="H6558" t="str">
            <v>Dellepiane</v>
          </cell>
        </row>
        <row r="6559">
          <cell r="A6559" t="str">
            <v>15378</v>
          </cell>
          <cell r="B6559">
            <v>18643</v>
          </cell>
          <cell r="C6559">
            <v>52</v>
          </cell>
          <cell r="D6559">
            <v>38269</v>
          </cell>
          <cell r="E6559" t="str">
            <v>Active Assignment</v>
          </cell>
          <cell r="F6559" t="str">
            <v>Sebastian</v>
          </cell>
          <cell r="H6559" t="str">
            <v>Ulrich</v>
          </cell>
        </row>
        <row r="6560">
          <cell r="A6560" t="str">
            <v>15357</v>
          </cell>
          <cell r="B6560">
            <v>17910</v>
          </cell>
          <cell r="C6560">
            <v>52</v>
          </cell>
          <cell r="D6560">
            <v>38269</v>
          </cell>
          <cell r="E6560" t="str">
            <v>Active Assignment</v>
          </cell>
          <cell r="F6560" t="str">
            <v>Thomas</v>
          </cell>
          <cell r="H6560" t="str">
            <v>Gessner</v>
          </cell>
        </row>
        <row r="6561">
          <cell r="A6561" t="str">
            <v>15335</v>
          </cell>
          <cell r="B6561">
            <v>17438</v>
          </cell>
          <cell r="C6561">
            <v>52</v>
          </cell>
          <cell r="D6561">
            <v>38269</v>
          </cell>
          <cell r="E6561" t="str">
            <v>Active Assignment</v>
          </cell>
          <cell r="F6561" t="str">
            <v>George</v>
          </cell>
          <cell r="G6561" t="str">
            <v>E.</v>
          </cell>
          <cell r="H6561" t="str">
            <v>Martinez</v>
          </cell>
        </row>
        <row r="6562">
          <cell r="A6562" t="str">
            <v>15299</v>
          </cell>
          <cell r="B6562">
            <v>16953</v>
          </cell>
          <cell r="C6562">
            <v>52</v>
          </cell>
          <cell r="D6562">
            <v>38269</v>
          </cell>
          <cell r="E6562" t="str">
            <v>Active Assignment</v>
          </cell>
          <cell r="F6562" t="str">
            <v>Monika</v>
          </cell>
          <cell r="H6562" t="str">
            <v>Prinz</v>
          </cell>
        </row>
        <row r="6563">
          <cell r="A6563" t="str">
            <v>15298</v>
          </cell>
          <cell r="B6563">
            <v>16952</v>
          </cell>
          <cell r="C6563">
            <v>52</v>
          </cell>
          <cell r="D6563">
            <v>38269</v>
          </cell>
          <cell r="E6563" t="str">
            <v>Active Assignment</v>
          </cell>
          <cell r="F6563" t="str">
            <v>Susanna</v>
          </cell>
          <cell r="H6563" t="str">
            <v>Bleymueller</v>
          </cell>
        </row>
        <row r="6564">
          <cell r="A6564" t="str">
            <v>15296</v>
          </cell>
          <cell r="B6564">
            <v>16950</v>
          </cell>
          <cell r="C6564">
            <v>52</v>
          </cell>
          <cell r="D6564">
            <v>38269</v>
          </cell>
          <cell r="E6564" t="str">
            <v>Active Assignment</v>
          </cell>
          <cell r="F6564" t="str">
            <v>Anna</v>
          </cell>
          <cell r="H6564" t="str">
            <v>Magnusson</v>
          </cell>
        </row>
        <row r="6565">
          <cell r="A6565" t="str">
            <v>15273</v>
          </cell>
          <cell r="B6565">
            <v>16473</v>
          </cell>
          <cell r="C6565">
            <v>52</v>
          </cell>
          <cell r="D6565">
            <v>38002</v>
          </cell>
          <cell r="E6565" t="str">
            <v>Terminate Assignment</v>
          </cell>
          <cell r="F6565" t="str">
            <v>Inka Martine</v>
          </cell>
          <cell r="H6565" t="str">
            <v>Baumgart</v>
          </cell>
        </row>
        <row r="6566">
          <cell r="A6566" t="str">
            <v>15225</v>
          </cell>
          <cell r="B6566">
            <v>15890</v>
          </cell>
          <cell r="C6566">
            <v>52</v>
          </cell>
          <cell r="D6566">
            <v>38169</v>
          </cell>
          <cell r="E6566" t="str">
            <v>Terminate Assignment</v>
          </cell>
          <cell r="F6566" t="str">
            <v>Christian</v>
          </cell>
          <cell r="H6566" t="str">
            <v>Follea</v>
          </cell>
        </row>
        <row r="6567">
          <cell r="A6567" t="str">
            <v>15189</v>
          </cell>
          <cell r="B6567">
            <v>15250</v>
          </cell>
          <cell r="C6567">
            <v>52</v>
          </cell>
          <cell r="D6567">
            <v>38269</v>
          </cell>
          <cell r="E6567" t="str">
            <v>Active Assignment</v>
          </cell>
          <cell r="F6567" t="str">
            <v>Annette</v>
          </cell>
          <cell r="H6567" t="str">
            <v>Seufert</v>
          </cell>
        </row>
        <row r="6568">
          <cell r="A6568" t="str">
            <v>15165</v>
          </cell>
          <cell r="B6568">
            <v>14451</v>
          </cell>
          <cell r="C6568">
            <v>52</v>
          </cell>
          <cell r="D6568">
            <v>38017</v>
          </cell>
          <cell r="E6568" t="str">
            <v>Terminate Assignment</v>
          </cell>
          <cell r="F6568" t="str">
            <v>Kai</v>
          </cell>
          <cell r="H6568" t="str">
            <v>Jakob</v>
          </cell>
        </row>
        <row r="6569">
          <cell r="A6569" t="str">
            <v>15161</v>
          </cell>
          <cell r="B6569">
            <v>14449</v>
          </cell>
          <cell r="C6569">
            <v>52</v>
          </cell>
          <cell r="D6569">
            <v>38269</v>
          </cell>
          <cell r="E6569" t="str">
            <v>Active Assignment</v>
          </cell>
          <cell r="F6569" t="str">
            <v>Christine</v>
          </cell>
          <cell r="H6569" t="str">
            <v>Karst</v>
          </cell>
        </row>
        <row r="6570">
          <cell r="A6570" t="str">
            <v>15142</v>
          </cell>
          <cell r="B6570">
            <v>14049</v>
          </cell>
          <cell r="C6570">
            <v>52</v>
          </cell>
          <cell r="D6570">
            <v>38269</v>
          </cell>
          <cell r="E6570" t="str">
            <v>Active Assignment</v>
          </cell>
          <cell r="F6570" t="str">
            <v>Nathalie</v>
          </cell>
          <cell r="H6570" t="str">
            <v>Pinard</v>
          </cell>
        </row>
        <row r="6571">
          <cell r="A6571" t="str">
            <v>15113</v>
          </cell>
          <cell r="B6571">
            <v>13771</v>
          </cell>
          <cell r="C6571">
            <v>52</v>
          </cell>
          <cell r="D6571">
            <v>37911</v>
          </cell>
          <cell r="E6571" t="str">
            <v>Terminate Assignment</v>
          </cell>
          <cell r="F6571" t="str">
            <v>Angela</v>
          </cell>
          <cell r="H6571" t="str">
            <v>Schuelke</v>
          </cell>
        </row>
        <row r="6572">
          <cell r="A6572" t="str">
            <v>14494</v>
          </cell>
          <cell r="B6572">
            <v>5388</v>
          </cell>
          <cell r="C6572">
            <v>52</v>
          </cell>
          <cell r="D6572">
            <v>38032</v>
          </cell>
          <cell r="E6572" t="str">
            <v>Terminate Assignment</v>
          </cell>
          <cell r="F6572" t="str">
            <v>Ingo</v>
          </cell>
          <cell r="H6572" t="str">
            <v>Nickel</v>
          </cell>
        </row>
        <row r="6573">
          <cell r="A6573" t="str">
            <v>03683</v>
          </cell>
          <cell r="B6573">
            <v>3955</v>
          </cell>
          <cell r="C6573">
            <v>52</v>
          </cell>
          <cell r="D6573">
            <v>38269</v>
          </cell>
          <cell r="E6573" t="str">
            <v>Active Assignment</v>
          </cell>
          <cell r="F6573" t="str">
            <v>Michel</v>
          </cell>
          <cell r="H6573" t="str">
            <v>Nahidi</v>
          </cell>
        </row>
        <row r="6574">
          <cell r="A6574" t="str">
            <v>10663</v>
          </cell>
          <cell r="B6574">
            <v>2135</v>
          </cell>
          <cell r="C6574">
            <v>52</v>
          </cell>
          <cell r="D6574">
            <v>38288</v>
          </cell>
          <cell r="E6574" t="str">
            <v>Active Assignment</v>
          </cell>
          <cell r="F6574" t="str">
            <v>Eberhard</v>
          </cell>
          <cell r="H6574" t="str">
            <v>Blaich</v>
          </cell>
        </row>
        <row r="6575">
          <cell r="A6575" t="str">
            <v>06154</v>
          </cell>
          <cell r="B6575">
            <v>1546</v>
          </cell>
          <cell r="C6575">
            <v>52</v>
          </cell>
          <cell r="D6575">
            <v>38269</v>
          </cell>
          <cell r="E6575" t="str">
            <v>Active Assignment</v>
          </cell>
          <cell r="F6575" t="str">
            <v>Joachim</v>
          </cell>
          <cell r="H6575" t="str">
            <v>Loos</v>
          </cell>
        </row>
        <row r="6576">
          <cell r="A6576" t="str">
            <v>04582</v>
          </cell>
          <cell r="B6576">
            <v>1437</v>
          </cell>
          <cell r="C6576">
            <v>52</v>
          </cell>
          <cell r="D6576">
            <v>38269</v>
          </cell>
          <cell r="E6576" t="str">
            <v>Active Assignment</v>
          </cell>
          <cell r="F6576" t="str">
            <v>Wolfgang</v>
          </cell>
          <cell r="H6576" t="str">
            <v>Endriss</v>
          </cell>
        </row>
        <row r="6577">
          <cell r="A6577" t="str">
            <v>03199</v>
          </cell>
          <cell r="B6577">
            <v>906</v>
          </cell>
          <cell r="C6577">
            <v>52</v>
          </cell>
          <cell r="D6577">
            <v>38269</v>
          </cell>
          <cell r="E6577" t="str">
            <v>Active Assignment</v>
          </cell>
          <cell r="F6577" t="str">
            <v>Markus</v>
          </cell>
          <cell r="H6577" t="str">
            <v>Schael</v>
          </cell>
        </row>
        <row r="6578">
          <cell r="A6578" t="str">
            <v>09424</v>
          </cell>
          <cell r="B6578">
            <v>5712</v>
          </cell>
          <cell r="C6578">
            <v>52</v>
          </cell>
          <cell r="D6578">
            <v>37561</v>
          </cell>
          <cell r="E6578" t="str">
            <v>Terminate Assignment</v>
          </cell>
          <cell r="F6578" t="str">
            <v>INGO</v>
          </cell>
          <cell r="H6578" t="str">
            <v>STADEL</v>
          </cell>
        </row>
        <row r="6579">
          <cell r="A6579" t="str">
            <v>12841</v>
          </cell>
          <cell r="B6579">
            <v>4796</v>
          </cell>
          <cell r="C6579">
            <v>52</v>
          </cell>
          <cell r="D6579">
            <v>37622</v>
          </cell>
          <cell r="E6579" t="str">
            <v>Terminate Assignment</v>
          </cell>
          <cell r="F6579" t="str">
            <v>BJORN</v>
          </cell>
          <cell r="H6579" t="str">
            <v>HESSE</v>
          </cell>
        </row>
        <row r="6580">
          <cell r="A6580" t="str">
            <v>02057</v>
          </cell>
          <cell r="B6580">
            <v>565</v>
          </cell>
          <cell r="C6580">
            <v>52</v>
          </cell>
          <cell r="D6580">
            <v>37530</v>
          </cell>
          <cell r="E6580" t="str">
            <v>Terminate Assignment</v>
          </cell>
          <cell r="F6580" t="str">
            <v>CHRISTIAN</v>
          </cell>
          <cell r="H6580" t="str">
            <v>SENN</v>
          </cell>
        </row>
        <row r="6581">
          <cell r="A6581" t="str">
            <v>05947</v>
          </cell>
          <cell r="B6581">
            <v>1469</v>
          </cell>
          <cell r="C6581">
            <v>52</v>
          </cell>
          <cell r="D6581">
            <v>37712</v>
          </cell>
          <cell r="E6581" t="str">
            <v>Terminate Assignment</v>
          </cell>
          <cell r="F6581" t="str">
            <v>THOMAS</v>
          </cell>
          <cell r="H6581" t="str">
            <v>EISEMANN</v>
          </cell>
        </row>
        <row r="6582">
          <cell r="A6582" t="str">
            <v>10975</v>
          </cell>
          <cell r="B6582">
            <v>4480</v>
          </cell>
          <cell r="C6582">
            <v>52</v>
          </cell>
          <cell r="D6582">
            <v>37530</v>
          </cell>
          <cell r="E6582" t="str">
            <v>Terminate Assignment</v>
          </cell>
          <cell r="F6582" t="str">
            <v>JOHANNES</v>
          </cell>
          <cell r="H6582" t="str">
            <v>GREIFONER</v>
          </cell>
        </row>
        <row r="6583">
          <cell r="A6583" t="str">
            <v>04742</v>
          </cell>
          <cell r="B6583">
            <v>1279</v>
          </cell>
          <cell r="C6583">
            <v>52</v>
          </cell>
          <cell r="D6583">
            <v>37530</v>
          </cell>
          <cell r="E6583" t="str">
            <v>Terminate Assignment</v>
          </cell>
          <cell r="F6583" t="str">
            <v>TORSTEN</v>
          </cell>
          <cell r="H6583" t="str">
            <v>WIEGEL</v>
          </cell>
        </row>
        <row r="6584">
          <cell r="A6584" t="str">
            <v>08463</v>
          </cell>
          <cell r="B6584">
            <v>1915</v>
          </cell>
          <cell r="C6584">
            <v>52</v>
          </cell>
          <cell r="D6584">
            <v>37712</v>
          </cell>
          <cell r="E6584" t="str">
            <v>Terminate Assignment</v>
          </cell>
          <cell r="F6584" t="str">
            <v>CHRISTOPH</v>
          </cell>
          <cell r="H6584" t="str">
            <v>HAUSEN</v>
          </cell>
        </row>
        <row r="6585">
          <cell r="A6585" t="str">
            <v>12761</v>
          </cell>
          <cell r="B6585">
            <v>4785</v>
          </cell>
          <cell r="C6585">
            <v>52</v>
          </cell>
          <cell r="D6585">
            <v>37438</v>
          </cell>
          <cell r="E6585" t="str">
            <v>Terminate Assignment</v>
          </cell>
          <cell r="F6585" t="str">
            <v>SIMONE</v>
          </cell>
          <cell r="H6585" t="str">
            <v>GRAF</v>
          </cell>
        </row>
        <row r="6586">
          <cell r="A6586" t="str">
            <v>07768</v>
          </cell>
          <cell r="B6586">
            <v>4288</v>
          </cell>
          <cell r="C6586">
            <v>52</v>
          </cell>
          <cell r="D6586">
            <v>37316</v>
          </cell>
          <cell r="E6586" t="str">
            <v>Terminate Assignment</v>
          </cell>
          <cell r="F6586" t="str">
            <v>ALEXANDER</v>
          </cell>
          <cell r="H6586" t="str">
            <v>NEDER</v>
          </cell>
        </row>
        <row r="6587">
          <cell r="A6587" t="str">
            <v>04143</v>
          </cell>
          <cell r="B6587">
            <v>3984</v>
          </cell>
          <cell r="C6587">
            <v>52</v>
          </cell>
          <cell r="D6587">
            <v>37347</v>
          </cell>
          <cell r="E6587" t="str">
            <v>Terminate Assignment</v>
          </cell>
          <cell r="F6587" t="str">
            <v>ROBERT</v>
          </cell>
          <cell r="H6587" t="str">
            <v>FUCHS</v>
          </cell>
        </row>
        <row r="6588">
          <cell r="A6588" t="str">
            <v>12868</v>
          </cell>
          <cell r="B6588">
            <v>4802</v>
          </cell>
          <cell r="C6588">
            <v>52</v>
          </cell>
          <cell r="D6588">
            <v>37561</v>
          </cell>
          <cell r="E6588" t="str">
            <v>Terminate Assignment</v>
          </cell>
          <cell r="F6588" t="str">
            <v>KRISTIN</v>
          </cell>
          <cell r="H6588" t="str">
            <v>HESSEL</v>
          </cell>
        </row>
        <row r="6589">
          <cell r="A6589" t="str">
            <v>14326</v>
          </cell>
          <cell r="B6589">
            <v>5255</v>
          </cell>
          <cell r="C6589">
            <v>52</v>
          </cell>
          <cell r="D6589">
            <v>37377</v>
          </cell>
          <cell r="E6589" t="str">
            <v>Terminate Assignment</v>
          </cell>
          <cell r="F6589" t="str">
            <v>UDO</v>
          </cell>
          <cell r="H6589" t="str">
            <v>MUESER</v>
          </cell>
        </row>
        <row r="6590">
          <cell r="A6590" t="str">
            <v>05384</v>
          </cell>
          <cell r="B6590">
            <v>1372</v>
          </cell>
          <cell r="C6590">
            <v>52</v>
          </cell>
          <cell r="D6590">
            <v>37438</v>
          </cell>
          <cell r="E6590" t="str">
            <v>Terminate Assignment</v>
          </cell>
          <cell r="F6590" t="str">
            <v>CHRISTIAN</v>
          </cell>
          <cell r="H6590" t="str">
            <v>KIPF</v>
          </cell>
        </row>
        <row r="6591">
          <cell r="A6591" t="str">
            <v>08661</v>
          </cell>
          <cell r="B6591">
            <v>5654</v>
          </cell>
          <cell r="C6591">
            <v>52</v>
          </cell>
          <cell r="D6591">
            <v>37622</v>
          </cell>
          <cell r="E6591" t="str">
            <v>Terminate Assignment</v>
          </cell>
          <cell r="F6591" t="str">
            <v>ALEXANDER</v>
          </cell>
          <cell r="H6591" t="str">
            <v>BACK</v>
          </cell>
        </row>
        <row r="6592">
          <cell r="A6592" t="str">
            <v>10769</v>
          </cell>
          <cell r="B6592">
            <v>2118</v>
          </cell>
          <cell r="C6592">
            <v>52</v>
          </cell>
          <cell r="D6592">
            <v>37288</v>
          </cell>
          <cell r="E6592" t="str">
            <v>Terminate Assignment</v>
          </cell>
          <cell r="F6592" t="str">
            <v>MARKUS</v>
          </cell>
          <cell r="H6592" t="str">
            <v>KRUEGER</v>
          </cell>
        </row>
        <row r="6593">
          <cell r="A6593" t="str">
            <v>04743</v>
          </cell>
          <cell r="B6593">
            <v>1244</v>
          </cell>
          <cell r="C6593">
            <v>52</v>
          </cell>
          <cell r="D6593">
            <v>37438</v>
          </cell>
          <cell r="E6593" t="str">
            <v>Terminate Assignment</v>
          </cell>
          <cell r="F6593" t="str">
            <v>FRANK</v>
          </cell>
          <cell r="H6593" t="str">
            <v>KELKA</v>
          </cell>
        </row>
        <row r="6594">
          <cell r="A6594" t="str">
            <v>14284</v>
          </cell>
          <cell r="B6594">
            <v>5240</v>
          </cell>
          <cell r="C6594">
            <v>52</v>
          </cell>
          <cell r="D6594">
            <v>37803</v>
          </cell>
          <cell r="E6594" t="str">
            <v>Terminate Assignment</v>
          </cell>
          <cell r="F6594" t="str">
            <v>GABRIELE</v>
          </cell>
          <cell r="H6594" t="str">
            <v>RITTINGHAUS</v>
          </cell>
        </row>
        <row r="6595">
          <cell r="A6595" t="str">
            <v>01453</v>
          </cell>
          <cell r="B6595">
            <v>449</v>
          </cell>
          <cell r="C6595">
            <v>52</v>
          </cell>
          <cell r="D6595">
            <v>35075</v>
          </cell>
          <cell r="E6595" t="str">
            <v>Terminate Assignment</v>
          </cell>
          <cell r="F6595" t="str">
            <v>DIETER</v>
          </cell>
          <cell r="H6595" t="str">
            <v>BENGEL</v>
          </cell>
        </row>
        <row r="6596">
          <cell r="A6596" t="str">
            <v>08668</v>
          </cell>
          <cell r="B6596">
            <v>5657</v>
          </cell>
          <cell r="C6596">
            <v>52</v>
          </cell>
          <cell r="D6596">
            <v>37622</v>
          </cell>
          <cell r="E6596" t="str">
            <v>Terminate Assignment</v>
          </cell>
          <cell r="F6596" t="str">
            <v>JUERGEN</v>
          </cell>
          <cell r="H6596" t="str">
            <v>EBERHARDT</v>
          </cell>
        </row>
        <row r="6597">
          <cell r="A6597" t="str">
            <v>03929</v>
          </cell>
          <cell r="B6597">
            <v>1066</v>
          </cell>
          <cell r="C6597">
            <v>52</v>
          </cell>
          <cell r="D6597">
            <v>37895</v>
          </cell>
          <cell r="E6597" t="str">
            <v>Terminate Assignment</v>
          </cell>
          <cell r="F6597" t="str">
            <v>ANDREAS</v>
          </cell>
          <cell r="H6597" t="str">
            <v>MOHNE</v>
          </cell>
        </row>
        <row r="6598">
          <cell r="A6598" t="str">
            <v>14000</v>
          </cell>
          <cell r="B6598">
            <v>6597</v>
          </cell>
          <cell r="C6598">
            <v>52</v>
          </cell>
          <cell r="D6598">
            <v>37257</v>
          </cell>
          <cell r="E6598" t="str">
            <v>Terminate Assignment</v>
          </cell>
          <cell r="F6598" t="str">
            <v>HAKAN</v>
          </cell>
          <cell r="H6598" t="str">
            <v>BERGLUND</v>
          </cell>
        </row>
        <row r="6599">
          <cell r="A6599" t="str">
            <v>02458</v>
          </cell>
          <cell r="B6599">
            <v>735</v>
          </cell>
          <cell r="C6599">
            <v>52</v>
          </cell>
          <cell r="D6599">
            <v>37895</v>
          </cell>
          <cell r="E6599" t="str">
            <v>Terminate Assignment</v>
          </cell>
          <cell r="F6599" t="str">
            <v>MARTIN</v>
          </cell>
          <cell r="H6599" t="str">
            <v>DANKE</v>
          </cell>
        </row>
        <row r="6600">
          <cell r="A6600" t="str">
            <v>08671</v>
          </cell>
          <cell r="B6600">
            <v>5659</v>
          </cell>
          <cell r="C6600">
            <v>52</v>
          </cell>
          <cell r="D6600">
            <v>37622</v>
          </cell>
          <cell r="E6600" t="str">
            <v>Terminate Assignment</v>
          </cell>
          <cell r="F6600" t="str">
            <v>ROLF</v>
          </cell>
          <cell r="H6600" t="str">
            <v>FREITAG</v>
          </cell>
        </row>
        <row r="6601">
          <cell r="A6601" t="str">
            <v>04971</v>
          </cell>
          <cell r="B6601">
            <v>1313</v>
          </cell>
          <cell r="C6601">
            <v>52</v>
          </cell>
          <cell r="D6601">
            <v>37303</v>
          </cell>
          <cell r="E6601" t="str">
            <v>Terminate Assignment</v>
          </cell>
          <cell r="F6601" t="str">
            <v>THOMAS</v>
          </cell>
          <cell r="H6601" t="str">
            <v>GRIEB</v>
          </cell>
        </row>
        <row r="6602">
          <cell r="A6602" t="str">
            <v>11851</v>
          </cell>
          <cell r="B6602">
            <v>5780</v>
          </cell>
          <cell r="C6602">
            <v>52</v>
          </cell>
          <cell r="D6602">
            <v>37561</v>
          </cell>
          <cell r="E6602" t="str">
            <v>Terminate Assignment</v>
          </cell>
          <cell r="F6602" t="str">
            <v>ULF</v>
          </cell>
          <cell r="H6602" t="str">
            <v>ROMPE</v>
          </cell>
        </row>
        <row r="6603">
          <cell r="A6603" t="str">
            <v>14364</v>
          </cell>
          <cell r="B6603">
            <v>5283</v>
          </cell>
          <cell r="C6603">
            <v>52</v>
          </cell>
          <cell r="D6603">
            <v>37622</v>
          </cell>
          <cell r="E6603" t="str">
            <v>Terminate Assignment</v>
          </cell>
          <cell r="F6603" t="str">
            <v>SELAMI</v>
          </cell>
          <cell r="H6603" t="str">
            <v>GUEL</v>
          </cell>
        </row>
        <row r="6604">
          <cell r="A6604" t="str">
            <v>12582</v>
          </cell>
          <cell r="B6604">
            <v>4742</v>
          </cell>
          <cell r="C6604">
            <v>52</v>
          </cell>
          <cell r="D6604">
            <v>37530</v>
          </cell>
          <cell r="E6604" t="str">
            <v>Terminate Assignment</v>
          </cell>
          <cell r="F6604" t="str">
            <v>UWE</v>
          </cell>
          <cell r="H6604" t="str">
            <v>OCHSENDORF</v>
          </cell>
        </row>
        <row r="6605">
          <cell r="A6605" t="str">
            <v>13597</v>
          </cell>
          <cell r="B6605">
            <v>4988</v>
          </cell>
          <cell r="C6605">
            <v>52</v>
          </cell>
          <cell r="D6605">
            <v>37895</v>
          </cell>
          <cell r="E6605" t="str">
            <v>Terminate Assignment</v>
          </cell>
          <cell r="F6605" t="str">
            <v>REINHARD</v>
          </cell>
          <cell r="H6605" t="str">
            <v>RUMPEL</v>
          </cell>
        </row>
        <row r="6606">
          <cell r="A6606" t="str">
            <v>02878</v>
          </cell>
          <cell r="B6606">
            <v>798</v>
          </cell>
          <cell r="C6606">
            <v>52</v>
          </cell>
          <cell r="D6606">
            <v>37622</v>
          </cell>
          <cell r="E6606" t="str">
            <v>Terminate Assignment</v>
          </cell>
          <cell r="F6606" t="str">
            <v>WOLFGANG</v>
          </cell>
          <cell r="H6606" t="str">
            <v>KIENE</v>
          </cell>
        </row>
        <row r="6607">
          <cell r="A6607" t="str">
            <v>11618</v>
          </cell>
          <cell r="B6607">
            <v>4579</v>
          </cell>
          <cell r="C6607">
            <v>52</v>
          </cell>
          <cell r="D6607">
            <v>37803</v>
          </cell>
          <cell r="E6607" t="str">
            <v>Terminate Assignment</v>
          </cell>
          <cell r="F6607" t="str">
            <v>KRISTINA</v>
          </cell>
          <cell r="H6607" t="str">
            <v>BERNHOERSTER</v>
          </cell>
        </row>
        <row r="6608">
          <cell r="A6608" t="str">
            <v>01921</v>
          </cell>
          <cell r="B6608">
            <v>573</v>
          </cell>
          <cell r="C6608">
            <v>52</v>
          </cell>
          <cell r="D6608">
            <v>37865</v>
          </cell>
          <cell r="E6608" t="str">
            <v>Terminate Assignment</v>
          </cell>
          <cell r="F6608" t="str">
            <v>ACHIM</v>
          </cell>
          <cell r="H6608" t="str">
            <v>SIEBER</v>
          </cell>
        </row>
        <row r="6609">
          <cell r="A6609" t="str">
            <v>12184</v>
          </cell>
          <cell r="B6609">
            <v>5817</v>
          </cell>
          <cell r="C6609">
            <v>52</v>
          </cell>
          <cell r="D6609">
            <v>37561</v>
          </cell>
          <cell r="E6609" t="str">
            <v>Terminate Assignment</v>
          </cell>
          <cell r="F6609" t="str">
            <v>RENE VON</v>
          </cell>
          <cell r="H6609" t="str">
            <v>WIEDING</v>
          </cell>
        </row>
        <row r="6610">
          <cell r="A6610" t="str">
            <v>14983</v>
          </cell>
          <cell r="B6610">
            <v>11151</v>
          </cell>
          <cell r="C6610">
            <v>52</v>
          </cell>
          <cell r="D6610">
            <v>37730</v>
          </cell>
          <cell r="E6610" t="str">
            <v>Terminate Assignment</v>
          </cell>
          <cell r="F6610" t="str">
            <v>RENATE</v>
          </cell>
          <cell r="H6610" t="str">
            <v>WEIGL</v>
          </cell>
        </row>
        <row r="6611">
          <cell r="A6611" t="str">
            <v>11835</v>
          </cell>
          <cell r="B6611">
            <v>4610</v>
          </cell>
          <cell r="C6611">
            <v>52</v>
          </cell>
          <cell r="D6611">
            <v>37530</v>
          </cell>
          <cell r="E6611" t="str">
            <v>Terminate Assignment</v>
          </cell>
          <cell r="F6611" t="str">
            <v>SILVIA</v>
          </cell>
          <cell r="H6611" t="str">
            <v>TAUCHMANN</v>
          </cell>
        </row>
        <row r="6612">
          <cell r="A6612" t="str">
            <v>11064</v>
          </cell>
          <cell r="B6612">
            <v>4489</v>
          </cell>
          <cell r="C6612">
            <v>52</v>
          </cell>
          <cell r="D6612">
            <v>37622</v>
          </cell>
          <cell r="E6612" t="str">
            <v>Terminate Assignment</v>
          </cell>
          <cell r="F6612" t="str">
            <v>ULRICH</v>
          </cell>
          <cell r="H6612" t="str">
            <v>WESTPHAL</v>
          </cell>
        </row>
        <row r="6613">
          <cell r="A6613" t="str">
            <v>05829</v>
          </cell>
          <cell r="B6613">
            <v>1484</v>
          </cell>
          <cell r="C6613">
            <v>52</v>
          </cell>
          <cell r="D6613">
            <v>37530</v>
          </cell>
          <cell r="E6613" t="str">
            <v>Terminate Assignment</v>
          </cell>
          <cell r="F6613" t="str">
            <v>MARCUS</v>
          </cell>
          <cell r="H6613" t="str">
            <v>HOLZHEIMER</v>
          </cell>
        </row>
        <row r="6614">
          <cell r="A6614" t="str">
            <v>08691</v>
          </cell>
          <cell r="B6614">
            <v>5664</v>
          </cell>
          <cell r="C6614">
            <v>52</v>
          </cell>
          <cell r="D6614">
            <v>37561</v>
          </cell>
          <cell r="E6614" t="str">
            <v>Terminate Assignment</v>
          </cell>
          <cell r="F6614" t="str">
            <v>BERNHARD</v>
          </cell>
          <cell r="H6614" t="str">
            <v>KUHN</v>
          </cell>
        </row>
        <row r="6615">
          <cell r="A6615" t="str">
            <v>11912</v>
          </cell>
          <cell r="B6615">
            <v>4623</v>
          </cell>
          <cell r="C6615">
            <v>52</v>
          </cell>
          <cell r="D6615">
            <v>37530</v>
          </cell>
          <cell r="E6615" t="str">
            <v>Terminate Assignment</v>
          </cell>
          <cell r="F6615" t="str">
            <v>GERALD</v>
          </cell>
          <cell r="H6615" t="str">
            <v>IMHOF</v>
          </cell>
        </row>
        <row r="6616">
          <cell r="A6616" t="str">
            <v>13551</v>
          </cell>
          <cell r="B6616">
            <v>4971</v>
          </cell>
          <cell r="C6616">
            <v>52</v>
          </cell>
          <cell r="D6616">
            <v>37408</v>
          </cell>
          <cell r="E6616" t="str">
            <v>Terminate Assignment</v>
          </cell>
          <cell r="F6616" t="str">
            <v>BORIS</v>
          </cell>
          <cell r="H6616" t="str">
            <v>GRAMS</v>
          </cell>
        </row>
        <row r="6617">
          <cell r="A6617" t="str">
            <v>14518</v>
          </cell>
          <cell r="B6617">
            <v>5412</v>
          </cell>
          <cell r="C6617">
            <v>52</v>
          </cell>
          <cell r="D6617">
            <v>37530</v>
          </cell>
          <cell r="E6617" t="str">
            <v>Terminate Assignment</v>
          </cell>
          <cell r="F6617" t="str">
            <v>JOHANNA</v>
          </cell>
          <cell r="H6617" t="str">
            <v>KAPRIO</v>
          </cell>
        </row>
        <row r="6618">
          <cell r="A6618" t="str">
            <v>06151</v>
          </cell>
          <cell r="B6618">
            <v>4164</v>
          </cell>
          <cell r="C6618">
            <v>52</v>
          </cell>
          <cell r="D6618">
            <v>37895</v>
          </cell>
          <cell r="E6618" t="str">
            <v>Terminate Assignment</v>
          </cell>
          <cell r="F6618" t="str">
            <v>STEFFEN</v>
          </cell>
          <cell r="H6618" t="str">
            <v>FOERSTER</v>
          </cell>
        </row>
        <row r="6619">
          <cell r="A6619" t="str">
            <v>06394</v>
          </cell>
          <cell r="B6619">
            <v>1547</v>
          </cell>
          <cell r="C6619">
            <v>52</v>
          </cell>
          <cell r="D6619">
            <v>37438</v>
          </cell>
          <cell r="E6619" t="str">
            <v>Terminate Assignment</v>
          </cell>
          <cell r="F6619" t="str">
            <v>MARTINE</v>
          </cell>
          <cell r="H6619" t="str">
            <v>DIETL</v>
          </cell>
        </row>
        <row r="6620">
          <cell r="A6620" t="str">
            <v>11425</v>
          </cell>
          <cell r="B6620">
            <v>4546</v>
          </cell>
          <cell r="C6620">
            <v>52</v>
          </cell>
          <cell r="D6620">
            <v>37347</v>
          </cell>
          <cell r="E6620" t="str">
            <v>Terminate Assignment</v>
          </cell>
          <cell r="F6620" t="str">
            <v>MARTIN</v>
          </cell>
          <cell r="H6620" t="str">
            <v>LERKE</v>
          </cell>
        </row>
        <row r="6621">
          <cell r="A6621" t="str">
            <v>00463</v>
          </cell>
          <cell r="B6621">
            <v>298</v>
          </cell>
          <cell r="C6621">
            <v>52</v>
          </cell>
          <cell r="D6621">
            <v>37895</v>
          </cell>
          <cell r="E6621" t="str">
            <v>Terminate Assignment</v>
          </cell>
          <cell r="F6621" t="str">
            <v>ROBERT</v>
          </cell>
          <cell r="H6621" t="str">
            <v>BRAUN</v>
          </cell>
        </row>
        <row r="6622">
          <cell r="A6622" t="str">
            <v>05278</v>
          </cell>
          <cell r="B6622">
            <v>4070</v>
          </cell>
          <cell r="C6622">
            <v>43</v>
          </cell>
          <cell r="D6622">
            <v>38269</v>
          </cell>
          <cell r="E6622" t="str">
            <v>Active Assignment</v>
          </cell>
          <cell r="F6622" t="str">
            <v>Gerhard</v>
          </cell>
          <cell r="H6622" t="str">
            <v>Schwab</v>
          </cell>
        </row>
        <row r="6623">
          <cell r="A6623" t="str">
            <v>08291</v>
          </cell>
          <cell r="B6623">
            <v>8369</v>
          </cell>
          <cell r="C6623">
            <v>43</v>
          </cell>
          <cell r="D6623">
            <v>38269</v>
          </cell>
          <cell r="E6623" t="str">
            <v>Active Assignment</v>
          </cell>
          <cell r="F6623" t="str">
            <v>Stefan</v>
          </cell>
          <cell r="H6623" t="str">
            <v>Bruckmueller</v>
          </cell>
        </row>
        <row r="6624">
          <cell r="A6624" t="str">
            <v>05712</v>
          </cell>
          <cell r="B6624">
            <v>4108</v>
          </cell>
          <cell r="C6624">
            <v>43</v>
          </cell>
          <cell r="D6624">
            <v>38269</v>
          </cell>
          <cell r="E6624" t="str">
            <v>Active Assignment</v>
          </cell>
          <cell r="F6624" t="str">
            <v>Andreas</v>
          </cell>
          <cell r="H6624" t="str">
            <v>Fasching</v>
          </cell>
        </row>
        <row r="6625">
          <cell r="A6625" t="str">
            <v>12368</v>
          </cell>
          <cell r="B6625">
            <v>4696</v>
          </cell>
          <cell r="C6625">
            <v>43</v>
          </cell>
          <cell r="D6625">
            <v>37987</v>
          </cell>
          <cell r="E6625" t="str">
            <v>Terminate Assignment</v>
          </cell>
          <cell r="F6625" t="str">
            <v>Hoang</v>
          </cell>
          <cell r="G6625" t="str">
            <v>Giang</v>
          </cell>
          <cell r="H6625" t="str">
            <v>Dang</v>
          </cell>
        </row>
        <row r="6626">
          <cell r="A6626" t="str">
            <v>05482</v>
          </cell>
          <cell r="B6626">
            <v>4090</v>
          </cell>
          <cell r="C6626">
            <v>43</v>
          </cell>
          <cell r="D6626">
            <v>38269</v>
          </cell>
          <cell r="E6626" t="str">
            <v>Active Assignment</v>
          </cell>
          <cell r="F6626" t="str">
            <v>Ernst</v>
          </cell>
          <cell r="H6626" t="str">
            <v>Baumann</v>
          </cell>
        </row>
        <row r="6627">
          <cell r="A6627" t="str">
            <v>03074</v>
          </cell>
          <cell r="B6627">
            <v>3904</v>
          </cell>
          <cell r="C6627">
            <v>43</v>
          </cell>
          <cell r="D6627">
            <v>38269</v>
          </cell>
          <cell r="E6627" t="str">
            <v>Active Assignment</v>
          </cell>
          <cell r="F6627" t="str">
            <v>Johannes</v>
          </cell>
          <cell r="H6627" t="str">
            <v>Andexlinger</v>
          </cell>
        </row>
        <row r="6628">
          <cell r="A6628" t="str">
            <v>08456</v>
          </cell>
          <cell r="B6628">
            <v>4330</v>
          </cell>
          <cell r="C6628">
            <v>43</v>
          </cell>
          <cell r="D6628">
            <v>38096</v>
          </cell>
          <cell r="E6628" t="str">
            <v>Terminate Assignment</v>
          </cell>
          <cell r="F6628" t="str">
            <v>Franz</v>
          </cell>
          <cell r="H6628" t="str">
            <v>Haller</v>
          </cell>
        </row>
        <row r="6629">
          <cell r="A6629" t="str">
            <v>11727</v>
          </cell>
          <cell r="B6629">
            <v>4590</v>
          </cell>
          <cell r="C6629">
            <v>43</v>
          </cell>
          <cell r="D6629">
            <v>38269</v>
          </cell>
          <cell r="E6629" t="str">
            <v>Active Assignment</v>
          </cell>
          <cell r="F6629" t="str">
            <v>Bernhard</v>
          </cell>
          <cell r="H6629" t="str">
            <v>Kipper</v>
          </cell>
        </row>
        <row r="6630">
          <cell r="A6630" t="str">
            <v>13723</v>
          </cell>
          <cell r="B6630">
            <v>6588</v>
          </cell>
          <cell r="C6630">
            <v>43</v>
          </cell>
          <cell r="D6630">
            <v>37196</v>
          </cell>
          <cell r="E6630" t="str">
            <v>Terminate Assignment</v>
          </cell>
          <cell r="F6630" t="str">
            <v>MICHAEL</v>
          </cell>
          <cell r="H6630" t="str">
            <v>WISNECKY</v>
          </cell>
        </row>
        <row r="6631">
          <cell r="A6631" t="str">
            <v>11584</v>
          </cell>
          <cell r="B6631">
            <v>5469</v>
          </cell>
          <cell r="C6631">
            <v>43</v>
          </cell>
          <cell r="D6631">
            <v>37653</v>
          </cell>
          <cell r="E6631" t="str">
            <v>Terminate Assignment</v>
          </cell>
          <cell r="F6631" t="str">
            <v>PATRICK ANDREAS</v>
          </cell>
          <cell r="H6631" t="str">
            <v>PLAMENIG</v>
          </cell>
        </row>
        <row r="6632">
          <cell r="A6632" t="str">
            <v>01710</v>
          </cell>
          <cell r="B6632">
            <v>8929</v>
          </cell>
          <cell r="C6632">
            <v>43</v>
          </cell>
          <cell r="D6632">
            <v>37895</v>
          </cell>
          <cell r="E6632" t="str">
            <v>Terminate Assignment</v>
          </cell>
          <cell r="F6632" t="str">
            <v>CHRISTIAN</v>
          </cell>
          <cell r="H6632" t="str">
            <v>BAISCHER</v>
          </cell>
        </row>
        <row r="6633">
          <cell r="A6633" t="str">
            <v>04788</v>
          </cell>
          <cell r="B6633">
            <v>4037</v>
          </cell>
          <cell r="C6633">
            <v>43</v>
          </cell>
          <cell r="D6633">
            <v>37379</v>
          </cell>
          <cell r="E6633" t="str">
            <v>Terminate Assignment</v>
          </cell>
          <cell r="F6633" t="str">
            <v>MARIA</v>
          </cell>
          <cell r="H6633" t="str">
            <v>DUER</v>
          </cell>
        </row>
        <row r="6634">
          <cell r="A6634" t="str">
            <v>02222</v>
          </cell>
          <cell r="B6634">
            <v>711</v>
          </cell>
          <cell r="C6634">
            <v>43</v>
          </cell>
          <cell r="D6634">
            <v>35930</v>
          </cell>
          <cell r="E6634" t="str">
            <v>Terminate Assignment</v>
          </cell>
          <cell r="F6634" t="str">
            <v>ROBERT</v>
          </cell>
          <cell r="H6634" t="str">
            <v>BAURECHT</v>
          </cell>
        </row>
        <row r="6635">
          <cell r="A6635" t="str">
            <v>02743</v>
          </cell>
          <cell r="B6635">
            <v>710</v>
          </cell>
          <cell r="C6635">
            <v>43</v>
          </cell>
          <cell r="D6635">
            <v>35231</v>
          </cell>
          <cell r="E6635" t="str">
            <v>Terminate Assignment</v>
          </cell>
          <cell r="F6635" t="str">
            <v>OLIVER</v>
          </cell>
          <cell r="H6635" t="str">
            <v>HARTL</v>
          </cell>
        </row>
        <row r="6636">
          <cell r="A6636" t="str">
            <v>10689</v>
          </cell>
          <cell r="B6636">
            <v>5465</v>
          </cell>
          <cell r="C6636">
            <v>43</v>
          </cell>
          <cell r="D6636">
            <v>37895</v>
          </cell>
          <cell r="E6636" t="str">
            <v>Terminate Assignment</v>
          </cell>
          <cell r="F6636" t="str">
            <v>MICHAEL</v>
          </cell>
          <cell r="H6636" t="str">
            <v>GRUBER</v>
          </cell>
        </row>
        <row r="6637">
          <cell r="A6637" t="str">
            <v>09280</v>
          </cell>
          <cell r="B6637">
            <v>8157</v>
          </cell>
          <cell r="C6637">
            <v>43</v>
          </cell>
          <cell r="D6637">
            <v>38108</v>
          </cell>
          <cell r="E6637" t="str">
            <v>Terminate Assignment</v>
          </cell>
          <cell r="F6637" t="str">
            <v>Franz</v>
          </cell>
          <cell r="H6637" t="str">
            <v>Sturmer</v>
          </cell>
        </row>
        <row r="6638">
          <cell r="A6638" t="str">
            <v>02741</v>
          </cell>
          <cell r="B6638">
            <v>759</v>
          </cell>
          <cell r="C6638">
            <v>43</v>
          </cell>
          <cell r="D6638">
            <v>36373</v>
          </cell>
          <cell r="E6638" t="str">
            <v>Terminate Assignment</v>
          </cell>
          <cell r="F6638" t="str">
            <v>GEORG</v>
          </cell>
          <cell r="H6638" t="str">
            <v>ALSCHER</v>
          </cell>
        </row>
        <row r="6639">
          <cell r="A6639" t="str">
            <v>02742</v>
          </cell>
          <cell r="B6639">
            <v>709</v>
          </cell>
          <cell r="C6639">
            <v>43</v>
          </cell>
          <cell r="D6639">
            <v>35795</v>
          </cell>
          <cell r="E6639" t="str">
            <v>Terminate Assignment</v>
          </cell>
          <cell r="F6639" t="str">
            <v>WALTER</v>
          </cell>
          <cell r="H6639" t="str">
            <v>WEILER</v>
          </cell>
        </row>
      </sheetData>
      <sheetData sheetId="3" refreshError="1"/>
      <sheetData sheetId="4"/>
      <sheetData sheetId="5">
        <row r="2">
          <cell r="A2" t="str">
            <v>12535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tainment"/>
      <sheetName val="Kreis List"/>
      <sheetName val="Exchange"/>
      <sheetName val="Date"/>
    </sheetNames>
    <sheetDataSet>
      <sheetData sheetId="0" refreshError="1"/>
      <sheetData sheetId="1" refreshError="1"/>
      <sheetData sheetId="2">
        <row r="1">
          <cell r="A1" t="str">
            <v>Currency</v>
          </cell>
          <cell r="C1" t="str">
            <v>Rate</v>
          </cell>
        </row>
        <row r="2">
          <cell r="A2" t="str">
            <v>GBP</v>
          </cell>
          <cell r="C2">
            <v>1.6276999999999999</v>
          </cell>
        </row>
        <row r="3">
          <cell r="A3" t="str">
            <v>FRF</v>
          </cell>
          <cell r="C3">
            <v>0.17080387891279461</v>
          </cell>
        </row>
        <row r="4">
          <cell r="A4" t="str">
            <v>GMM</v>
          </cell>
          <cell r="C4">
            <v>0.57285142369224329</v>
          </cell>
        </row>
        <row r="5">
          <cell r="A5" t="str">
            <v>ITL</v>
          </cell>
          <cell r="C5">
            <v>5.7863830973986074E-4</v>
          </cell>
        </row>
        <row r="6">
          <cell r="A6" t="str">
            <v>ESP</v>
          </cell>
          <cell r="C6">
            <v>6.7337396175158977E-3</v>
          </cell>
        </row>
        <row r="7">
          <cell r="A7" t="str">
            <v>BF</v>
          </cell>
          <cell r="C7">
            <v>2.7773990515593743E-2</v>
          </cell>
        </row>
        <row r="8">
          <cell r="A8" t="str">
            <v>SEK</v>
          </cell>
          <cell r="C8">
            <v>0.12581000000000001</v>
          </cell>
        </row>
        <row r="9">
          <cell r="A9" t="str">
            <v>NOK</v>
          </cell>
          <cell r="C9">
            <v>0.12501399999999999</v>
          </cell>
        </row>
        <row r="10">
          <cell r="A10" t="str">
            <v>DKK</v>
          </cell>
          <cell r="C10">
            <v>0.13623299999999999</v>
          </cell>
        </row>
        <row r="11">
          <cell r="A11" t="str">
            <v>USD</v>
          </cell>
          <cell r="C11">
            <v>1</v>
          </cell>
        </row>
      </sheetData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_Sheet1"/>
      <sheetName val="ADI Functional Single"/>
      <sheetName val="200501"/>
      <sheetName val="2004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"/>
      <sheetName val="Responsible Person"/>
      <sheetName val="BS additional info"/>
      <sheetName val="Balance"/>
      <sheetName val="BS Summary"/>
      <sheetName val="Income"/>
      <sheetName val="IS Summary"/>
      <sheetName val="Equity"/>
      <sheetName val="Equity additional info"/>
      <sheetName val="FN 14a"/>
      <sheetName val="CFS"/>
      <sheetName val="CFS Disclosure IncomeTax"/>
      <sheetName val="CFS Disclosure"/>
      <sheetName val="FN 2 Curr.Translation"/>
      <sheetName val="FN 2 Advertising Costs"/>
      <sheetName val="FN 2 Advertising Costs Retr."/>
      <sheetName val="FN 2 ShippingExp"/>
      <sheetName val="FN 3"/>
      <sheetName val="FN 4"/>
      <sheetName val="FN 4 Depreciation"/>
      <sheetName val="FN 4 Depreciation Retrieval"/>
      <sheetName val="FN 4 CapLeaseAgreement"/>
      <sheetName val="FN 5 IA FY06"/>
      <sheetName val="FN 5 IA FY05"/>
      <sheetName val="FN 5 IA FY04"/>
      <sheetName val="FN 5 Amortization"/>
      <sheetName val="FN 6"/>
      <sheetName val="FN 7 NPPC"/>
      <sheetName val="FN 7 Pension"/>
      <sheetName val="FN 7 ContributionPlans"/>
      <sheetName val="FN 7 GermanVacation"/>
      <sheetName val="FN 7 WWVacationEntitlement"/>
      <sheetName val="FN 8"/>
      <sheetName val="FN 8 Details"/>
      <sheetName val="FN 9"/>
      <sheetName val="FN 9a"/>
      <sheetName val="FN 9b"/>
      <sheetName val="FN 9c"/>
      <sheetName val="FN 10"/>
      <sheetName val="FN 11"/>
      <sheetName val="FN12"/>
      <sheetName val="FN 13"/>
      <sheetName val="FN 13 Retrieval"/>
      <sheetName val="FN 13a"/>
      <sheetName val="FN 13b"/>
      <sheetName val="FN 14"/>
      <sheetName val="FN 15"/>
      <sheetName val="FN 15a"/>
      <sheetName val="FN 15ab"/>
      <sheetName val="FN 15ac"/>
      <sheetName val="FN 16"/>
      <sheetName val="FN 16 Long Lived Assets"/>
    </sheetNames>
    <sheetDataSet>
      <sheetData sheetId="0">
        <row r="5">
          <cell r="B5" t="str">
            <v>Period13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97 MODS"/>
      <sheetName val="Q1"/>
      <sheetName val="Q197 COMP MODS"/>
      <sheetName val="Q297 MODS"/>
      <sheetName val="Q2"/>
      <sheetName val="Q297 COMP MODS"/>
      <sheetName val="Q397 MODS"/>
      <sheetName val="Q3"/>
      <sheetName val="Q397 COMP MODS"/>
      <sheetName val="Q497 MODS"/>
      <sheetName val="Q497 COMP MODS"/>
      <sheetName val="Q198 MODS"/>
      <sheetName val="mod_Q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euerberechnung"/>
      <sheetName val="Überleitung Steuerbilanz"/>
      <sheetName val="Bilanz"/>
      <sheetName val="GuV"/>
      <sheetName val="Ford &amp; Verb Netting"/>
      <sheetName val="Equity Development"/>
      <sheetName val="Überleitung GuV"/>
      <sheetName val="Erläuterung Wertpapiere"/>
      <sheetName val="Anpassungsbuchungen"/>
      <sheetName val="Entwicklung AntVerbUnt"/>
      <sheetName val="Adapter"/>
      <sheetName val="Adapter Ford Verb"/>
      <sheetName val="Adapter Cash"/>
      <sheetName val="Retrieval Bank Details"/>
      <sheetName val="Retrieval HGB Ford Verb Year"/>
      <sheetName val="Retrieval HGB Balance Year"/>
      <sheetName val="Retrieval HGB Income Year"/>
      <sheetName val="RetrievHGB Opening Balance Year"/>
      <sheetName val="Retrieval HGB Balance preYear"/>
      <sheetName val="Retrieval HGB Income PreYear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11AA Apr FY08"/>
      <sheetName val="Dec FY08"/>
      <sheetName val="Nov FY08"/>
      <sheetName val="Sep FY07"/>
      <sheetName val="Aug FY07"/>
      <sheetName val="Jul FY07"/>
      <sheetName val="Jun FY07"/>
      <sheetName val="May FY07"/>
      <sheetName val="Apr FY07"/>
      <sheetName val="Feb FY07"/>
      <sheetName val="Jan FY07"/>
      <sheetName val="Dec FY07"/>
      <sheetName val="Oct FY06"/>
      <sheetName val="CW @ v. 17.03.10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D2">
            <v>163.22499999999999</v>
          </cell>
        </row>
        <row r="3">
          <cell r="D3">
            <v>1.3696999999999999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uptblatt"/>
      <sheetName val="Fortsetzungsblatt"/>
      <sheetName val="Länderschlüssel (Firmennummer)"/>
      <sheetName val="Währungsschlüssel"/>
      <sheetName val="Modul1"/>
      <sheetName val="Q197 MODS"/>
      <sheetName val="Länderschlüssel_(Firmennummer)"/>
      <sheetName val="Q197_MODS"/>
    </sheetNames>
    <sheetDataSet>
      <sheetData sheetId="0"/>
      <sheetData sheetId="1"/>
      <sheetData sheetId="2"/>
      <sheetData sheetId="3">
        <row r="2">
          <cell r="A2" t="str">
            <v>DEM</v>
          </cell>
          <cell r="B2">
            <v>0</v>
          </cell>
        </row>
        <row r="3">
          <cell r="A3" t="str">
            <v>DM</v>
          </cell>
          <cell r="B3">
            <v>0</v>
          </cell>
        </row>
        <row r="4">
          <cell r="A4" t="str">
            <v>FRF</v>
          </cell>
          <cell r="B4">
            <v>1</v>
          </cell>
        </row>
        <row r="5">
          <cell r="A5" t="str">
            <v>FF</v>
          </cell>
          <cell r="B5">
            <v>1</v>
          </cell>
        </row>
        <row r="6">
          <cell r="A6" t="str">
            <v>Ffrs</v>
          </cell>
          <cell r="B6">
            <v>1</v>
          </cell>
        </row>
        <row r="7">
          <cell r="A7" t="str">
            <v>NLG</v>
          </cell>
          <cell r="B7">
            <v>3</v>
          </cell>
        </row>
        <row r="8">
          <cell r="A8" t="str">
            <v>Gulden</v>
          </cell>
          <cell r="B8">
            <v>3</v>
          </cell>
        </row>
        <row r="9">
          <cell r="A9" t="str">
            <v>hfl</v>
          </cell>
          <cell r="B9">
            <v>3</v>
          </cell>
        </row>
        <row r="10">
          <cell r="A10" t="str">
            <v>ITL</v>
          </cell>
          <cell r="B10">
            <v>5</v>
          </cell>
        </row>
        <row r="11">
          <cell r="A11" t="str">
            <v>Lira</v>
          </cell>
          <cell r="B11">
            <v>5</v>
          </cell>
        </row>
        <row r="12">
          <cell r="A12" t="str">
            <v>Lit</v>
          </cell>
          <cell r="B12">
            <v>5</v>
          </cell>
        </row>
        <row r="13">
          <cell r="A13" t="str">
            <v>Lire</v>
          </cell>
          <cell r="B13">
            <v>5</v>
          </cell>
        </row>
        <row r="14">
          <cell r="A14" t="str">
            <v>GBP</v>
          </cell>
          <cell r="B14">
            <v>6</v>
          </cell>
        </row>
        <row r="15">
          <cell r="A15" t="str">
            <v>L</v>
          </cell>
          <cell r="B15">
            <v>6</v>
          </cell>
        </row>
        <row r="16">
          <cell r="A16" t="str">
            <v>Pound</v>
          </cell>
          <cell r="B16">
            <v>6</v>
          </cell>
        </row>
        <row r="17">
          <cell r="A17" t="str">
            <v>Pfund</v>
          </cell>
          <cell r="B17">
            <v>6</v>
          </cell>
        </row>
        <row r="18">
          <cell r="A18" t="str">
            <v>DKK</v>
          </cell>
          <cell r="B18">
            <v>8</v>
          </cell>
        </row>
        <row r="19">
          <cell r="A19" t="str">
            <v>dkr</v>
          </cell>
          <cell r="B19">
            <v>8</v>
          </cell>
        </row>
        <row r="20">
          <cell r="A20" t="str">
            <v>GRD</v>
          </cell>
          <cell r="B20">
            <v>9</v>
          </cell>
        </row>
        <row r="21">
          <cell r="A21" t="str">
            <v>Dr.</v>
          </cell>
          <cell r="B21">
            <v>9</v>
          </cell>
        </row>
        <row r="22">
          <cell r="A22" t="str">
            <v>ESP</v>
          </cell>
          <cell r="B22">
            <v>11</v>
          </cell>
        </row>
        <row r="23">
          <cell r="A23" t="str">
            <v>Pta</v>
          </cell>
          <cell r="B23">
            <v>11</v>
          </cell>
        </row>
        <row r="24">
          <cell r="A24" t="str">
            <v>NOK</v>
          </cell>
          <cell r="B24">
            <v>28</v>
          </cell>
        </row>
        <row r="25">
          <cell r="A25" t="str">
            <v>nkr</v>
          </cell>
          <cell r="B25">
            <v>28</v>
          </cell>
        </row>
        <row r="26">
          <cell r="A26" t="str">
            <v>SEK</v>
          </cell>
          <cell r="B26">
            <v>30</v>
          </cell>
        </row>
        <row r="27">
          <cell r="A27" t="str">
            <v>skr</v>
          </cell>
          <cell r="B27">
            <v>30</v>
          </cell>
        </row>
        <row r="28">
          <cell r="A28" t="str">
            <v>FIM</v>
          </cell>
          <cell r="B28">
            <v>32</v>
          </cell>
        </row>
        <row r="29">
          <cell r="A29" t="str">
            <v>fmk</v>
          </cell>
          <cell r="B29">
            <v>32</v>
          </cell>
        </row>
        <row r="30">
          <cell r="A30" t="str">
            <v>ATS</v>
          </cell>
          <cell r="B30">
            <v>38</v>
          </cell>
        </row>
        <row r="31">
          <cell r="A31" t="str">
            <v>öS</v>
          </cell>
          <cell r="B31">
            <v>38</v>
          </cell>
        </row>
        <row r="32">
          <cell r="A32" t="str">
            <v>S</v>
          </cell>
          <cell r="B32">
            <v>38</v>
          </cell>
        </row>
        <row r="33">
          <cell r="A33" t="str">
            <v>CHF</v>
          </cell>
          <cell r="B33">
            <v>39</v>
          </cell>
        </row>
        <row r="34">
          <cell r="A34" t="str">
            <v>sfr</v>
          </cell>
          <cell r="B34">
            <v>39</v>
          </cell>
        </row>
        <row r="35">
          <cell r="A35" t="str">
            <v>BEF</v>
          </cell>
          <cell r="B35">
            <v>102</v>
          </cell>
        </row>
        <row r="36">
          <cell r="A36" t="str">
            <v>bfrs</v>
          </cell>
          <cell r="B36">
            <v>102</v>
          </cell>
        </row>
        <row r="37">
          <cell r="A37" t="str">
            <v>bfr</v>
          </cell>
          <cell r="B37">
            <v>102</v>
          </cell>
        </row>
        <row r="38">
          <cell r="A38" t="str">
            <v>LUF</v>
          </cell>
          <cell r="B38">
            <v>104</v>
          </cell>
        </row>
        <row r="39">
          <cell r="A39" t="str">
            <v>lfr</v>
          </cell>
          <cell r="B39">
            <v>104</v>
          </cell>
        </row>
        <row r="40">
          <cell r="A40" t="str">
            <v>ECU</v>
          </cell>
          <cell r="B40">
            <v>152</v>
          </cell>
        </row>
        <row r="41">
          <cell r="A41" t="str">
            <v>XEU</v>
          </cell>
          <cell r="B41">
            <v>152</v>
          </cell>
        </row>
        <row r="42">
          <cell r="A42" t="str">
            <v>EGP</v>
          </cell>
          <cell r="B42">
            <v>220</v>
          </cell>
        </row>
        <row r="43">
          <cell r="A43" t="str">
            <v>ZAR</v>
          </cell>
          <cell r="B43">
            <v>388</v>
          </cell>
        </row>
        <row r="44">
          <cell r="A44" t="str">
            <v>R</v>
          </cell>
          <cell r="B44">
            <v>388</v>
          </cell>
        </row>
        <row r="45">
          <cell r="A45" t="str">
            <v>USD</v>
          </cell>
          <cell r="B45">
            <v>400</v>
          </cell>
        </row>
        <row r="46">
          <cell r="A46" t="str">
            <v>US $</v>
          </cell>
          <cell r="B46">
            <v>400</v>
          </cell>
        </row>
        <row r="47">
          <cell r="A47" t="str">
            <v>US-$</v>
          </cell>
          <cell r="B47">
            <v>400</v>
          </cell>
        </row>
        <row r="48">
          <cell r="A48" t="str">
            <v>US Dollar</v>
          </cell>
          <cell r="B48">
            <v>400</v>
          </cell>
        </row>
        <row r="49">
          <cell r="A49" t="str">
            <v>CAD</v>
          </cell>
          <cell r="B49">
            <v>404</v>
          </cell>
        </row>
        <row r="50">
          <cell r="A50" t="str">
            <v>MXN</v>
          </cell>
          <cell r="B50">
            <v>412</v>
          </cell>
        </row>
        <row r="51">
          <cell r="A51" t="str">
            <v>mex$</v>
          </cell>
          <cell r="B51">
            <v>412</v>
          </cell>
        </row>
        <row r="52">
          <cell r="A52" t="str">
            <v>INR</v>
          </cell>
          <cell r="B52">
            <v>664</v>
          </cell>
        </row>
        <row r="53">
          <cell r="A53" t="str">
            <v>JPY</v>
          </cell>
          <cell r="B53">
            <v>732</v>
          </cell>
        </row>
        <row r="54">
          <cell r="A54" t="str">
            <v>Y</v>
          </cell>
          <cell r="B54">
            <v>732</v>
          </cell>
        </row>
        <row r="55">
          <cell r="A55" t="str">
            <v>Yen</v>
          </cell>
          <cell r="B55">
            <v>732</v>
          </cell>
        </row>
        <row r="56">
          <cell r="A56" t="str">
            <v>HKD</v>
          </cell>
          <cell r="B56">
            <v>740</v>
          </cell>
        </row>
        <row r="57">
          <cell r="A57" t="str">
            <v>AUD</v>
          </cell>
          <cell r="B57">
            <v>800</v>
          </cell>
        </row>
        <row r="58">
          <cell r="A58" t="str">
            <v>NZD</v>
          </cell>
          <cell r="B58">
            <v>804</v>
          </cell>
        </row>
        <row r="59">
          <cell r="A59" t="str">
            <v>Euro</v>
          </cell>
          <cell r="B59">
            <v>888</v>
          </cell>
        </row>
      </sheetData>
      <sheetData sheetId="4" refreshError="1"/>
      <sheetData sheetId="5" refreshError="1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list"/>
      <sheetName val="Bank Rec 06-2002"/>
      <sheetName val="1329-130101 "/>
      <sheetName val="1331 "/>
      <sheetName val="1331EURO"/>
      <sheetName val="1332 "/>
      <sheetName val="1332EURO"/>
      <sheetName val="2204 EDF -220700"/>
      <sheetName val="2204 Office charges-220700"/>
      <sheetName val="200200 Controle Loyer"/>
      <sheetName val="2003 03-2002"/>
      <sheetName val="660100 vérif téléphone"/>
      <sheetName val="Prov Car and Office tel"/>
      <sheetName val="5242-650200"/>
      <sheetName val="Pointage TVA"/>
      <sheetName val="récap règlements"/>
      <sheetName val="2001"/>
    </sheetNames>
    <sheetDataSet>
      <sheetData sheetId="0" refreshError="1"/>
      <sheetData sheetId="1">
        <row r="3">
          <cell r="G3">
            <v>6.5595699999999999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H 2H (2)"/>
      <sheetName val="Manuf"/>
      <sheetName val="CS"/>
      <sheetName val="PS"/>
      <sheetName val="PS (2)"/>
      <sheetName val="Engineering"/>
      <sheetName val="sales (2)"/>
      <sheetName val="Marketing (2)"/>
      <sheetName val="Sales"/>
      <sheetName val="Marketing"/>
      <sheetName val="Admin"/>
      <sheetName val="1H 2H"/>
      <sheetName val="Summary (2)"/>
      <sheetName val="FY03 FCST (all orgs)"/>
      <sheetName val="Allocated"/>
      <sheetName val="YTD Jul Actuals (all orgs)"/>
      <sheetName val="Expense Database"/>
      <sheetName val="IS Database"/>
      <sheetName val="Total IS"/>
      <sheetName val="categories of accounts"/>
      <sheetName val="List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CoCreate BS"/>
      <sheetName val="CoCreate P&amp;L"/>
      <sheetName val="CoCreate CF"/>
      <sheetName val="CoCreate Ratios &amp; Covenants"/>
      <sheetName val="Return Analysis"/>
      <sheetName val="P&amp;L Forecast Details"/>
      <sheetName val="BS Forecast Details"/>
      <sheetName val="CoCreate Financing"/>
      <sheetName val="Graphs"/>
      <sheetName val="Scenario"/>
      <sheetName val="Impairment Test"/>
      <sheetName val="Valuation"/>
      <sheetName val="P&amp;L Companies"/>
      <sheetName val="ICOEM Calc"/>
      <sheetName val="Adapter Companies"/>
      <sheetName val="Adapter"/>
      <sheetName val="Adapter Cash-WC"/>
      <sheetName val="Korrekturen"/>
      <sheetName val="Load BS"/>
      <sheetName val="Load BS Details"/>
      <sheetName val="Load Bank Accounts"/>
      <sheetName val="Load BS Prev"/>
      <sheetName val="Load BS PrevPrev"/>
      <sheetName val="Load IS"/>
      <sheetName val="Retrieve Expenses"/>
      <sheetName val="Retrieve Act Revenues"/>
      <sheetName val="Retrieve Tgt Revenues"/>
      <sheetName val="Retrieve IS Companies"/>
      <sheetName val="Revenue Forecast"/>
      <sheetName val="Load Essbase"/>
      <sheetName val="Adapter PrevPrevPrev"/>
      <sheetName val="Load BS PrevPrevPrev"/>
      <sheetName val="Employee's FTE"/>
      <sheetName val="Roll Over Sheet"/>
      <sheetName val="VLOOKUP RATES"/>
      <sheetName val="CoCreate_BS"/>
      <sheetName val="CoCreate_P&amp;L"/>
      <sheetName val="CoCreate_CF"/>
      <sheetName val="CoCreate_Ratios_&amp;_Covenants"/>
      <sheetName val="Return_Analysis"/>
      <sheetName val="P&amp;L_Forecast_Details"/>
      <sheetName val="BS_Forecast_Details"/>
      <sheetName val="CoCreate_Financing"/>
      <sheetName val="Impairment_Test"/>
      <sheetName val="P&amp;L_Companies"/>
      <sheetName val="ICOEM_Calc"/>
      <sheetName val="Adapter_Companies"/>
      <sheetName val="Adapter_Cash-WC"/>
      <sheetName val="Load_BS"/>
      <sheetName val="Load_BS_Details"/>
      <sheetName val="Load_Bank_Accounts"/>
      <sheetName val="Load_BS_Prev"/>
      <sheetName val="Load_BS_PrevPrev"/>
      <sheetName val="Load_IS"/>
      <sheetName val="Retrieve_Expenses"/>
      <sheetName val="Retrieve_Act_Revenues"/>
      <sheetName val="Retrieve_Tgt_Revenues"/>
      <sheetName val="Retrieve_IS_Companies"/>
      <sheetName val="Revenue_Forecast"/>
      <sheetName val="Load_Essbase"/>
      <sheetName val="Adapter_PrevPrevPrev"/>
      <sheetName val="Load_BS_PrevPrevPrev"/>
      <sheetName val="Employee's_FTE"/>
      <sheetName val="Roll_Over_Sheet"/>
      <sheetName val="VLOOKUP_RATES"/>
    </sheetNames>
    <sheetDataSet>
      <sheetData sheetId="0"/>
      <sheetData sheetId="1" refreshError="1">
        <row r="56">
          <cell r="A56" t="str">
            <v>Change in Working Capital</v>
          </cell>
          <cell r="M56">
            <v>-2238.5902739777666</v>
          </cell>
          <cell r="N56">
            <v>1717.8685419448884</v>
          </cell>
          <cell r="O56">
            <v>596.52355957998589</v>
          </cell>
          <cell r="P56">
            <v>-4041.6242815294881</v>
          </cell>
          <cell r="Q56">
            <v>578.4595067093469</v>
          </cell>
          <cell r="R56">
            <v>1577.5258736860078</v>
          </cell>
          <cell r="S56">
            <v>-168.57487960632443</v>
          </cell>
          <cell r="T56">
            <v>79.3351592636227</v>
          </cell>
          <cell r="U56">
            <v>1156.6273877593685</v>
          </cell>
          <cell r="V56">
            <v>-3250.6194718373281</v>
          </cell>
          <cell r="W56">
            <v>1456.4769324406298</v>
          </cell>
          <cell r="X56">
            <v>1742.1880669339698</v>
          </cell>
          <cell r="Z56">
            <v>950.81640105549923</v>
          </cell>
          <cell r="AA56">
            <v>447.63089631133698</v>
          </cell>
          <cell r="AB56">
            <v>-3363.5245624869531</v>
          </cell>
          <cell r="AC56">
            <v>1537.2753333348282</v>
          </cell>
          <cell r="AD56">
            <v>-671.1020287941592</v>
          </cell>
          <cell r="AE56">
            <v>152.87321218000034</v>
          </cell>
          <cell r="AF56">
            <v>-807.73355978667496</v>
          </cell>
          <cell r="AG56">
            <v>1468.757591205127</v>
          </cell>
          <cell r="AH56">
            <v>75.801827547107678</v>
          </cell>
          <cell r="AI56">
            <v>-1885.6389011341334</v>
          </cell>
          <cell r="AJ56">
            <v>1067.3876674166668</v>
          </cell>
          <cell r="AK56">
            <v>-51.954472462728518</v>
          </cell>
          <cell r="AL56">
            <v>1518.7501235640666</v>
          </cell>
          <cell r="AM56">
            <v>-394.25697339460748</v>
          </cell>
          <cell r="AN56">
            <v>76.505393091529186</v>
          </cell>
          <cell r="AO56">
            <v>516.32907225445342</v>
          </cell>
          <cell r="AP56">
            <v>1257.3393971765054</v>
          </cell>
          <cell r="AQ56">
            <v>-412.48864235843575</v>
          </cell>
          <cell r="AR56">
            <v>164.66901060867167</v>
          </cell>
          <cell r="AS56">
            <v>672.95437325125567</v>
          </cell>
          <cell r="AT56">
            <v>1341.2089362912193</v>
          </cell>
          <cell r="AU56">
            <v>-396.24437349478285</v>
          </cell>
          <cell r="AV56">
            <v>297.59792871361788</v>
          </cell>
          <cell r="AW56">
            <v>992.14590738003062</v>
          </cell>
          <cell r="AX56">
            <v>2003.9234516020624</v>
          </cell>
          <cell r="AY56">
            <v>-352.22686551365041</v>
          </cell>
          <cell r="AZ56">
            <v>675.93619049617337</v>
          </cell>
          <cell r="BA56">
            <v>1665.5038559742061</v>
          </cell>
          <cell r="BC56">
            <v>-427.80193178528862</v>
          </cell>
          <cell r="BD56">
            <v>142.79521480429321</v>
          </cell>
          <cell r="BE56">
            <v>-794.40387863308752</v>
          </cell>
          <cell r="BF56">
            <v>1717.3276155154417</v>
          </cell>
          <cell r="BG56">
            <v>1682.474138677997</v>
          </cell>
          <cell r="BH56">
            <v>2234.7083988900849</v>
          </cell>
          <cell r="BI56">
            <v>3993.1366325587915</v>
          </cell>
        </row>
        <row r="58">
          <cell r="A58" t="str">
            <v>Change in Accruals &amp; Long Term Liabilities</v>
          </cell>
          <cell r="M58">
            <v>-1809.1481319745581</v>
          </cell>
          <cell r="N58">
            <v>989.24940669719581</v>
          </cell>
          <cell r="O58">
            <v>-183.71817672076213</v>
          </cell>
          <cell r="P58">
            <v>-3299.007614123504</v>
          </cell>
          <cell r="Q58">
            <v>237.62962926430191</v>
          </cell>
          <cell r="R58">
            <v>1473.906947895277</v>
          </cell>
          <cell r="S58">
            <v>167.7703483441328</v>
          </cell>
          <cell r="T58">
            <v>-703.89667905576425</v>
          </cell>
          <cell r="U58">
            <v>1718.399286418542</v>
          </cell>
          <cell r="V58">
            <v>-1492.4378007015148</v>
          </cell>
          <cell r="W58">
            <v>541.35016513715891</v>
          </cell>
          <cell r="X58">
            <v>-99.97039233175019</v>
          </cell>
          <cell r="Z58">
            <v>1953.5728198981451</v>
          </cell>
          <cell r="AA58">
            <v>3368.1041321998782</v>
          </cell>
          <cell r="AB58">
            <v>-7732.1957530649488</v>
          </cell>
          <cell r="AC58">
            <v>-1422.1703034589409</v>
          </cell>
          <cell r="AD58">
            <v>3205.5958428360973</v>
          </cell>
          <cell r="AE58">
            <v>-696.24187401040763</v>
          </cell>
          <cell r="AF58">
            <v>-1330.8696856774841</v>
          </cell>
          <cell r="AG58">
            <v>2094.1886981537682</v>
          </cell>
          <cell r="AH58">
            <v>-1003.6169019981244</v>
          </cell>
          <cell r="AI58">
            <v>-1587.4710369639251</v>
          </cell>
          <cell r="AJ58">
            <v>1182.2729557069106</v>
          </cell>
          <cell r="AK58">
            <v>-1051.0580278961061</v>
          </cell>
          <cell r="AL58">
            <v>-1513.3818338353667</v>
          </cell>
          <cell r="AM58">
            <v>638.43908154406017</v>
          </cell>
          <cell r="AN58">
            <v>-900.6991869133235</v>
          </cell>
          <cell r="AO58">
            <v>1203.4420345113285</v>
          </cell>
          <cell r="AP58">
            <v>-1461.9995362656191</v>
          </cell>
          <cell r="AQ58">
            <v>201.54938951992153</v>
          </cell>
          <cell r="AR58">
            <v>129.9501992322912</v>
          </cell>
          <cell r="AS58">
            <v>2471.953083862405</v>
          </cell>
          <cell r="AT58">
            <v>-105.25679825493717</v>
          </cell>
          <cell r="AU58">
            <v>3384.233933999647</v>
          </cell>
          <cell r="AV58">
            <v>-2433.6253238786376</v>
          </cell>
          <cell r="AW58">
            <v>3501.7733377355871</v>
          </cell>
          <cell r="AX58">
            <v>812.95976853526372</v>
          </cell>
          <cell r="AY58">
            <v>4980.1987156270588</v>
          </cell>
          <cell r="AZ58">
            <v>-3478.4883346390998</v>
          </cell>
          <cell r="BA58">
            <v>5724.7645708421187</v>
          </cell>
          <cell r="BC58">
            <v>-3832.6891044258664</v>
          </cell>
          <cell r="BD58">
            <v>3272.6729813019738</v>
          </cell>
          <cell r="BE58">
            <v>-2459.873011151245</v>
          </cell>
          <cell r="BF58">
            <v>-572.19990469330151</v>
          </cell>
          <cell r="BG58">
            <v>1341.4531363489987</v>
          </cell>
          <cell r="BH58">
            <v>4347.1251496016594</v>
          </cell>
          <cell r="BI58">
            <v>8039.4347203653415</v>
          </cell>
        </row>
        <row r="60">
          <cell r="A60" t="str">
            <v xml:space="preserve">Change in Other Long Term Assets </v>
          </cell>
          <cell r="M60">
            <v>324.87077999999974</v>
          </cell>
          <cell r="N60">
            <v>269.45655535172</v>
          </cell>
          <cell r="O60">
            <v>-378.72438747215688</v>
          </cell>
          <cell r="P60">
            <v>506.08005580084887</v>
          </cell>
          <cell r="Q60">
            <v>-664.7954128993274</v>
          </cell>
          <cell r="R60">
            <v>266.13563697179484</v>
          </cell>
          <cell r="S60">
            <v>141.32825842937518</v>
          </cell>
          <cell r="T60">
            <v>-142.61572691625338</v>
          </cell>
          <cell r="U60">
            <v>-23.116113551990338</v>
          </cell>
          <cell r="V60">
            <v>-26.202259859390324</v>
          </cell>
          <cell r="W60">
            <v>208.8904349680995</v>
          </cell>
          <cell r="X60">
            <v>-264.87369914237229</v>
          </cell>
          <cell r="Z60">
            <v>-377.88391889097011</v>
          </cell>
          <cell r="AA60">
            <v>-492.79010470701223</v>
          </cell>
          <cell r="AB60">
            <v>-341.71080679523743</v>
          </cell>
          <cell r="AC60">
            <v>-124.09872158720668</v>
          </cell>
          <cell r="AD60">
            <v>-84.797618491046251</v>
          </cell>
          <cell r="AE60">
            <v>634.61443985940718</v>
          </cell>
          <cell r="AF60">
            <v>-8.5396661281190518</v>
          </cell>
          <cell r="AG60">
            <v>-840.03489097940724</v>
          </cell>
          <cell r="AH60">
            <v>215.60294787956286</v>
          </cell>
          <cell r="AI60">
            <v>107.4202798733163</v>
          </cell>
          <cell r="AJ60">
            <v>-24.403582038868535</v>
          </cell>
          <cell r="AK60">
            <v>-82.185524033663114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C60">
            <v>-1336.4835519804265</v>
          </cell>
          <cell r="BD60">
            <v>-298.75773573916535</v>
          </cell>
          <cell r="BE60">
            <v>216.43412168034752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2">
          <cell r="A62" t="str">
            <v>Change in Capital Lease Obligation &amp; Other LT Debt</v>
          </cell>
          <cell r="M62">
            <v>-13.34382339091357</v>
          </cell>
          <cell r="N62">
            <v>-4.87373822919281</v>
          </cell>
          <cell r="O62">
            <v>-25.646771475168734</v>
          </cell>
          <cell r="P62">
            <v>-2.0471418684812051</v>
          </cell>
          <cell r="Q62">
            <v>-4.6786168052828998</v>
          </cell>
          <cell r="R62">
            <v>0.20820386828219739</v>
          </cell>
          <cell r="S62">
            <v>-4.966200236748449</v>
          </cell>
          <cell r="T62">
            <v>-4.7811204325810195</v>
          </cell>
          <cell r="U62">
            <v>-1.2728892571666819</v>
          </cell>
          <cell r="V62">
            <v>-4.4740256625196224</v>
          </cell>
          <cell r="W62">
            <v>-2.3405777696225982</v>
          </cell>
          <cell r="X62">
            <v>-4.1169715793059822</v>
          </cell>
          <cell r="Z62">
            <v>-48.177402727537697</v>
          </cell>
          <cell r="AA62">
            <v>-36.767189999999971</v>
          </cell>
          <cell r="AB62">
            <v>-36.767280000000028</v>
          </cell>
          <cell r="AC62">
            <v>-36.767419999999959</v>
          </cell>
          <cell r="AD62">
            <v>-20.751050000000021</v>
          </cell>
          <cell r="AE62">
            <v>-52.783549999999991</v>
          </cell>
          <cell r="AF62">
            <v>-36.767300000000006</v>
          </cell>
          <cell r="AG62">
            <v>33.673906990277885</v>
          </cell>
          <cell r="AH62">
            <v>-43.864333095275114</v>
          </cell>
          <cell r="AI62">
            <v>-6.5175548054819075</v>
          </cell>
          <cell r="AJ62">
            <v>-11.02020992649615</v>
          </cell>
          <cell r="AK62">
            <v>-10.931575011448203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C62">
            <v>-158.47929272753765</v>
          </cell>
          <cell r="BD62">
            <v>-76.627993009722132</v>
          </cell>
          <cell r="BE62">
            <v>-72.333672838701375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</row>
        <row r="65">
          <cell r="A65" t="str">
            <v>Total investment</v>
          </cell>
          <cell r="M65">
            <v>17</v>
          </cell>
          <cell r="N65">
            <v>8</v>
          </cell>
          <cell r="O65">
            <v>16</v>
          </cell>
          <cell r="P65">
            <v>29</v>
          </cell>
          <cell r="Q65">
            <v>20</v>
          </cell>
          <cell r="R65">
            <v>26</v>
          </cell>
          <cell r="S65">
            <v>26</v>
          </cell>
          <cell r="T65">
            <v>13</v>
          </cell>
          <cell r="U65">
            <v>40</v>
          </cell>
          <cell r="V65">
            <v>28</v>
          </cell>
          <cell r="W65">
            <v>48</v>
          </cell>
          <cell r="X65">
            <v>43</v>
          </cell>
          <cell r="Z65">
            <v>129.56077085902717</v>
          </cell>
          <cell r="AA65">
            <v>25.109356798748195</v>
          </cell>
          <cell r="AB65">
            <v>150.60736761904764</v>
          </cell>
          <cell r="AC65">
            <v>38.559488888888886</v>
          </cell>
          <cell r="AD65">
            <v>57.5</v>
          </cell>
          <cell r="AE65">
            <v>128</v>
          </cell>
          <cell r="AF65">
            <v>-79</v>
          </cell>
          <cell r="AG65">
            <v>146</v>
          </cell>
          <cell r="AH65">
            <v>41</v>
          </cell>
          <cell r="AI65">
            <v>75</v>
          </cell>
          <cell r="AJ65">
            <v>79</v>
          </cell>
          <cell r="AK65">
            <v>119</v>
          </cell>
          <cell r="AL65">
            <v>60</v>
          </cell>
          <cell r="AM65">
            <v>60</v>
          </cell>
          <cell r="AN65">
            <v>60</v>
          </cell>
          <cell r="AO65">
            <v>95</v>
          </cell>
          <cell r="AP65">
            <v>100</v>
          </cell>
          <cell r="AQ65">
            <v>75</v>
          </cell>
          <cell r="AR65">
            <v>70</v>
          </cell>
          <cell r="AS65">
            <v>130</v>
          </cell>
          <cell r="AT65">
            <v>180</v>
          </cell>
          <cell r="AU65">
            <v>95</v>
          </cell>
          <cell r="AV65">
            <v>230</v>
          </cell>
          <cell r="AW65">
            <v>85</v>
          </cell>
          <cell r="AX65">
            <v>225</v>
          </cell>
          <cell r="AY65">
            <v>155</v>
          </cell>
          <cell r="AZ65">
            <v>305</v>
          </cell>
          <cell r="BA65">
            <v>170</v>
          </cell>
          <cell r="BC65">
            <v>343.8369841657119</v>
          </cell>
          <cell r="BD65">
            <v>252.5</v>
          </cell>
          <cell r="BE65">
            <v>314</v>
          </cell>
          <cell r="BF65">
            <v>275</v>
          </cell>
          <cell r="BG65">
            <v>375</v>
          </cell>
          <cell r="BH65">
            <v>590</v>
          </cell>
          <cell r="BI65">
            <v>855</v>
          </cell>
        </row>
        <row r="67">
          <cell r="A67" t="str">
            <v>Total depreciation</v>
          </cell>
          <cell r="M67">
            <v>58.164365122614633</v>
          </cell>
          <cell r="N67">
            <v>53.279398072414864</v>
          </cell>
          <cell r="O67">
            <v>51.707898805948979</v>
          </cell>
          <cell r="P67">
            <v>50.357325515848736</v>
          </cell>
          <cell r="Q67">
            <v>48.520054111312184</v>
          </cell>
          <cell r="R67">
            <v>47.723121603205549</v>
          </cell>
          <cell r="S67">
            <v>47.355413137725179</v>
          </cell>
          <cell r="T67">
            <v>38.021328185697264</v>
          </cell>
          <cell r="U67">
            <v>36.552040625802228</v>
          </cell>
          <cell r="V67">
            <v>35.939787734734736</v>
          </cell>
          <cell r="W67">
            <v>-54.913092955891891</v>
          </cell>
          <cell r="X67">
            <v>32.629140163075675</v>
          </cell>
          <cell r="Z67">
            <v>475.64630915811404</v>
          </cell>
          <cell r="AA67">
            <v>479.31485852713553</v>
          </cell>
          <cell r="AB67">
            <v>493.98142028502002</v>
          </cell>
          <cell r="AC67">
            <v>432.33283097467546</v>
          </cell>
          <cell r="AD67">
            <v>367.45655761666899</v>
          </cell>
          <cell r="AE67">
            <v>299.11329804863601</v>
          </cell>
          <cell r="AF67">
            <v>223</v>
          </cell>
          <cell r="AG67">
            <v>128.23212563178714</v>
          </cell>
          <cell r="AH67">
            <v>163.15166200097849</v>
          </cell>
          <cell r="AI67">
            <v>146.60050123036646</v>
          </cell>
          <cell r="AJ67">
            <v>121.92878194922466</v>
          </cell>
          <cell r="AK67">
            <v>13.655834941918521</v>
          </cell>
          <cell r="AL67">
            <v>150</v>
          </cell>
          <cell r="AM67">
            <v>150</v>
          </cell>
          <cell r="AN67">
            <v>150</v>
          </cell>
          <cell r="AO67">
            <v>151.75</v>
          </cell>
          <cell r="AP67">
            <v>153.75</v>
          </cell>
          <cell r="AQ67">
            <v>154.5</v>
          </cell>
          <cell r="AR67">
            <v>155</v>
          </cell>
          <cell r="AS67">
            <v>158.5</v>
          </cell>
          <cell r="AT67">
            <v>164.5</v>
          </cell>
          <cell r="AU67">
            <v>166.25</v>
          </cell>
          <cell r="AV67">
            <v>174.75</v>
          </cell>
          <cell r="AW67">
            <v>176</v>
          </cell>
          <cell r="AX67">
            <v>184.25</v>
          </cell>
          <cell r="AY67">
            <v>189</v>
          </cell>
          <cell r="AZ67">
            <v>201.25</v>
          </cell>
          <cell r="BA67">
            <v>206.75</v>
          </cell>
          <cell r="BC67">
            <v>1881.2754189449452</v>
          </cell>
          <cell r="BD67">
            <v>1017.8019812970922</v>
          </cell>
          <cell r="BE67">
            <v>445.33678012248816</v>
          </cell>
          <cell r="BF67">
            <v>601.75</v>
          </cell>
          <cell r="BG67">
            <v>621.75</v>
          </cell>
          <cell r="BH67">
            <v>681.5</v>
          </cell>
          <cell r="BI67">
            <v>781.25</v>
          </cell>
        </row>
      </sheetData>
      <sheetData sheetId="2" refreshError="1">
        <row r="35">
          <cell r="A35" t="str">
            <v>EBITA normalized</v>
          </cell>
          <cell r="M35">
            <v>1029</v>
          </cell>
          <cell r="N35">
            <v>1400</v>
          </cell>
          <cell r="O35">
            <v>1584.3299850999992</v>
          </cell>
          <cell r="P35">
            <v>919</v>
          </cell>
          <cell r="Q35">
            <v>1611</v>
          </cell>
          <cell r="R35">
            <v>1965.6613469759523</v>
          </cell>
          <cell r="S35">
            <v>1756.8256838034658</v>
          </cell>
          <cell r="T35">
            <v>1496.6407115665443</v>
          </cell>
          <cell r="U35">
            <v>1820.5453594853025</v>
          </cell>
          <cell r="V35">
            <v>559.5770973767776</v>
          </cell>
          <cell r="W35">
            <v>2101.7416525195231</v>
          </cell>
          <cell r="X35">
            <v>1752.5522336414251</v>
          </cell>
          <cell r="Z35">
            <v>-1597</v>
          </cell>
          <cell r="AA35">
            <v>91</v>
          </cell>
          <cell r="AB35">
            <v>2031</v>
          </cell>
          <cell r="AC35">
            <v>3620</v>
          </cell>
          <cell r="AD35">
            <v>1774</v>
          </cell>
          <cell r="AE35">
            <v>3435</v>
          </cell>
          <cell r="AF35">
            <v>3615</v>
          </cell>
          <cell r="AG35">
            <v>3001</v>
          </cell>
          <cell r="AH35">
            <v>4013.3299850999992</v>
          </cell>
          <cell r="AI35">
            <v>4495.6613469759541</v>
          </cell>
          <cell r="AJ35">
            <v>5074.0117548553153</v>
          </cell>
          <cell r="AK35">
            <v>4413.8709835377267</v>
          </cell>
          <cell r="AL35">
            <v>4357.4485207069301</v>
          </cell>
          <cell r="AM35">
            <v>3941.5045615052841</v>
          </cell>
          <cell r="AN35">
            <v>4597.5745484861309</v>
          </cell>
          <cell r="AO35">
            <v>4490.9919215795726</v>
          </cell>
          <cell r="AP35">
            <v>5893.5718783628326</v>
          </cell>
          <cell r="AQ35">
            <v>5242.0963814829211</v>
          </cell>
          <cell r="AR35">
            <v>6049.8282359007699</v>
          </cell>
          <cell r="AS35">
            <v>6073.2011299570713</v>
          </cell>
          <cell r="AT35">
            <v>7164.1240776975355</v>
          </cell>
          <cell r="AU35">
            <v>6461.5156361340669</v>
          </cell>
          <cell r="AV35">
            <v>7242.8998898955069</v>
          </cell>
          <cell r="AW35">
            <v>7894.6420984766883</v>
          </cell>
          <cell r="AX35">
            <v>10078.283868626415</v>
          </cell>
          <cell r="AY35">
            <v>9183.4745252924731</v>
          </cell>
          <cell r="AZ35">
            <v>10557.297982601798</v>
          </cell>
          <cell r="BA35">
            <v>12205.846493722027</v>
          </cell>
          <cell r="BC35">
            <v>4145</v>
          </cell>
          <cell r="BD35">
            <v>11825</v>
          </cell>
          <cell r="BE35">
            <v>17996.874070468984</v>
          </cell>
          <cell r="BF35">
            <v>17387.519552277918</v>
          </cell>
          <cell r="BG35">
            <v>23258.697625703586</v>
          </cell>
          <cell r="BH35">
            <v>28763.181702203801</v>
          </cell>
          <cell r="BI35">
            <v>42024.902870242717</v>
          </cell>
        </row>
        <row r="42">
          <cell r="A42" t="str">
            <v>Currency Gains &amp; Losses</v>
          </cell>
          <cell r="M42">
            <v>5</v>
          </cell>
          <cell r="N42">
            <v>-102</v>
          </cell>
          <cell r="O42">
            <v>-161</v>
          </cell>
          <cell r="P42">
            <v>15</v>
          </cell>
          <cell r="Q42">
            <v>32</v>
          </cell>
          <cell r="R42">
            <v>260</v>
          </cell>
          <cell r="S42">
            <v>-38</v>
          </cell>
          <cell r="T42">
            <v>-85</v>
          </cell>
          <cell r="U42">
            <v>106</v>
          </cell>
          <cell r="V42">
            <v>-60</v>
          </cell>
          <cell r="W42">
            <v>14</v>
          </cell>
          <cell r="X42">
            <v>82</v>
          </cell>
          <cell r="Z42">
            <v>153</v>
          </cell>
          <cell r="AA42">
            <v>26</v>
          </cell>
          <cell r="AB42">
            <v>-517</v>
          </cell>
          <cell r="AC42">
            <v>119</v>
          </cell>
          <cell r="AD42">
            <v>-374</v>
          </cell>
          <cell r="AE42">
            <v>-385</v>
          </cell>
          <cell r="AF42">
            <v>-392</v>
          </cell>
          <cell r="AG42">
            <v>451</v>
          </cell>
          <cell r="AH42">
            <v>-258</v>
          </cell>
          <cell r="AI42">
            <v>307</v>
          </cell>
          <cell r="AJ42">
            <v>-17</v>
          </cell>
          <cell r="AK42">
            <v>36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C42">
            <v>-219</v>
          </cell>
          <cell r="BD42">
            <v>-700</v>
          </cell>
          <cell r="BE42">
            <v>68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</row>
        <row r="43">
          <cell r="A43" t="str">
            <v>One Time Expenses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4">
          <cell r="A44" t="str">
            <v>Other Income and Expenses</v>
          </cell>
          <cell r="M44">
            <v>40</v>
          </cell>
          <cell r="N44">
            <v>1</v>
          </cell>
          <cell r="O44">
            <v>82</v>
          </cell>
          <cell r="P44">
            <v>52.4</v>
          </cell>
          <cell r="Q44">
            <v>-59</v>
          </cell>
          <cell r="R44">
            <v>-9</v>
          </cell>
          <cell r="S44">
            <v>-13</v>
          </cell>
          <cell r="T44">
            <v>69</v>
          </cell>
          <cell r="U44">
            <v>-34</v>
          </cell>
          <cell r="V44">
            <v>-1</v>
          </cell>
          <cell r="W44">
            <v>27</v>
          </cell>
          <cell r="X44">
            <v>-158</v>
          </cell>
          <cell r="Z44">
            <v>8</v>
          </cell>
          <cell r="AA44">
            <v>-911</v>
          </cell>
          <cell r="AB44">
            <v>791</v>
          </cell>
          <cell r="AC44">
            <v>67</v>
          </cell>
          <cell r="AD44">
            <v>-181</v>
          </cell>
          <cell r="AE44">
            <v>139</v>
          </cell>
          <cell r="AF44">
            <v>243</v>
          </cell>
          <cell r="AG44">
            <v>5</v>
          </cell>
          <cell r="AH44">
            <v>123</v>
          </cell>
          <cell r="AI44">
            <v>-15.600000000000001</v>
          </cell>
          <cell r="AJ44">
            <v>22</v>
          </cell>
          <cell r="AK44">
            <v>-132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C44">
            <v>-45</v>
          </cell>
          <cell r="BD44">
            <v>206</v>
          </cell>
          <cell r="BE44">
            <v>-2.5999999999999943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</row>
        <row r="48">
          <cell r="A48" t="str">
            <v>Financial Result</v>
          </cell>
          <cell r="M48">
            <v>-349</v>
          </cell>
          <cell r="N48">
            <v>-378</v>
          </cell>
          <cell r="O48">
            <v>-975</v>
          </cell>
          <cell r="P48">
            <v>-311</v>
          </cell>
          <cell r="Q48">
            <v>-1362</v>
          </cell>
          <cell r="R48">
            <v>-352</v>
          </cell>
          <cell r="S48">
            <v>-550</v>
          </cell>
          <cell r="T48">
            <v>-827</v>
          </cell>
          <cell r="U48">
            <v>-633</v>
          </cell>
          <cell r="V48">
            <v>-778</v>
          </cell>
          <cell r="W48">
            <v>-505</v>
          </cell>
          <cell r="X48">
            <v>-793</v>
          </cell>
          <cell r="Z48">
            <v>-2453</v>
          </cell>
          <cell r="AA48">
            <v>-2450</v>
          </cell>
          <cell r="AB48">
            <v>-2625</v>
          </cell>
          <cell r="AC48">
            <v>-2594</v>
          </cell>
          <cell r="AD48">
            <v>-2638</v>
          </cell>
          <cell r="AE48">
            <v>-1424</v>
          </cell>
          <cell r="AF48">
            <v>-1664</v>
          </cell>
          <cell r="AG48">
            <v>-2799</v>
          </cell>
          <cell r="AH48">
            <v>-1702</v>
          </cell>
          <cell r="AI48">
            <v>-2025</v>
          </cell>
          <cell r="AJ48">
            <v>-2010</v>
          </cell>
          <cell r="AK48">
            <v>-2076</v>
          </cell>
          <cell r="AL48">
            <v>-2296.6751794301549</v>
          </cell>
          <cell r="AM48">
            <v>-2295.5543254068407</v>
          </cell>
          <cell r="AN48">
            <v>-2289.3403912562644</v>
          </cell>
          <cell r="AO48">
            <v>-2262.2780615269157</v>
          </cell>
          <cell r="AP48">
            <v>-2260.0645348902367</v>
          </cell>
          <cell r="AQ48">
            <v>-2240.1953856752398</v>
          </cell>
          <cell r="AR48">
            <v>-2232.2131057745405</v>
          </cell>
          <cell r="AS48">
            <v>-2217.4513077516194</v>
          </cell>
          <cell r="AT48">
            <v>-2206.1171231216872</v>
          </cell>
          <cell r="AU48">
            <v>-2186.1567777854625</v>
          </cell>
          <cell r="AV48">
            <v>-2179.9671379278975</v>
          </cell>
          <cell r="AW48">
            <v>-2186.1400181145491</v>
          </cell>
          <cell r="AX48">
            <v>-2179.3944835067714</v>
          </cell>
          <cell r="AY48">
            <v>-2159.6856611431108</v>
          </cell>
          <cell r="AZ48">
            <v>-2133.7652615599336</v>
          </cell>
          <cell r="BA48">
            <v>-2087.6003315935886</v>
          </cell>
          <cell r="BC48">
            <v>-10122</v>
          </cell>
          <cell r="BD48">
            <v>-8525</v>
          </cell>
          <cell r="BE48">
            <v>-7813</v>
          </cell>
          <cell r="BF48">
            <v>-9143.8479576201753</v>
          </cell>
          <cell r="BG48">
            <v>-8949.9243340916364</v>
          </cell>
          <cell r="BH48">
            <v>-8758.3810569495963</v>
          </cell>
          <cell r="BI48">
            <v>-8560.4457378034058</v>
          </cell>
        </row>
        <row r="52">
          <cell r="A52" t="str">
            <v>Tax</v>
          </cell>
          <cell r="M52">
            <v>-1.4310477743404657</v>
          </cell>
          <cell r="N52">
            <v>-0.2666933487201007</v>
          </cell>
          <cell r="O52">
            <v>-46.024352738853501</v>
          </cell>
          <cell r="P52">
            <v>-2.2373154784012916</v>
          </cell>
          <cell r="Q52">
            <v>-317.0182841420712</v>
          </cell>
          <cell r="R52">
            <v>-63.367040992787636</v>
          </cell>
          <cell r="S52">
            <v>-760.80268034427638</v>
          </cell>
          <cell r="T52">
            <v>-242.41131815609472</v>
          </cell>
          <cell r="U52">
            <v>-40.516582543933808</v>
          </cell>
          <cell r="V52">
            <v>-138.41621602585275</v>
          </cell>
          <cell r="W52">
            <v>-112.87391698446868</v>
          </cell>
          <cell r="X52">
            <v>-538.98037814525128</v>
          </cell>
          <cell r="Z52">
            <v>83</v>
          </cell>
          <cell r="AA52">
            <v>82</v>
          </cell>
          <cell r="AB52">
            <v>-187</v>
          </cell>
          <cell r="AC52">
            <v>1082</v>
          </cell>
          <cell r="AD52">
            <v>77</v>
          </cell>
          <cell r="AE52">
            <v>-374</v>
          </cell>
          <cell r="AF52">
            <v>-435</v>
          </cell>
          <cell r="AG52">
            <v>-435</v>
          </cell>
          <cell r="AH52">
            <v>-47.722093861914068</v>
          </cell>
          <cell r="AI52">
            <v>-382.6226406132601</v>
          </cell>
          <cell r="AJ52">
            <v>-1043.7305810443049</v>
          </cell>
          <cell r="AK52">
            <v>-790.27051115557265</v>
          </cell>
          <cell r="AL52">
            <v>-1.5934092380717231</v>
          </cell>
          <cell r="AM52">
            <v>-2.0968434308375992</v>
          </cell>
          <cell r="AN52">
            <v>-30.29481617199291</v>
          </cell>
          <cell r="AO52">
            <v>-58.195658493193854</v>
          </cell>
          <cell r="AP52">
            <v>-75.820483132836614</v>
          </cell>
          <cell r="AQ52">
            <v>-804.25819058748732</v>
          </cell>
          <cell r="AR52">
            <v>-1158.9179527901795</v>
          </cell>
          <cell r="AS52">
            <v>-1167.2550176994391</v>
          </cell>
          <cell r="AT52">
            <v>-1382.3458575036971</v>
          </cell>
          <cell r="AU52">
            <v>-1262.3994929823391</v>
          </cell>
          <cell r="AV52">
            <v>-1455.2328742539535</v>
          </cell>
          <cell r="AW52">
            <v>-1665.7835883239159</v>
          </cell>
          <cell r="AX52">
            <v>-2174.1709644389357</v>
          </cell>
          <cell r="AY52">
            <v>-2057.4749947459245</v>
          </cell>
          <cell r="AZ52">
            <v>-2441.7927725836716</v>
          </cell>
          <cell r="BA52">
            <v>-2902.9017522137369</v>
          </cell>
          <cell r="BC52">
            <v>1060</v>
          </cell>
          <cell r="BD52">
            <v>-1167</v>
          </cell>
          <cell r="BE52">
            <v>-2264.3458266750517</v>
          </cell>
          <cell r="BF52">
            <v>-92.180727334096076</v>
          </cell>
          <cell r="BG52">
            <v>-3206.2516442099422</v>
          </cell>
          <cell r="BH52">
            <v>-5765.7618130639048</v>
          </cell>
          <cell r="BI52">
            <v>-9576.3404839822688</v>
          </cell>
        </row>
      </sheetData>
      <sheetData sheetId="3"/>
      <sheetData sheetId="4"/>
      <sheetData sheetId="5"/>
      <sheetData sheetId="6" refreshError="1">
        <row r="333">
          <cell r="A333" t="str">
            <v>Restructuring Expenses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Z333">
            <v>0</v>
          </cell>
          <cell r="AA333">
            <v>5735</v>
          </cell>
          <cell r="AB333">
            <v>173</v>
          </cell>
          <cell r="AC333">
            <v>421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C333">
            <v>6329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</row>
      </sheetData>
      <sheetData sheetId="7"/>
      <sheetData sheetId="8" refreshError="1">
        <row r="36">
          <cell r="A36" t="str">
            <v>+ Increase ( Decrease) Interest Expense Accrual</v>
          </cell>
          <cell r="M36">
            <v>208.059357583333</v>
          </cell>
          <cell r="N36">
            <v>-238.21492000000001</v>
          </cell>
          <cell r="O36">
            <v>35.899100000000033</v>
          </cell>
          <cell r="P36">
            <v>681.84593000000007</v>
          </cell>
          <cell r="Q36">
            <v>-728.88069000000019</v>
          </cell>
          <cell r="R36">
            <v>64.534949999999981</v>
          </cell>
          <cell r="S36">
            <v>688.86598000000004</v>
          </cell>
          <cell r="T36">
            <v>-764.93272000000013</v>
          </cell>
          <cell r="U36">
            <v>88.126219999999989</v>
          </cell>
          <cell r="V36">
            <v>696.65089999999998</v>
          </cell>
          <cell r="W36">
            <v>-793.18833999999993</v>
          </cell>
          <cell r="X36">
            <v>-397.90131000000002</v>
          </cell>
          <cell r="Z36">
            <v>64.723086061621729</v>
          </cell>
          <cell r="AA36">
            <v>-61.992790000000042</v>
          </cell>
          <cell r="AB36">
            <v>9.89776999999998</v>
          </cell>
          <cell r="AC36">
            <v>10.145090000000039</v>
          </cell>
          <cell r="AD36">
            <v>8.0303699999999694</v>
          </cell>
          <cell r="AE36">
            <v>6.8258200000000233</v>
          </cell>
          <cell r="AF36">
            <v>5.5204400000000238</v>
          </cell>
          <cell r="AG36">
            <v>22.804912416666941</v>
          </cell>
          <cell r="AH36">
            <v>5.7435375833331364</v>
          </cell>
          <cell r="AI36">
            <v>17.500189999999748</v>
          </cell>
          <cell r="AJ36">
            <v>12.059480000000121</v>
          </cell>
          <cell r="AK36">
            <v>-494.43875000000003</v>
          </cell>
          <cell r="AL36">
            <v>372.58752895397492</v>
          </cell>
          <cell r="AM36">
            <v>22.786026091279837</v>
          </cell>
          <cell r="AN36">
            <v>26.285269448070949</v>
          </cell>
          <cell r="AO36">
            <v>26.915868318258617</v>
          </cell>
          <cell r="AP36">
            <v>27.586303515618965</v>
          </cell>
          <cell r="AQ36">
            <v>28.273236363732394</v>
          </cell>
          <cell r="AR36">
            <v>28.977276332293059</v>
          </cell>
          <cell r="AS36">
            <v>29.698847788597732</v>
          </cell>
          <cell r="AT36">
            <v>30.438387302484443</v>
          </cell>
          <cell r="AU36">
            <v>31.196342301593631</v>
          </cell>
          <cell r="AV36">
            <v>31.973171355198019</v>
          </cell>
          <cell r="AW36">
            <v>32.769344451532561</v>
          </cell>
          <cell r="AX36">
            <v>33.585343282145004</v>
          </cell>
          <cell r="AY36">
            <v>34.421661533323913</v>
          </cell>
          <cell r="AZ36">
            <v>35.278805184777866</v>
          </cell>
          <cell r="BA36">
            <v>36.157292815764322</v>
          </cell>
          <cell r="BC36">
            <v>22.773156061621705</v>
          </cell>
          <cell r="BD36">
            <v>43.181542416666957</v>
          </cell>
          <cell r="BE36">
            <v>-459.1355424166677</v>
          </cell>
          <cell r="BF36">
            <v>448.57469281158501</v>
          </cell>
          <cell r="BG36">
            <v>114.53566400024192</v>
          </cell>
          <cell r="BH36">
            <v>126.37724541080843</v>
          </cell>
          <cell r="BI36">
            <v>139.44310281601065</v>
          </cell>
        </row>
        <row r="38">
          <cell r="A38" t="str">
            <v>+ Increase ( Decrease) in CTA</v>
          </cell>
          <cell r="M38">
            <v>9.3468227811499673</v>
          </cell>
          <cell r="N38">
            <v>196.13766898550762</v>
          </cell>
          <cell r="O38">
            <v>386.80881570460849</v>
          </cell>
          <cell r="P38">
            <v>-121.67663224731882</v>
          </cell>
          <cell r="Q38">
            <v>29.45451717322203</v>
          </cell>
          <cell r="R38">
            <v>-331.54264574539047</v>
          </cell>
          <cell r="S38">
            <v>66.803798691854126</v>
          </cell>
          <cell r="T38">
            <v>134.97616143997493</v>
          </cell>
          <cell r="U38">
            <v>-97.428528395722196</v>
          </cell>
          <cell r="V38">
            <v>85.64341716071192</v>
          </cell>
          <cell r="W38">
            <v>78.979298545074016</v>
          </cell>
          <cell r="X38">
            <v>519.77739656766187</v>
          </cell>
          <cell r="Z38">
            <v>446.66411332764329</v>
          </cell>
          <cell r="AA38">
            <v>420.7625300862619</v>
          </cell>
          <cell r="AB38">
            <v>1268.0904961004337</v>
          </cell>
          <cell r="AC38">
            <v>-927.93772859192904</v>
          </cell>
          <cell r="AD38">
            <v>714.39802565895707</v>
          </cell>
          <cell r="AE38">
            <v>463.48892441099315</v>
          </cell>
          <cell r="AF38">
            <v>325.28491397068228</v>
          </cell>
          <cell r="AG38">
            <v>-1249.4185519054554</v>
          </cell>
          <cell r="AH38">
            <v>592.29330747126596</v>
          </cell>
          <cell r="AI38">
            <v>-423.76476081948704</v>
          </cell>
          <cell r="AJ38">
            <v>104.35143173610686</v>
          </cell>
          <cell r="AK38">
            <v>684.40011227344803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1.8189894035458565E-12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C38">
            <v>1207.57941092241</v>
          </cell>
          <cell r="BD38">
            <v>253.7533121351812</v>
          </cell>
          <cell r="BE38">
            <v>957.28009066133291</v>
          </cell>
          <cell r="BF38">
            <v>0</v>
          </cell>
          <cell r="BG38">
            <v>1.8189894035458565E-12</v>
          </cell>
          <cell r="BH38">
            <v>0</v>
          </cell>
          <cell r="BI38">
            <v>0</v>
          </cell>
        </row>
        <row r="64">
          <cell r="A64" t="str">
            <v>Increase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Z64">
            <v>0</v>
          </cell>
          <cell r="AA64">
            <v>548.86727842115533</v>
          </cell>
          <cell r="AB64">
            <v>1460.3865808039004</v>
          </cell>
          <cell r="AC64">
            <v>0</v>
          </cell>
          <cell r="AD64">
            <v>1324.816126191638</v>
          </cell>
          <cell r="AE64">
            <v>27.289741669694195</v>
          </cell>
          <cell r="AF64">
            <v>595.0134828998689</v>
          </cell>
          <cell r="AG64">
            <v>365.20809820621434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2345.4565148059914</v>
          </cell>
          <cell r="AN64">
            <v>1276.3470889010737</v>
          </cell>
          <cell r="AO64">
            <v>2527.5632530936382</v>
          </cell>
          <cell r="AP64">
            <v>942.8402277774187</v>
          </cell>
          <cell r="AQ64">
            <v>2576.0344395746306</v>
          </cell>
          <cell r="AR64">
            <v>2465.0451942622772</v>
          </cell>
          <cell r="AS64">
            <v>3946.2959309345897</v>
          </cell>
          <cell r="AT64">
            <v>2060.9834736246357</v>
          </cell>
          <cell r="AU64">
            <v>6242.4910498947938</v>
          </cell>
          <cell r="AV64">
            <v>2795.1815417780535</v>
          </cell>
          <cell r="AW64">
            <v>8666.454855727734</v>
          </cell>
          <cell r="AX64">
            <v>6566.4916858710803</v>
          </cell>
          <cell r="AY64">
            <v>12457.858891101305</v>
          </cell>
          <cell r="AZ64">
            <v>276.60307165724362</v>
          </cell>
          <cell r="BA64">
            <v>9918.6287123405837</v>
          </cell>
          <cell r="BC64">
            <v>2009.2538592250557</v>
          </cell>
          <cell r="BD64">
            <v>2312.3274489674154</v>
          </cell>
          <cell r="BE64">
            <v>0</v>
          </cell>
          <cell r="BF64">
            <v>6149.3668568007033</v>
          </cell>
          <cell r="BG64">
            <v>9930.2157925489155</v>
          </cell>
          <cell r="BH64">
            <v>19765.110921025218</v>
          </cell>
          <cell r="BI64">
            <v>29219.582360970213</v>
          </cell>
        </row>
        <row r="65">
          <cell r="A65" t="str">
            <v>Decrease</v>
          </cell>
          <cell r="M65">
            <v>-1528.0792887335565</v>
          </cell>
          <cell r="N65">
            <v>-839.69276774646005</v>
          </cell>
          <cell r="O65">
            <v>920.13502199510003</v>
          </cell>
          <cell r="P65">
            <v>-1494.3237984591842</v>
          </cell>
          <cell r="Q65">
            <v>-925.1481923708161</v>
          </cell>
          <cell r="R65">
            <v>208.19214667389861</v>
          </cell>
          <cell r="S65">
            <v>-1362.2330197811116</v>
          </cell>
          <cell r="T65">
            <v>-607.62546310184189</v>
          </cell>
          <cell r="U65">
            <v>-356.0088971905534</v>
          </cell>
          <cell r="V65">
            <v>-2152.2579360826239</v>
          </cell>
          <cell r="W65">
            <v>-1067.5924876305708</v>
          </cell>
          <cell r="X65">
            <v>2056.3940817841667</v>
          </cell>
          <cell r="Z65">
            <v>683.67290453291116</v>
          </cell>
          <cell r="AA65">
            <v>0</v>
          </cell>
          <cell r="AB65">
            <v>0</v>
          </cell>
          <cell r="AC65">
            <v>1111.7321224756283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-1447.6370344849165</v>
          </cell>
          <cell r="AI65">
            <v>-2211.2798441561017</v>
          </cell>
          <cell r="AJ65">
            <v>-2325.8673800735069</v>
          </cell>
          <cell r="AK65">
            <v>-1163.456341929028</v>
          </cell>
          <cell r="AL65">
            <v>751.85986859643481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C65">
            <v>1795.4050270085395</v>
          </cell>
          <cell r="BD65">
            <v>0</v>
          </cell>
          <cell r="BE65">
            <v>-7148.2406006435531</v>
          </cell>
          <cell r="BF65">
            <v>751.85986859643481</v>
          </cell>
          <cell r="BG65">
            <v>0</v>
          </cell>
          <cell r="BH65">
            <v>0</v>
          </cell>
          <cell r="BI65">
            <v>0</v>
          </cell>
        </row>
        <row r="73">
          <cell r="A73" t="str">
            <v>Increase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Z73">
            <v>0</v>
          </cell>
          <cell r="AA73">
            <v>0</v>
          </cell>
          <cell r="AB73">
            <v>302.76274999999987</v>
          </cell>
          <cell r="AC73">
            <v>28.785090000001219</v>
          </cell>
          <cell r="AD73">
            <v>28.0366099999992</v>
          </cell>
          <cell r="AE73">
            <v>24.04222000000027</v>
          </cell>
          <cell r="AF73">
            <v>0</v>
          </cell>
          <cell r="AG73">
            <v>39.542420000000675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C73">
            <v>331.54784000000109</v>
          </cell>
          <cell r="BD73">
            <v>91.621250000000146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</row>
        <row r="74">
          <cell r="A74" t="str">
            <v>Decrease</v>
          </cell>
          <cell r="M74">
            <v>0</v>
          </cell>
          <cell r="N74">
            <v>0</v>
          </cell>
          <cell r="O74">
            <v>-18.301199999998971</v>
          </cell>
          <cell r="P74">
            <v>0</v>
          </cell>
          <cell r="Q74">
            <v>-40</v>
          </cell>
          <cell r="R74">
            <v>22.323779999999715</v>
          </cell>
          <cell r="S74">
            <v>0</v>
          </cell>
          <cell r="T74">
            <v>0</v>
          </cell>
          <cell r="U74">
            <v>-17.605679999999666</v>
          </cell>
          <cell r="V74">
            <v>0</v>
          </cell>
          <cell r="W74">
            <v>0</v>
          </cell>
          <cell r="X74">
            <v>-17.959800000000541</v>
          </cell>
          <cell r="Z74">
            <v>2723.7869213102367</v>
          </cell>
          <cell r="AA74">
            <v>3368.9458400000012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-18.301199999998971</v>
          </cell>
          <cell r="AI74">
            <v>-17.676220000000285</v>
          </cell>
          <cell r="AJ74">
            <v>-17.605679999999666</v>
          </cell>
          <cell r="AK74">
            <v>-17.959800000000541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C74">
            <v>6092.7327613102379</v>
          </cell>
          <cell r="BD74">
            <v>0</v>
          </cell>
          <cell r="BE74">
            <v>-71.542899999999463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</row>
        <row r="85">
          <cell r="A85" t="str">
            <v>Increase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Z85">
            <v>0</v>
          </cell>
          <cell r="AA85">
            <v>2.2373369574779645E-5</v>
          </cell>
          <cell r="AB85">
            <v>3062.5499060572888</v>
          </cell>
          <cell r="AC85">
            <v>9.897285963234026E-6</v>
          </cell>
          <cell r="AD85">
            <v>0</v>
          </cell>
          <cell r="AE85">
            <v>0</v>
          </cell>
          <cell r="AF85">
            <v>0</v>
          </cell>
          <cell r="AG85">
            <v>2.6083139528054744E-4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C85">
            <v>3062.5499383279443</v>
          </cell>
          <cell r="BD85">
            <v>2.6083139528054744E-4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</row>
        <row r="86">
          <cell r="A86" t="str">
            <v>Decrease</v>
          </cell>
          <cell r="M86">
            <v>4.4505513203821465</v>
          </cell>
          <cell r="N86">
            <v>0</v>
          </cell>
          <cell r="O86">
            <v>0</v>
          </cell>
          <cell r="P86">
            <v>-4.4514499999995678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9.0000000000145519E-4</v>
          </cell>
          <cell r="Z86">
            <v>4.0137310861609876E-6</v>
          </cell>
          <cell r="AA86">
            <v>0</v>
          </cell>
          <cell r="AB86">
            <v>0</v>
          </cell>
          <cell r="AC86">
            <v>0</v>
          </cell>
          <cell r="AD86">
            <v>5.1740560593316332E-5</v>
          </cell>
          <cell r="AE86">
            <v>5.3537745770881884E-5</v>
          </cell>
          <cell r="AF86">
            <v>5.1684894970094319E-5</v>
          </cell>
          <cell r="AG86">
            <v>0</v>
          </cell>
          <cell r="AH86">
            <v>4.4505513203821465</v>
          </cell>
          <cell r="AI86">
            <v>-4.4514499999995678</v>
          </cell>
          <cell r="AJ86">
            <v>0</v>
          </cell>
          <cell r="AK86">
            <v>9.0000000000145519E-4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C86">
            <v>4.0137310861609876E-6</v>
          </cell>
          <cell r="BD86">
            <v>1.5696320133429253E-4</v>
          </cell>
          <cell r="BE86">
            <v>1.3203825801610947E-6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</row>
        <row r="91">
          <cell r="A91" t="str">
            <v>Increase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10194.831919999997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2.499999973224476E-4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C91">
            <v>10194.831919999997</v>
          </cell>
          <cell r="BD91">
            <v>2.499999973224476E-4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</row>
        <row r="92">
          <cell r="A92" t="str">
            <v>Decrease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Z92">
            <v>7.2027178248390555E-6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C92">
            <v>7.2027178248390555E-6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</row>
        <row r="95">
          <cell r="A95" t="str">
            <v>HP payment stock option plan</v>
          </cell>
          <cell r="BD95">
            <v>0</v>
          </cell>
        </row>
        <row r="101">
          <cell r="A101" t="str">
            <v>Increase</v>
          </cell>
          <cell r="M101">
            <v>0</v>
          </cell>
          <cell r="N101">
            <v>918.27107000000001</v>
          </cell>
          <cell r="O101">
            <v>0</v>
          </cell>
          <cell r="P101">
            <v>0</v>
          </cell>
          <cell r="Q101">
            <v>1411.8417200000001</v>
          </cell>
          <cell r="R101">
            <v>0</v>
          </cell>
          <cell r="S101">
            <v>0</v>
          </cell>
          <cell r="T101">
            <v>1447.1378300000001</v>
          </cell>
          <cell r="U101">
            <v>0</v>
          </cell>
          <cell r="V101">
            <v>0</v>
          </cell>
          <cell r="W101">
            <v>1483.31628</v>
          </cell>
          <cell r="X101">
            <v>0</v>
          </cell>
          <cell r="Z101">
            <v>1130.5017759299444</v>
          </cell>
          <cell r="AA101">
            <v>1158.7642800000031</v>
          </cell>
          <cell r="AB101">
            <v>1187.7334500000215</v>
          </cell>
          <cell r="AC101">
            <v>1217.4268899999879</v>
          </cell>
          <cell r="AD101">
            <v>1247.8622799999939</v>
          </cell>
          <cell r="AE101">
            <v>1279.0590000000011</v>
          </cell>
          <cell r="AF101">
            <v>1311.0354300000108</v>
          </cell>
          <cell r="AG101">
            <v>1343.8113899999953</v>
          </cell>
          <cell r="AH101">
            <v>918.27107000000001</v>
          </cell>
          <cell r="AI101">
            <v>1411.8417200000001</v>
          </cell>
          <cell r="AJ101">
            <v>1447.1378300000001</v>
          </cell>
          <cell r="AK101">
            <v>1483.31628</v>
          </cell>
          <cell r="AL101">
            <v>1175.1712944769874</v>
          </cell>
          <cell r="AM101">
            <v>1559.1518364766025</v>
          </cell>
          <cell r="AN101">
            <v>1595.0804972919177</v>
          </cell>
          <cell r="AO101">
            <v>1634.8237008991182</v>
          </cell>
          <cell r="AP101">
            <v>1675.5327209751863</v>
          </cell>
          <cell r="AQ101">
            <v>1717.2556426726715</v>
          </cell>
          <cell r="AR101">
            <v>1760.0175172025506</v>
          </cell>
          <cell r="AS101">
            <v>1803.8442174291422</v>
          </cell>
          <cell r="AT101">
            <v>1848.7622588689819</v>
          </cell>
          <cell r="AU101">
            <v>1894.7988173222634</v>
          </cell>
          <cell r="AV101">
            <v>1941.9817453014557</v>
          </cell>
          <cell r="AW101">
            <v>1990.3395888824198</v>
          </cell>
          <cell r="AX101">
            <v>2039.9016049750248</v>
          </cell>
          <cell r="AY101">
            <v>2090.697779023832</v>
          </cell>
          <cell r="AZ101">
            <v>2142.7588431495451</v>
          </cell>
          <cell r="BA101">
            <v>2196.1162947422054</v>
          </cell>
          <cell r="BC101">
            <v>4694.4263959299569</v>
          </cell>
          <cell r="BD101">
            <v>5181.7681000000011</v>
          </cell>
          <cell r="BE101">
            <v>5260.5668999999998</v>
          </cell>
          <cell r="BF101">
            <v>5964.2273291446254</v>
          </cell>
          <cell r="BG101">
            <v>6956.6500982795505</v>
          </cell>
          <cell r="BH101">
            <v>7675.8824103751213</v>
          </cell>
          <cell r="BI101">
            <v>8469.4745218906064</v>
          </cell>
        </row>
        <row r="102">
          <cell r="A102" t="str">
            <v>Decrease</v>
          </cell>
          <cell r="M102">
            <v>-459.13554000000295</v>
          </cell>
          <cell r="N102">
            <v>-1.0000005886467989E-5</v>
          </cell>
          <cell r="O102">
            <v>0</v>
          </cell>
          <cell r="P102">
            <v>0</v>
          </cell>
          <cell r="Q102">
            <v>-9.9999854228371987E-6</v>
          </cell>
          <cell r="R102">
            <v>0</v>
          </cell>
          <cell r="S102">
            <v>0</v>
          </cell>
          <cell r="T102">
            <v>-1.0000002930610208E-5</v>
          </cell>
          <cell r="U102">
            <v>0</v>
          </cell>
          <cell r="V102">
            <v>0</v>
          </cell>
          <cell r="W102">
            <v>9.0949470177292824E-13</v>
          </cell>
          <cell r="X102">
            <v>-506.79972999999882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-459.13555000000883</v>
          </cell>
          <cell r="AI102">
            <v>-9.9999854228371987E-6</v>
          </cell>
          <cell r="AJ102">
            <v>-1.0000002930610208E-5</v>
          </cell>
          <cell r="AK102">
            <v>-506.79972999999791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C102">
            <v>0</v>
          </cell>
          <cell r="BD102">
            <v>0</v>
          </cell>
          <cell r="BE102">
            <v>-965.9352999999951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</row>
        <row r="120">
          <cell r="A120" t="str">
            <v>Increase</v>
          </cell>
          <cell r="I120" t="str">
            <v>Max Inanspruch</v>
          </cell>
          <cell r="J120">
            <v>4319.0531300000021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Z120">
            <v>0</v>
          </cell>
          <cell r="AA120">
            <v>2299.4409807692027</v>
          </cell>
          <cell r="AB120">
            <v>0</v>
          </cell>
          <cell r="AC120">
            <v>640.0515900000014</v>
          </cell>
          <cell r="AD120">
            <v>0</v>
          </cell>
          <cell r="AE120">
            <v>0</v>
          </cell>
          <cell r="AF120">
            <v>0</v>
          </cell>
          <cell r="AG120">
            <v>9.8953023552894599E-13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C120">
            <v>2939.4925707692041</v>
          </cell>
          <cell r="BD120">
            <v>9.8953023552894599E-13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</row>
        <row r="121">
          <cell r="A121" t="str">
            <v>Decrease</v>
          </cell>
          <cell r="G121" t="str">
            <v>Interest Citimnk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-2.5566</v>
          </cell>
          <cell r="X121">
            <v>2.5566</v>
          </cell>
          <cell r="Z121">
            <v>1142.3625818410467</v>
          </cell>
          <cell r="AA121">
            <v>0</v>
          </cell>
          <cell r="AB121">
            <v>1794.8214800000051</v>
          </cell>
          <cell r="AC121">
            <v>0</v>
          </cell>
          <cell r="AD121">
            <v>2109.6795547902975</v>
          </cell>
          <cell r="AE121">
            <v>306.54399504162382</v>
          </cell>
          <cell r="AF121">
            <v>748.05969016807808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C121">
            <v>2937.1840618410515</v>
          </cell>
          <cell r="BD121">
            <v>3164.2832399999998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</row>
        <row r="134">
          <cell r="A134" t="str">
            <v>Drawing</v>
          </cell>
          <cell r="G134" t="str">
            <v>Repayment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</row>
        <row r="137">
          <cell r="A137" t="str">
            <v>Total repayment</v>
          </cell>
          <cell r="M137">
            <v>0</v>
          </cell>
          <cell r="N137">
            <v>0</v>
          </cell>
          <cell r="O137">
            <v>1416.6666699999951</v>
          </cell>
          <cell r="P137">
            <v>0</v>
          </cell>
          <cell r="Q137">
            <v>0</v>
          </cell>
          <cell r="R137">
            <v>1416.6666700000023</v>
          </cell>
          <cell r="S137">
            <v>0</v>
          </cell>
          <cell r="T137">
            <v>0</v>
          </cell>
          <cell r="U137">
            <v>1416.6666700000023</v>
          </cell>
          <cell r="V137">
            <v>0</v>
          </cell>
          <cell r="W137">
            <v>0</v>
          </cell>
          <cell r="X137">
            <v>1416.6666699999951</v>
          </cell>
          <cell r="Z137">
            <v>2708.3331666666636</v>
          </cell>
          <cell r="AA137">
            <v>2708.3333000000057</v>
          </cell>
          <cell r="AB137">
            <v>16166.666869999997</v>
          </cell>
          <cell r="AC137">
            <v>1416.6666700000023</v>
          </cell>
          <cell r="AD137">
            <v>1416.6666699999914</v>
          </cell>
          <cell r="AE137">
            <v>1416.6666700000023</v>
          </cell>
          <cell r="AF137">
            <v>1416.6666700000023</v>
          </cell>
          <cell r="AG137">
            <v>1416.6666700000023</v>
          </cell>
          <cell r="AH137">
            <v>1416.6666666666667</v>
          </cell>
          <cell r="AI137">
            <v>1416.6666666666667</v>
          </cell>
          <cell r="AJ137">
            <v>1416.6666666666667</v>
          </cell>
          <cell r="AK137">
            <v>1416.6666666666667</v>
          </cell>
          <cell r="AL137">
            <v>1416.6666666666667</v>
          </cell>
          <cell r="AM137">
            <v>2003.0307953681645</v>
          </cell>
          <cell r="AN137">
            <v>1735.7534388919353</v>
          </cell>
          <cell r="AO137">
            <v>2048.5574799400765</v>
          </cell>
          <cell r="AP137">
            <v>1652.3767236110214</v>
          </cell>
          <cell r="AQ137">
            <v>2060.6752765603242</v>
          </cell>
          <cell r="AR137">
            <v>2032.9279652322361</v>
          </cell>
          <cell r="AS137">
            <v>2403.2406494003144</v>
          </cell>
          <cell r="AT137">
            <v>1931.9125350728257</v>
          </cell>
          <cell r="AU137">
            <v>2548.1917825897581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C137">
            <v>23000.000006666669</v>
          </cell>
          <cell r="BD137">
            <v>5666.6666799999985</v>
          </cell>
          <cell r="BE137">
            <v>5666.666666666667</v>
          </cell>
          <cell r="BF137">
            <v>7204.0083808668423</v>
          </cell>
          <cell r="BG137">
            <v>8149.2206148038958</v>
          </cell>
          <cell r="BH137">
            <v>4480.1043176625835</v>
          </cell>
          <cell r="BI137">
            <v>0</v>
          </cell>
        </row>
        <row r="148">
          <cell r="A148" t="str">
            <v>Drawing</v>
          </cell>
          <cell r="I148" t="str">
            <v>Increase Credit Line</v>
          </cell>
          <cell r="J148">
            <v>3500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Z148">
            <v>0</v>
          </cell>
          <cell r="AA148">
            <v>0</v>
          </cell>
          <cell r="AB148">
            <v>3500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C148">
            <v>3500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</row>
        <row r="149">
          <cell r="A149" t="str">
            <v>Repayment excess cash flow</v>
          </cell>
          <cell r="I149" t="str">
            <v>% of excess CF</v>
          </cell>
          <cell r="J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3625</v>
          </cell>
          <cell r="BA149">
            <v>3625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7250</v>
          </cell>
        </row>
        <row r="159">
          <cell r="A159" t="str">
            <v>Drawing</v>
          </cell>
          <cell r="I159" t="str">
            <v>Increase Credit Line</v>
          </cell>
          <cell r="J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Z159">
            <v>929.07544562027397</v>
          </cell>
          <cell r="AA159">
            <v>1137.6057899999996</v>
          </cell>
          <cell r="AB159">
            <v>4901.0989600000003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C159">
            <v>6967.7801956202738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</row>
        <row r="160">
          <cell r="A160" t="str">
            <v>Repayment excess cash flow</v>
          </cell>
          <cell r="I160" t="str">
            <v>% of excess CF</v>
          </cell>
          <cell r="J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>
        <row r="3">
          <cell r="A3" t="str">
            <v>EURk</v>
          </cell>
          <cell r="D3" t="str">
            <v>Inputs</v>
          </cell>
          <cell r="M3" t="str">
            <v>Act</v>
          </cell>
          <cell r="N3" t="str">
            <v>Act</v>
          </cell>
          <cell r="O3" t="str">
            <v>Act</v>
          </cell>
          <cell r="P3" t="str">
            <v>Act</v>
          </cell>
          <cell r="Q3" t="str">
            <v>Act</v>
          </cell>
          <cell r="R3" t="str">
            <v>Act</v>
          </cell>
          <cell r="S3" t="str">
            <v>Act</v>
          </cell>
          <cell r="T3" t="str">
            <v>Act</v>
          </cell>
          <cell r="U3" t="str">
            <v>Act</v>
          </cell>
          <cell r="V3" t="str">
            <v>Act</v>
          </cell>
          <cell r="W3" t="str">
            <v>Act</v>
          </cell>
          <cell r="X3" t="str">
            <v>Act</v>
          </cell>
          <cell r="Z3" t="str">
            <v>Act</v>
          </cell>
          <cell r="AA3" t="str">
            <v>Act</v>
          </cell>
          <cell r="AB3" t="str">
            <v>Act</v>
          </cell>
          <cell r="AC3" t="str">
            <v>Act</v>
          </cell>
          <cell r="AD3" t="str">
            <v>Act</v>
          </cell>
          <cell r="AE3" t="str">
            <v>Act</v>
          </cell>
          <cell r="AF3" t="str">
            <v>Act</v>
          </cell>
          <cell r="AG3" t="str">
            <v>Act</v>
          </cell>
          <cell r="AH3" t="str">
            <v>Act</v>
          </cell>
          <cell r="AI3" t="str">
            <v>Act</v>
          </cell>
          <cell r="AJ3" t="str">
            <v>Act</v>
          </cell>
          <cell r="AK3" t="str">
            <v>Act</v>
          </cell>
          <cell r="AL3" t="str">
            <v>Fcst</v>
          </cell>
          <cell r="AM3" t="str">
            <v>Fcst</v>
          </cell>
          <cell r="AN3" t="str">
            <v>Fcst</v>
          </cell>
          <cell r="AO3" t="str">
            <v>Fcst</v>
          </cell>
          <cell r="AP3" t="str">
            <v>Fcst</v>
          </cell>
          <cell r="AQ3" t="str">
            <v>Fcst</v>
          </cell>
          <cell r="AR3" t="str">
            <v>Fcst</v>
          </cell>
          <cell r="AS3" t="str">
            <v>Fcst</v>
          </cell>
          <cell r="AT3" t="str">
            <v>Fcst</v>
          </cell>
          <cell r="AU3" t="str">
            <v>Fcst</v>
          </cell>
          <cell r="AV3" t="str">
            <v>Fcst</v>
          </cell>
          <cell r="AW3" t="str">
            <v>Fcst</v>
          </cell>
          <cell r="AX3" t="str">
            <v>Fcst</v>
          </cell>
          <cell r="AY3" t="str">
            <v>Fcst</v>
          </cell>
          <cell r="AZ3" t="str">
            <v>Fcst</v>
          </cell>
          <cell r="BA3" t="str">
            <v>Fcst</v>
          </cell>
          <cell r="BC3" t="str">
            <v>Act</v>
          </cell>
          <cell r="BD3" t="str">
            <v>Act</v>
          </cell>
          <cell r="BE3" t="str">
            <v>Act</v>
          </cell>
          <cell r="BF3" t="str">
            <v>Fcst</v>
          </cell>
          <cell r="BG3" t="str">
            <v>Fcst</v>
          </cell>
          <cell r="BH3" t="str">
            <v>Fcst</v>
          </cell>
          <cell r="BI3" t="str">
            <v>Fcst</v>
          </cell>
        </row>
        <row r="4">
          <cell r="M4">
            <v>37926</v>
          </cell>
          <cell r="N4">
            <v>37956</v>
          </cell>
          <cell r="O4">
            <v>37987</v>
          </cell>
          <cell r="P4">
            <v>38018</v>
          </cell>
          <cell r="Q4">
            <v>38047</v>
          </cell>
          <cell r="R4">
            <v>38078</v>
          </cell>
          <cell r="S4">
            <v>38108</v>
          </cell>
          <cell r="T4">
            <v>38139</v>
          </cell>
          <cell r="U4">
            <v>38169</v>
          </cell>
          <cell r="V4">
            <v>38200</v>
          </cell>
          <cell r="W4">
            <v>38231</v>
          </cell>
          <cell r="X4">
            <v>38261</v>
          </cell>
          <cell r="Z4" t="str">
            <v>Q1 02</v>
          </cell>
          <cell r="AA4" t="str">
            <v>Q2 02</v>
          </cell>
          <cell r="AB4" t="str">
            <v>Q3 02</v>
          </cell>
          <cell r="AC4" t="str">
            <v>Q4 02</v>
          </cell>
          <cell r="AD4" t="str">
            <v>Q1 03</v>
          </cell>
          <cell r="AE4" t="str">
            <v>Q2 03</v>
          </cell>
          <cell r="AF4" t="str">
            <v>Q3 03</v>
          </cell>
          <cell r="AG4" t="str">
            <v>Q4 03</v>
          </cell>
          <cell r="AH4" t="str">
            <v>Q1 04</v>
          </cell>
          <cell r="AI4" t="str">
            <v>Q2 04</v>
          </cell>
          <cell r="AJ4" t="str">
            <v>Q3 04</v>
          </cell>
          <cell r="AK4" t="str">
            <v>Q4 04</v>
          </cell>
          <cell r="AL4" t="str">
            <v>Q1 05</v>
          </cell>
          <cell r="AM4" t="str">
            <v>Q2 05</v>
          </cell>
          <cell r="AN4" t="str">
            <v>Q3 05</v>
          </cell>
          <cell r="AO4" t="str">
            <v>Q4 05</v>
          </cell>
          <cell r="AP4" t="str">
            <v>Q1 06</v>
          </cell>
          <cell r="AQ4" t="str">
            <v>Q2 06</v>
          </cell>
          <cell r="AR4" t="str">
            <v>Q3 06</v>
          </cell>
          <cell r="AS4" t="str">
            <v>Q4 06</v>
          </cell>
          <cell r="AT4" t="str">
            <v>Q1 07</v>
          </cell>
          <cell r="AU4" t="str">
            <v>Q2 07</v>
          </cell>
          <cell r="AV4" t="str">
            <v>Q3 07</v>
          </cell>
          <cell r="AW4" t="str">
            <v>Q4 07</v>
          </cell>
          <cell r="AX4" t="str">
            <v>Q1 08</v>
          </cell>
          <cell r="AY4" t="str">
            <v>Q2 08</v>
          </cell>
          <cell r="AZ4" t="str">
            <v>Q3 08</v>
          </cell>
          <cell r="BA4" t="str">
            <v>Q4 08</v>
          </cell>
          <cell r="BC4">
            <v>2002</v>
          </cell>
          <cell r="BD4">
            <v>2003</v>
          </cell>
          <cell r="BE4">
            <v>2004</v>
          </cell>
          <cell r="BF4">
            <v>2005</v>
          </cell>
          <cell r="BG4">
            <v>2006</v>
          </cell>
          <cell r="BH4">
            <v>2007</v>
          </cell>
          <cell r="BI4">
            <v>2008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>
        <row r="56">
          <cell r="A56" t="str">
            <v>Change in Working Capital</v>
          </cell>
        </row>
      </sheetData>
      <sheetData sheetId="37">
        <row r="35">
          <cell r="A35" t="str">
            <v>EBITA normalized</v>
          </cell>
        </row>
      </sheetData>
      <sheetData sheetId="38"/>
      <sheetData sheetId="39"/>
      <sheetData sheetId="40"/>
      <sheetData sheetId="41">
        <row r="333">
          <cell r="A333" t="str">
            <v>Restructuring Expenses</v>
          </cell>
        </row>
      </sheetData>
      <sheetData sheetId="42"/>
      <sheetData sheetId="43">
        <row r="36">
          <cell r="A36" t="str">
            <v>+ Increase ( Decrease) Interest Expense Accrual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 Set Dates"/>
      <sheetName val="SA-Total Europe"/>
      <sheetName val="SQ1- Total Europe"/>
      <sheetName val="SQ2- Total Europe"/>
      <sheetName val="SQ3- Total Europe"/>
      <sheetName val="SQ- Total Europe"/>
      <sheetName val="SYTD- Total Europe"/>
      <sheetName val="I-TBD - Europe Exec"/>
      <sheetName val="SA-Stahuber-C Europe"/>
      <sheetName val="SQ1-Fleischman-C Europe"/>
      <sheetName val="SQ2-Fleischman-C Europe"/>
      <sheetName val="SQ3-Fleischman-C Europe"/>
      <sheetName val="SQ-Stahuber-C Europe"/>
      <sheetName val="SYTD-Stahuber-C Europe"/>
      <sheetName val="I-Stahuber-C Europe Exec"/>
      <sheetName val="I-Smid-C Europe GBG"/>
      <sheetName val="I-Deger-Strat Accts C Europe"/>
      <sheetName val="I-Sauter-Auto C Europe"/>
      <sheetName val="I-Switzerland C Europe"/>
      <sheetName val="I -ISS - C Europe"/>
      <sheetName val="SA-McMurray-Northern Europe"/>
      <sheetName val="SQ1-Norman-N Europe"/>
      <sheetName val="SQ2-Norman-N Europe"/>
      <sheetName val="SQ3-Norman-N Europe"/>
      <sheetName val="SQ-McMurray-N Europe"/>
      <sheetName val="SYTD-McMurray-N Europe"/>
      <sheetName val="I-McMurray-NER Exec"/>
      <sheetName val="I -Wirstrom-Ner Nordics"/>
      <sheetName val="I-Manning-Ner Var Channel"/>
      <sheetName val="SA-Ranaldi-NER Ben &amp; UK"/>
      <sheetName val="SQ-Ranaldi-NER BEN &amp; UK"/>
      <sheetName val="SYTD-Ranaldi-NER BEN &amp; UK"/>
      <sheetName val="I-TBD-NER UK"/>
      <sheetName val="I-Hillewaert-NER Benelux"/>
      <sheetName val="I-Ranaldi-NER Ben &amp; UK Exec"/>
      <sheetName val="SA-Vincent-SER_Italy"/>
      <sheetName val="SQ1-Vincent-Southern Europe"/>
      <sheetName val="SQ2-Vincent-Southern Europe"/>
      <sheetName val="SQ3-Vincent-Southern Europe"/>
      <sheetName val="SQ-Vincent-SER_Italy"/>
      <sheetName val="SYTD-Vincent-SER_Italy"/>
      <sheetName val="SQ1-Vincent-France_Spain"/>
      <sheetName val="SQ2- Vincent-France_Spain"/>
      <sheetName val="SQ3-Vincent- France_Spain"/>
      <sheetName val="I-Vincent-France_Spain "/>
      <sheetName val="SQ1-TBD - Italy"/>
      <sheetName val="SQ2- TBD- Italy"/>
      <sheetName val="SQ3- TBD Italy"/>
      <sheetName val="I -Diouane-Italy"/>
      <sheetName val="I - Europe I Center"/>
      <sheetName val="Q1Comm"/>
      <sheetName val="Q2Comm"/>
      <sheetName val="Q3Comm"/>
      <sheetName val="Q3 Expenses"/>
      <sheetName val="NOV_HC"/>
      <sheetName val="DEC_HC"/>
      <sheetName val="JAN_HC"/>
      <sheetName val="FEB_HC"/>
      <sheetName val="MAR_HC"/>
      <sheetName val="APR_HC"/>
      <sheetName val="MAY_HC"/>
      <sheetName val="JUN_HC"/>
      <sheetName val="JUL_HC"/>
      <sheetName val="AUG_HC"/>
      <sheetName val="SEP_HC"/>
      <sheetName val="Q1 Revenue"/>
      <sheetName val="Q2 Revenue"/>
      <sheetName val="Q3 Revenue"/>
      <sheetName val="I-_Set_Dates"/>
      <sheetName val="SA-Total_Europe"/>
      <sheetName val="SQ1-_Total_Europe"/>
      <sheetName val="SQ2-_Total_Europe"/>
      <sheetName val="SQ3-_Total_Europe"/>
      <sheetName val="SQ-_Total_Europe"/>
      <sheetName val="SYTD-_Total_Europe"/>
      <sheetName val="I-TBD_-_Europe_Exec"/>
      <sheetName val="SA-Stahuber-C_Europe"/>
      <sheetName val="SQ1-Fleischman-C_Europe"/>
      <sheetName val="SQ2-Fleischman-C_Europe"/>
      <sheetName val="SQ3-Fleischman-C_Europe"/>
      <sheetName val="SQ-Stahuber-C_Europe"/>
      <sheetName val="SYTD-Stahuber-C_Europe"/>
      <sheetName val="I-Stahuber-C_Europe_Exec"/>
      <sheetName val="I-Smid-C_Europe_GBG"/>
      <sheetName val="I-Deger-Strat_Accts_C_Europe"/>
      <sheetName val="I-Sauter-Auto_C_Europe"/>
      <sheetName val="I-Switzerland_C_Europe"/>
      <sheetName val="I_-ISS_-_C_Europe"/>
      <sheetName val="SA-McMurray-Northern_Europe"/>
      <sheetName val="SQ1-Norman-N_Europe"/>
      <sheetName val="SQ2-Norman-N_Europe"/>
      <sheetName val="SQ3-Norman-N_Europe"/>
      <sheetName val="SQ-McMurray-N_Europe"/>
      <sheetName val="SYTD-McMurray-N_Europe"/>
      <sheetName val="I-McMurray-NER_Exec"/>
      <sheetName val="I_-Wirstrom-Ner_Nordics"/>
      <sheetName val="I-Manning-Ner_Var_Channel"/>
      <sheetName val="SA-Ranaldi-NER_Ben_&amp;_UK"/>
      <sheetName val="SQ-Ranaldi-NER_BEN_&amp;_UK"/>
      <sheetName val="SYTD-Ranaldi-NER_BEN_&amp;_UK"/>
      <sheetName val="I-TBD-NER_UK"/>
      <sheetName val="I-Hillewaert-NER_Benelux"/>
      <sheetName val="I-Ranaldi-NER_Ben_&amp;_UK_Exec"/>
      <sheetName val="SQ1-Vincent-Southern_Europe"/>
      <sheetName val="SQ2-Vincent-Southern_Europe"/>
      <sheetName val="SQ3-Vincent-Southern_Europe"/>
      <sheetName val="SQ2-_Vincent-France_Spain"/>
      <sheetName val="SQ3-Vincent-_France_Spain"/>
      <sheetName val="I-Vincent-France_Spain_"/>
      <sheetName val="SQ1-TBD_-_Italy"/>
      <sheetName val="SQ2-_TBD-_Italy"/>
      <sheetName val="SQ3-_TBD_Italy"/>
      <sheetName val="I_-Diouane-Italy"/>
      <sheetName val="I_-_Europe_I_Center"/>
      <sheetName val="Q3_Expenses"/>
      <sheetName val="Q1_Revenue"/>
      <sheetName val="Q2_Revenue"/>
      <sheetName val="Q3_Reven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>
        <row r="4">
          <cell r="A4" t="str">
            <v>Dept#</v>
          </cell>
          <cell r="B4" t="str">
            <v>Total</v>
          </cell>
        </row>
        <row r="5">
          <cell r="A5" t="str">
            <v>20012</v>
          </cell>
          <cell r="B5">
            <v>0</v>
          </cell>
        </row>
        <row r="6">
          <cell r="A6" t="str">
            <v>20022</v>
          </cell>
          <cell r="B6">
            <v>0</v>
          </cell>
        </row>
        <row r="7">
          <cell r="A7" t="str">
            <v>20115</v>
          </cell>
          <cell r="B7">
            <v>0</v>
          </cell>
        </row>
        <row r="8">
          <cell r="A8" t="str">
            <v>30020</v>
          </cell>
          <cell r="B8">
            <v>188908.19403000001</v>
          </cell>
        </row>
        <row r="9">
          <cell r="A9" t="str">
            <v>30100</v>
          </cell>
          <cell r="B9">
            <v>22686.031330000002</v>
          </cell>
        </row>
        <row r="10">
          <cell r="A10" t="str">
            <v>30105</v>
          </cell>
          <cell r="B10">
            <v>2547.1708799999997</v>
          </cell>
        </row>
        <row r="11">
          <cell r="A11" t="str">
            <v>30120</v>
          </cell>
          <cell r="B11">
            <v>41981.813420000006</v>
          </cell>
        </row>
        <row r="12">
          <cell r="A12" t="str">
            <v>32000</v>
          </cell>
          <cell r="B12">
            <v>60128.178209999998</v>
          </cell>
        </row>
        <row r="13">
          <cell r="A13" t="str">
            <v>32100</v>
          </cell>
          <cell r="B13">
            <v>76936.377639999992</v>
          </cell>
        </row>
        <row r="14">
          <cell r="A14" t="str">
            <v>32104</v>
          </cell>
          <cell r="B14">
            <v>23261.465070000002</v>
          </cell>
        </row>
        <row r="15">
          <cell r="A15" t="str">
            <v>32105</v>
          </cell>
          <cell r="B15">
            <v>33395.881349999996</v>
          </cell>
        </row>
        <row r="16">
          <cell r="A16" t="str">
            <v>32110</v>
          </cell>
          <cell r="B16">
            <v>14890.01742</v>
          </cell>
        </row>
        <row r="17">
          <cell r="A17" t="str">
            <v>32111</v>
          </cell>
          <cell r="B17">
            <v>104618.92431</v>
          </cell>
        </row>
        <row r="18">
          <cell r="A18" t="str">
            <v>32112</v>
          </cell>
          <cell r="B18">
            <v>8945.3526099999999</v>
          </cell>
        </row>
        <row r="19">
          <cell r="A19" t="str">
            <v>32113</v>
          </cell>
          <cell r="B19">
            <v>9466.9582900000005</v>
          </cell>
        </row>
        <row r="20">
          <cell r="A20" t="str">
            <v>32119</v>
          </cell>
          <cell r="B20">
            <v>5165.7134399999995</v>
          </cell>
        </row>
        <row r="21">
          <cell r="A21" t="str">
            <v>32120</v>
          </cell>
          <cell r="B21">
            <v>12111.20348</v>
          </cell>
        </row>
        <row r="22">
          <cell r="A22" t="str">
            <v>32121</v>
          </cell>
          <cell r="B22">
            <v>47313.00205000001</v>
          </cell>
        </row>
        <row r="23">
          <cell r="A23" t="str">
            <v>32122</v>
          </cell>
          <cell r="B23">
            <v>22435.183559999998</v>
          </cell>
        </row>
        <row r="24">
          <cell r="A24" t="str">
            <v>32129</v>
          </cell>
          <cell r="B24">
            <v>11814.032369999999</v>
          </cell>
        </row>
        <row r="25">
          <cell r="A25" t="str">
            <v>32130</v>
          </cell>
          <cell r="B25">
            <v>27503.651579999998</v>
          </cell>
        </row>
        <row r="26">
          <cell r="A26" t="str">
            <v>32131</v>
          </cell>
          <cell r="B26">
            <v>82429.03198</v>
          </cell>
        </row>
        <row r="27">
          <cell r="A27" t="str">
            <v>32132</v>
          </cell>
          <cell r="B27">
            <v>49266.658609999999</v>
          </cell>
        </row>
        <row r="28">
          <cell r="A28" t="str">
            <v>32133</v>
          </cell>
          <cell r="B28">
            <v>61261.216549999997</v>
          </cell>
        </row>
        <row r="29">
          <cell r="A29" t="str">
            <v>32139</v>
          </cell>
          <cell r="B29">
            <v>5087.6317300000001</v>
          </cell>
        </row>
        <row r="30">
          <cell r="A30" t="str">
            <v>32140</v>
          </cell>
          <cell r="B30">
            <v>118.44</v>
          </cell>
        </row>
        <row r="31">
          <cell r="A31" t="str">
            <v>32141</v>
          </cell>
          <cell r="B31">
            <v>13890.611800000001</v>
          </cell>
        </row>
        <row r="32">
          <cell r="A32" t="str">
            <v>32143</v>
          </cell>
          <cell r="B32">
            <v>31329.5023</v>
          </cell>
        </row>
        <row r="33">
          <cell r="A33" t="str">
            <v>32200</v>
          </cell>
          <cell r="B33">
            <v>41541.367539999999</v>
          </cell>
        </row>
        <row r="34">
          <cell r="A34" t="str">
            <v>32210</v>
          </cell>
          <cell r="B34">
            <v>17083.857369999998</v>
          </cell>
        </row>
        <row r="35">
          <cell r="A35" t="str">
            <v>32211</v>
          </cell>
          <cell r="B35">
            <v>22740.73804</v>
          </cell>
        </row>
        <row r="36">
          <cell r="A36" t="str">
            <v>32212</v>
          </cell>
          <cell r="B36">
            <v>40066.189249999996</v>
          </cell>
        </row>
        <row r="37">
          <cell r="A37" t="str">
            <v>32219</v>
          </cell>
          <cell r="B37">
            <v>4460.5404600000002</v>
          </cell>
        </row>
        <row r="38">
          <cell r="A38" t="str">
            <v>32220</v>
          </cell>
          <cell r="B38">
            <v>14195.708699999999</v>
          </cell>
        </row>
        <row r="39">
          <cell r="A39" t="str">
            <v>32221</v>
          </cell>
          <cell r="B39">
            <v>66873.002060000013</v>
          </cell>
        </row>
        <row r="40">
          <cell r="A40" t="str">
            <v>32222</v>
          </cell>
          <cell r="B40">
            <v>16487.555519999998</v>
          </cell>
        </row>
        <row r="41">
          <cell r="A41" t="str">
            <v>32229</v>
          </cell>
          <cell r="B41">
            <v>2871.8176100000001</v>
          </cell>
        </row>
        <row r="42">
          <cell r="A42" t="str">
            <v>32230</v>
          </cell>
          <cell r="B42">
            <v>32287.775440000001</v>
          </cell>
        </row>
        <row r="43">
          <cell r="A43" t="str">
            <v>32231</v>
          </cell>
          <cell r="B43">
            <v>1487.4561999999999</v>
          </cell>
        </row>
        <row r="44">
          <cell r="A44" t="str">
            <v>32232</v>
          </cell>
          <cell r="B44">
            <v>233903.86426</v>
          </cell>
        </row>
        <row r="45">
          <cell r="A45" t="str">
            <v>32233</v>
          </cell>
          <cell r="B45">
            <v>31942.902509999996</v>
          </cell>
        </row>
        <row r="46">
          <cell r="A46" t="str">
            <v>32239</v>
          </cell>
          <cell r="B46">
            <v>3949.1297099999997</v>
          </cell>
        </row>
        <row r="47">
          <cell r="A47" t="str">
            <v>32305</v>
          </cell>
          <cell r="B47">
            <v>37705.634969999999</v>
          </cell>
        </row>
        <row r="48">
          <cell r="A48" t="str">
            <v>32310</v>
          </cell>
          <cell r="B48">
            <v>53314.315629999997</v>
          </cell>
        </row>
        <row r="49">
          <cell r="A49" t="str">
            <v>32311</v>
          </cell>
          <cell r="B49">
            <v>172553.58353999999</v>
          </cell>
        </row>
        <row r="50">
          <cell r="A50" t="str">
            <v>32312</v>
          </cell>
          <cell r="B50">
            <v>114566.97912</v>
          </cell>
        </row>
        <row r="51">
          <cell r="A51" t="str">
            <v>32313</v>
          </cell>
          <cell r="B51">
            <v>93984.697930000009</v>
          </cell>
        </row>
        <row r="52">
          <cell r="A52" t="str">
            <v>32319</v>
          </cell>
          <cell r="B52">
            <v>13286.937179999999</v>
          </cell>
        </row>
        <row r="53">
          <cell r="A53" t="str">
            <v>32420</v>
          </cell>
          <cell r="B53">
            <v>13068.36989</v>
          </cell>
        </row>
        <row r="54">
          <cell r="A54" t="str">
            <v>32421</v>
          </cell>
          <cell r="B54">
            <v>59836.156080000001</v>
          </cell>
        </row>
        <row r="55">
          <cell r="A55" t="str">
            <v>32422</v>
          </cell>
          <cell r="B55">
            <v>61751.989410000002</v>
          </cell>
        </row>
        <row r="56">
          <cell r="A56" t="str">
            <v>32423</v>
          </cell>
          <cell r="B56">
            <v>27060.821060000002</v>
          </cell>
        </row>
        <row r="57">
          <cell r="A57" t="str">
            <v>32429</v>
          </cell>
          <cell r="B57">
            <v>2653.9487199999999</v>
          </cell>
        </row>
        <row r="58">
          <cell r="A58" t="str">
            <v>32500</v>
          </cell>
          <cell r="B58">
            <v>43341.133890000005</v>
          </cell>
        </row>
        <row r="59">
          <cell r="A59" t="str">
            <v>32505</v>
          </cell>
          <cell r="B59">
            <v>5067.2954800000007</v>
          </cell>
        </row>
        <row r="60">
          <cell r="A60" t="str">
            <v>32510</v>
          </cell>
          <cell r="B60">
            <v>20211.398679999998</v>
          </cell>
        </row>
        <row r="61">
          <cell r="A61" t="str">
            <v>32511</v>
          </cell>
          <cell r="B61">
            <v>87649.60818000001</v>
          </cell>
        </row>
        <row r="62">
          <cell r="A62" t="str">
            <v>32512</v>
          </cell>
          <cell r="B62">
            <v>33132.192289999999</v>
          </cell>
        </row>
        <row r="63">
          <cell r="A63" t="str">
            <v>32513</v>
          </cell>
          <cell r="B63">
            <v>3090.6520700000001</v>
          </cell>
        </row>
        <row r="64">
          <cell r="A64" t="str">
            <v>32514</v>
          </cell>
          <cell r="B64">
            <v>2545.5706599999999</v>
          </cell>
        </row>
        <row r="65">
          <cell r="A65" t="str">
            <v>32520</v>
          </cell>
          <cell r="B65">
            <v>20613.592530000002</v>
          </cell>
        </row>
        <row r="66">
          <cell r="A66" t="str">
            <v>32522</v>
          </cell>
          <cell r="B66">
            <v>55650.036199999995</v>
          </cell>
        </row>
        <row r="67">
          <cell r="A67" t="str">
            <v>32523</v>
          </cell>
          <cell r="B67">
            <v>65474.516980000008</v>
          </cell>
        </row>
        <row r="68">
          <cell r="A68" t="str">
            <v>32524</v>
          </cell>
          <cell r="B68">
            <v>9784.5317400000004</v>
          </cell>
        </row>
        <row r="69">
          <cell r="A69" t="str">
            <v>32530</v>
          </cell>
          <cell r="B69">
            <v>1620.80294</v>
          </cell>
        </row>
        <row r="70">
          <cell r="A70" t="str">
            <v>32531</v>
          </cell>
          <cell r="B70">
            <v>18747.066330000001</v>
          </cell>
        </row>
        <row r="71">
          <cell r="A71" t="str">
            <v>32532</v>
          </cell>
          <cell r="B71">
            <v>61005.358799999995</v>
          </cell>
        </row>
        <row r="72">
          <cell r="A72" t="str">
            <v>32533</v>
          </cell>
          <cell r="B72">
            <v>63704.453559999994</v>
          </cell>
        </row>
        <row r="73">
          <cell r="A73" t="str">
            <v>32534</v>
          </cell>
          <cell r="B73">
            <v>57848.222519999996</v>
          </cell>
        </row>
        <row r="74">
          <cell r="A74" t="str">
            <v>32540</v>
          </cell>
          <cell r="B74">
            <v>46912.958419999995</v>
          </cell>
        </row>
        <row r="75">
          <cell r="A75" t="str">
            <v>32545</v>
          </cell>
          <cell r="B75">
            <v>67279.876120000015</v>
          </cell>
        </row>
        <row r="76">
          <cell r="A76" t="str">
            <v>32550</v>
          </cell>
          <cell r="B76">
            <v>36282.228929999997</v>
          </cell>
        </row>
        <row r="77">
          <cell r="A77" t="str">
            <v>32560</v>
          </cell>
          <cell r="B77">
            <v>13337.15987</v>
          </cell>
        </row>
        <row r="78">
          <cell r="A78" t="str">
            <v>32565</v>
          </cell>
          <cell r="B78">
            <v>53307.354320000006</v>
          </cell>
        </row>
        <row r="79">
          <cell r="A79" t="str">
            <v>32570</v>
          </cell>
          <cell r="B79">
            <v>20942.494650000001</v>
          </cell>
        </row>
        <row r="80">
          <cell r="A80" t="str">
            <v>32575</v>
          </cell>
          <cell r="B80">
            <v>29290.079000000005</v>
          </cell>
        </row>
        <row r="81">
          <cell r="A81" t="str">
            <v>32580</v>
          </cell>
          <cell r="B81">
            <v>12728.925729999999</v>
          </cell>
        </row>
        <row r="82">
          <cell r="A82" t="str">
            <v>32590</v>
          </cell>
          <cell r="B82">
            <v>40176.806329999999</v>
          </cell>
        </row>
        <row r="83">
          <cell r="A83" t="str">
            <v>35801</v>
          </cell>
          <cell r="B83">
            <v>0</v>
          </cell>
        </row>
        <row r="84">
          <cell r="A84" t="str">
            <v>35810</v>
          </cell>
          <cell r="B84">
            <v>11942.683949999999</v>
          </cell>
        </row>
        <row r="85">
          <cell r="A85" t="str">
            <v>35815</v>
          </cell>
          <cell r="B85">
            <v>26575.448779999999</v>
          </cell>
        </row>
        <row r="86">
          <cell r="A86" t="str">
            <v>35817</v>
          </cell>
          <cell r="B86">
            <v>40658.676469999999</v>
          </cell>
        </row>
        <row r="87">
          <cell r="A87" t="str">
            <v>35820</v>
          </cell>
          <cell r="B87">
            <v>91777.525569999998</v>
          </cell>
        </row>
        <row r="88">
          <cell r="A88" t="str">
            <v>35821</v>
          </cell>
          <cell r="B88">
            <v>41974.62573</v>
          </cell>
        </row>
        <row r="89">
          <cell r="A89" t="str">
            <v>35822</v>
          </cell>
          <cell r="B89">
            <v>68733.150119999991</v>
          </cell>
        </row>
        <row r="90">
          <cell r="A90" t="str">
            <v>35823</v>
          </cell>
          <cell r="B90">
            <v>60853.986420000008</v>
          </cell>
        </row>
        <row r="91">
          <cell r="A91" t="str">
            <v>35829</v>
          </cell>
          <cell r="B91">
            <v>38486.691729999999</v>
          </cell>
        </row>
        <row r="92">
          <cell r="A92" t="str">
            <v>35830</v>
          </cell>
          <cell r="B92">
            <v>67041.161030000003</v>
          </cell>
        </row>
        <row r="93">
          <cell r="A93" t="str">
            <v>35831</v>
          </cell>
          <cell r="B93">
            <v>99836.313559999995</v>
          </cell>
        </row>
        <row r="94">
          <cell r="A94" t="str">
            <v>35832</v>
          </cell>
          <cell r="B94">
            <v>56287.804139999993</v>
          </cell>
        </row>
        <row r="95">
          <cell r="A95" t="str">
            <v>35833</v>
          </cell>
          <cell r="B95">
            <v>49896.288269999997</v>
          </cell>
        </row>
        <row r="96">
          <cell r="A96" t="str">
            <v>35834</v>
          </cell>
          <cell r="B96">
            <v>43223.315059999994</v>
          </cell>
        </row>
        <row r="97">
          <cell r="A97" t="str">
            <v>35835</v>
          </cell>
          <cell r="B97">
            <v>8189.1362400000007</v>
          </cell>
        </row>
        <row r="98">
          <cell r="A98" t="str">
            <v>35836</v>
          </cell>
          <cell r="B98">
            <v>106774.06243000002</v>
          </cell>
        </row>
        <row r="99">
          <cell r="A99" t="str">
            <v>35840</v>
          </cell>
          <cell r="B99">
            <v>31696.548069999997</v>
          </cell>
        </row>
        <row r="100">
          <cell r="A100" t="str">
            <v>35841</v>
          </cell>
          <cell r="B100">
            <v>168192.31477</v>
          </cell>
        </row>
        <row r="101">
          <cell r="A101" t="str">
            <v>35842</v>
          </cell>
          <cell r="B101">
            <v>18748.71329</v>
          </cell>
        </row>
        <row r="102">
          <cell r="A102" t="str">
            <v>35843</v>
          </cell>
          <cell r="B102">
            <v>100076.5932</v>
          </cell>
        </row>
        <row r="103">
          <cell r="A103" t="str">
            <v>35844</v>
          </cell>
          <cell r="B103">
            <v>50287.023460000004</v>
          </cell>
        </row>
        <row r="104">
          <cell r="A104" t="str">
            <v>35850</v>
          </cell>
          <cell r="B104">
            <v>28167.564729999998</v>
          </cell>
        </row>
        <row r="105">
          <cell r="A105" t="str">
            <v>35852</v>
          </cell>
          <cell r="B105">
            <v>58257.5072</v>
          </cell>
        </row>
        <row r="106">
          <cell r="A106" t="str">
            <v>35853</v>
          </cell>
          <cell r="B106">
            <v>11942.43958</v>
          </cell>
        </row>
        <row r="107">
          <cell r="A107" t="str">
            <v>35855</v>
          </cell>
          <cell r="B107">
            <v>14107.65566</v>
          </cell>
        </row>
        <row r="108">
          <cell r="A108" t="str">
            <v>35856</v>
          </cell>
          <cell r="B108">
            <v>7834.6201200000005</v>
          </cell>
        </row>
        <row r="109">
          <cell r="A109" t="str">
            <v>35857</v>
          </cell>
          <cell r="B109">
            <v>30435.29421</v>
          </cell>
        </row>
        <row r="110">
          <cell r="A110" t="str">
            <v>35900</v>
          </cell>
          <cell r="B110">
            <v>29445.60268</v>
          </cell>
        </row>
        <row r="111">
          <cell r="A111" t="str">
            <v>35905</v>
          </cell>
          <cell r="B111">
            <v>10711.87081</v>
          </cell>
        </row>
        <row r="112">
          <cell r="A112" t="str">
            <v>35910</v>
          </cell>
          <cell r="B112">
            <v>10019.28291</v>
          </cell>
        </row>
        <row r="113">
          <cell r="A113" t="str">
            <v>35911</v>
          </cell>
          <cell r="B113">
            <v>35863.610240000002</v>
          </cell>
        </row>
        <row r="114">
          <cell r="A114" t="str">
            <v>35912</v>
          </cell>
          <cell r="B114">
            <v>21595.238779999996</v>
          </cell>
        </row>
        <row r="115">
          <cell r="A115" t="str">
            <v>35913</v>
          </cell>
          <cell r="B115">
            <v>44154.226949999997</v>
          </cell>
        </row>
        <row r="116">
          <cell r="A116" t="str">
            <v>35914</v>
          </cell>
          <cell r="B116">
            <v>19258.40206</v>
          </cell>
        </row>
        <row r="117">
          <cell r="A117" t="str">
            <v>35920</v>
          </cell>
          <cell r="B117">
            <v>5165.1084000000001</v>
          </cell>
        </row>
        <row r="118">
          <cell r="A118" t="str">
            <v>35921</v>
          </cell>
          <cell r="B118">
            <v>19602.217849999997</v>
          </cell>
        </row>
        <row r="119">
          <cell r="A119" t="str">
            <v>35922</v>
          </cell>
          <cell r="B119">
            <v>36656.68694</v>
          </cell>
        </row>
        <row r="120">
          <cell r="A120" t="str">
            <v>35931</v>
          </cell>
          <cell r="B120">
            <v>6271.8473999999997</v>
          </cell>
        </row>
        <row r="121">
          <cell r="A121" t="str">
            <v>35932</v>
          </cell>
          <cell r="B121">
            <v>58255.510969999996</v>
          </cell>
        </row>
        <row r="122">
          <cell r="A122" t="str">
            <v>35941</v>
          </cell>
          <cell r="B122">
            <v>4344.2974399999994</v>
          </cell>
        </row>
        <row r="123">
          <cell r="A123" t="str">
            <v>35942</v>
          </cell>
          <cell r="B123">
            <v>3046.47991</v>
          </cell>
        </row>
        <row r="124">
          <cell r="A124" t="str">
            <v>35960</v>
          </cell>
          <cell r="B124">
            <v>11751.01836</v>
          </cell>
        </row>
        <row r="125">
          <cell r="A125" t="str">
            <v>35961</v>
          </cell>
          <cell r="B125">
            <v>51922.076580000001</v>
          </cell>
        </row>
        <row r="126">
          <cell r="A126" t="str">
            <v>35962</v>
          </cell>
          <cell r="B126">
            <v>43968.339400000004</v>
          </cell>
        </row>
        <row r="127">
          <cell r="A127" t="str">
            <v>35963</v>
          </cell>
          <cell r="B127">
            <v>21170.497340000002</v>
          </cell>
        </row>
        <row r="128">
          <cell r="A128" t="str">
            <v>35970</v>
          </cell>
          <cell r="B128">
            <v>10411.503650000001</v>
          </cell>
        </row>
        <row r="129">
          <cell r="A129" t="str">
            <v>35971</v>
          </cell>
          <cell r="B129">
            <v>31169.983330000003</v>
          </cell>
        </row>
        <row r="130">
          <cell r="A130" t="str">
            <v>37000</v>
          </cell>
          <cell r="B130">
            <v>9520.5541799999992</v>
          </cell>
        </row>
        <row r="131">
          <cell r="A131" t="str">
            <v>37010</v>
          </cell>
          <cell r="B131">
            <v>8857.7885499999993</v>
          </cell>
        </row>
        <row r="132">
          <cell r="A132" t="str">
            <v>37015</v>
          </cell>
          <cell r="B132">
            <v>9290.2040300000008</v>
          </cell>
        </row>
        <row r="133">
          <cell r="A133" t="str">
            <v>37020</v>
          </cell>
          <cell r="B133">
            <v>15994.90208</v>
          </cell>
        </row>
        <row r="134">
          <cell r="A134" t="str">
            <v>37025</v>
          </cell>
          <cell r="B134">
            <v>19091.030419999999</v>
          </cell>
        </row>
        <row r="135">
          <cell r="A135" t="str">
            <v>37030</v>
          </cell>
          <cell r="B135">
            <v>15424.746660000001</v>
          </cell>
        </row>
        <row r="136">
          <cell r="A136" t="str">
            <v>37035</v>
          </cell>
          <cell r="B136">
            <v>9230.3831300000002</v>
          </cell>
        </row>
        <row r="137">
          <cell r="A137" t="str">
            <v>37055</v>
          </cell>
          <cell r="B137">
            <v>77586.792560000002</v>
          </cell>
        </row>
        <row r="138">
          <cell r="A138" t="str">
            <v>37060</v>
          </cell>
          <cell r="B138">
            <v>115960.33125999999</v>
          </cell>
        </row>
        <row r="139">
          <cell r="A139" t="str">
            <v>37065</v>
          </cell>
          <cell r="B139">
            <v>74170.111659999995</v>
          </cell>
        </row>
        <row r="140">
          <cell r="A140" t="str">
            <v>37070</v>
          </cell>
          <cell r="B140">
            <v>9327.2163099999998</v>
          </cell>
        </row>
        <row r="141">
          <cell r="A141" t="str">
            <v>37075</v>
          </cell>
          <cell r="B141">
            <v>7183.0506999999998</v>
          </cell>
        </row>
        <row r="142">
          <cell r="A142" t="str">
            <v>37080</v>
          </cell>
          <cell r="B142">
            <v>3490.7263400000002</v>
          </cell>
        </row>
        <row r="143">
          <cell r="A143" t="str">
            <v>37300</v>
          </cell>
          <cell r="B143">
            <v>33154.42611</v>
          </cell>
        </row>
        <row r="144">
          <cell r="A144" t="str">
            <v>37305</v>
          </cell>
          <cell r="B144">
            <v>52830.020620000003</v>
          </cell>
        </row>
        <row r="145">
          <cell r="A145" t="str">
            <v>37310</v>
          </cell>
          <cell r="B145">
            <v>2259.84726</v>
          </cell>
        </row>
        <row r="146">
          <cell r="A146" t="str">
            <v>37315</v>
          </cell>
          <cell r="B146">
            <v>49059.095270000005</v>
          </cell>
        </row>
        <row r="147">
          <cell r="A147" t="str">
            <v>37320</v>
          </cell>
          <cell r="B147">
            <v>22203.358799999998</v>
          </cell>
        </row>
        <row r="148">
          <cell r="A148" t="str">
            <v>37330</v>
          </cell>
          <cell r="B148">
            <v>23233.176659999997</v>
          </cell>
        </row>
        <row r="149">
          <cell r="A149" t="str">
            <v>37335</v>
          </cell>
          <cell r="B149">
            <v>77428.159550000011</v>
          </cell>
        </row>
        <row r="150">
          <cell r="A150" t="str">
            <v>37340</v>
          </cell>
          <cell r="B150">
            <v>61540.826139999997</v>
          </cell>
        </row>
        <row r="151">
          <cell r="A151" t="str">
            <v>37400</v>
          </cell>
          <cell r="B151">
            <v>21808.439640000001</v>
          </cell>
        </row>
        <row r="152">
          <cell r="A152" t="str">
            <v>37410</v>
          </cell>
          <cell r="B152">
            <v>33838.990359999996</v>
          </cell>
        </row>
        <row r="153">
          <cell r="A153" t="str">
            <v>37415</v>
          </cell>
          <cell r="B153">
            <v>67.594760000000008</v>
          </cell>
        </row>
        <row r="154">
          <cell r="A154" t="str">
            <v>37425</v>
          </cell>
          <cell r="B154">
            <v>17946.555659999998</v>
          </cell>
        </row>
        <row r="155">
          <cell r="A155" t="str">
            <v>37430</v>
          </cell>
          <cell r="B155">
            <v>59856.414129999997</v>
          </cell>
        </row>
        <row r="156">
          <cell r="A156" t="str">
            <v>37435</v>
          </cell>
          <cell r="B156">
            <v>47733.529159999998</v>
          </cell>
        </row>
        <row r="157">
          <cell r="A157" t="str">
            <v>37500</v>
          </cell>
          <cell r="B157">
            <v>484.22007000000002</v>
          </cell>
        </row>
        <row r="158">
          <cell r="A158" t="str">
            <v>37501</v>
          </cell>
          <cell r="B158">
            <v>35640.832029999998</v>
          </cell>
        </row>
        <row r="159">
          <cell r="A159" t="str">
            <v>37502</v>
          </cell>
          <cell r="B159">
            <v>1997.66255</v>
          </cell>
        </row>
        <row r="160">
          <cell r="A160" t="str">
            <v>37546</v>
          </cell>
          <cell r="B160">
            <v>21040.565739999998</v>
          </cell>
        </row>
        <row r="161">
          <cell r="A161" t="str">
            <v>37547</v>
          </cell>
          <cell r="B161">
            <v>27326.558150000001</v>
          </cell>
        </row>
        <row r="162">
          <cell r="A162" t="str">
            <v>37548</v>
          </cell>
          <cell r="B162">
            <v>95613.027700000006</v>
          </cell>
        </row>
        <row r="163">
          <cell r="A163" t="str">
            <v>37549</v>
          </cell>
          <cell r="B163">
            <v>63021.108569999997</v>
          </cell>
        </row>
        <row r="164">
          <cell r="A164" t="str">
            <v>37560</v>
          </cell>
          <cell r="B164">
            <v>4487.6072399999994</v>
          </cell>
        </row>
        <row r="165">
          <cell r="A165" t="str">
            <v>37565</v>
          </cell>
          <cell r="B165">
            <v>100412.65664</v>
          </cell>
        </row>
        <row r="166">
          <cell r="A166" t="str">
            <v>37570</v>
          </cell>
          <cell r="B166">
            <v>5539.2101300000004</v>
          </cell>
        </row>
        <row r="167">
          <cell r="A167" t="str">
            <v>37574</v>
          </cell>
          <cell r="B167">
            <v>46870.771809999998</v>
          </cell>
        </row>
        <row r="168">
          <cell r="A168" t="str">
            <v>37575</v>
          </cell>
          <cell r="B168">
            <v>22240.35713</v>
          </cell>
        </row>
        <row r="169">
          <cell r="A169" t="str">
            <v>37580</v>
          </cell>
          <cell r="B169">
            <v>33975.267520000001</v>
          </cell>
        </row>
        <row r="170">
          <cell r="A170" t="str">
            <v>37581</v>
          </cell>
          <cell r="B170">
            <v>47962.905119999996</v>
          </cell>
        </row>
        <row r="171">
          <cell r="A171" t="str">
            <v>37590</v>
          </cell>
          <cell r="B171">
            <v>39240.344519999999</v>
          </cell>
        </row>
        <row r="172">
          <cell r="A172" t="str">
            <v>37592</v>
          </cell>
          <cell r="B172">
            <v>23.04786</v>
          </cell>
        </row>
        <row r="173">
          <cell r="A173" t="str">
            <v>37594</v>
          </cell>
          <cell r="B173">
            <v>7303.0706099999998</v>
          </cell>
        </row>
        <row r="174">
          <cell r="A174" t="str">
            <v>37600</v>
          </cell>
          <cell r="B174">
            <v>41802.547050000001</v>
          </cell>
        </row>
        <row r="175">
          <cell r="A175" t="str">
            <v>37610</v>
          </cell>
          <cell r="B175">
            <v>2270.0522500000002</v>
          </cell>
        </row>
        <row r="176">
          <cell r="A176" t="str">
            <v>37615</v>
          </cell>
          <cell r="B176">
            <v>48692.451560000001</v>
          </cell>
        </row>
        <row r="177">
          <cell r="A177" t="str">
            <v>37620</v>
          </cell>
          <cell r="B177">
            <v>10749.51224</v>
          </cell>
        </row>
        <row r="178">
          <cell r="A178" t="str">
            <v>37625</v>
          </cell>
          <cell r="B178">
            <v>23752.804279999997</v>
          </cell>
        </row>
        <row r="179">
          <cell r="A179" t="str">
            <v>37640</v>
          </cell>
          <cell r="B179">
            <v>320937.42357000004</v>
          </cell>
        </row>
        <row r="180">
          <cell r="A180" t="str">
            <v>37645</v>
          </cell>
          <cell r="B180">
            <v>69296.279760000005</v>
          </cell>
        </row>
        <row r="181">
          <cell r="A181" t="str">
            <v>37650</v>
          </cell>
          <cell r="B181">
            <v>11182.377210000001</v>
          </cell>
        </row>
        <row r="182">
          <cell r="A182" t="str">
            <v>37655</v>
          </cell>
          <cell r="B182">
            <v>2343.7353600000001</v>
          </cell>
        </row>
        <row r="183">
          <cell r="A183" t="str">
            <v>37660</v>
          </cell>
          <cell r="B183">
            <v>54524.113849999994</v>
          </cell>
        </row>
        <row r="184">
          <cell r="A184" t="str">
            <v>37665</v>
          </cell>
          <cell r="B184">
            <v>32167.972170000001</v>
          </cell>
        </row>
        <row r="185">
          <cell r="A185" t="str">
            <v>37670</v>
          </cell>
          <cell r="B185">
            <v>249.34272999999999</v>
          </cell>
        </row>
        <row r="186">
          <cell r="A186" t="str">
            <v>37675</v>
          </cell>
          <cell r="B186">
            <v>20893.412329999999</v>
          </cell>
        </row>
        <row r="187">
          <cell r="A187" t="str">
            <v>37680</v>
          </cell>
          <cell r="B187">
            <v>2391.5871200000001</v>
          </cell>
        </row>
        <row r="188">
          <cell r="A188" t="str">
            <v>37685</v>
          </cell>
          <cell r="B188">
            <v>32589.048129999999</v>
          </cell>
        </row>
        <row r="189">
          <cell r="A189" t="str">
            <v>37695</v>
          </cell>
          <cell r="B189">
            <v>20776.11</v>
          </cell>
        </row>
        <row r="190">
          <cell r="A190" t="str">
            <v>#N/A</v>
          </cell>
          <cell r="B190">
            <v>16615.402719999998</v>
          </cell>
        </row>
      </sheetData>
      <sheetData sheetId="51">
        <row r="4">
          <cell r="A4" t="str">
            <v>Dept#</v>
          </cell>
          <cell r="B4" t="str">
            <v>Total</v>
          </cell>
        </row>
        <row r="5">
          <cell r="A5">
            <v>10104</v>
          </cell>
          <cell r="B5">
            <v>0</v>
          </cell>
        </row>
        <row r="6">
          <cell r="A6">
            <v>20016</v>
          </cell>
          <cell r="B6">
            <v>15003.58808</v>
          </cell>
        </row>
        <row r="7">
          <cell r="A7">
            <v>20022</v>
          </cell>
          <cell r="B7">
            <v>0</v>
          </cell>
        </row>
        <row r="8">
          <cell r="A8">
            <v>30020</v>
          </cell>
          <cell r="B8">
            <v>256871.62461999999</v>
          </cell>
        </row>
        <row r="9">
          <cell r="A9">
            <v>30100</v>
          </cell>
          <cell r="B9">
            <v>2952.0598599999998</v>
          </cell>
        </row>
        <row r="10">
          <cell r="A10">
            <v>30110</v>
          </cell>
          <cell r="B10">
            <v>475.20280000000002</v>
          </cell>
        </row>
        <row r="11">
          <cell r="A11">
            <v>30120</v>
          </cell>
          <cell r="B11">
            <v>3343.3767400000002</v>
          </cell>
        </row>
        <row r="12">
          <cell r="A12">
            <v>32000</v>
          </cell>
          <cell r="B12">
            <v>10126.666429999999</v>
          </cell>
        </row>
        <row r="13">
          <cell r="A13">
            <v>32005</v>
          </cell>
          <cell r="B13">
            <v>0</v>
          </cell>
        </row>
        <row r="14">
          <cell r="A14">
            <v>32100</v>
          </cell>
          <cell r="B14">
            <v>3737.2578399999998</v>
          </cell>
        </row>
        <row r="15">
          <cell r="A15">
            <v>32104</v>
          </cell>
          <cell r="B15">
            <v>952.24405999999999</v>
          </cell>
        </row>
        <row r="16">
          <cell r="A16">
            <v>32105</v>
          </cell>
          <cell r="B16">
            <v>6900.2825800000001</v>
          </cell>
        </row>
        <row r="17">
          <cell r="A17">
            <v>32111</v>
          </cell>
          <cell r="B17">
            <v>327.97212000000013</v>
          </cell>
        </row>
        <row r="18">
          <cell r="A18">
            <v>32112</v>
          </cell>
          <cell r="B18">
            <v>10415.096890000001</v>
          </cell>
        </row>
        <row r="19">
          <cell r="A19">
            <v>32113</v>
          </cell>
          <cell r="B19">
            <v>1176.1165000000001</v>
          </cell>
        </row>
        <row r="20">
          <cell r="A20">
            <v>32119</v>
          </cell>
          <cell r="B20">
            <v>503.18531000000002</v>
          </cell>
        </row>
        <row r="21">
          <cell r="A21">
            <v>32120</v>
          </cell>
          <cell r="B21">
            <v>1102.3218400000001</v>
          </cell>
        </row>
        <row r="22">
          <cell r="A22">
            <v>32121</v>
          </cell>
          <cell r="B22">
            <v>3592.3295200000002</v>
          </cell>
        </row>
        <row r="23">
          <cell r="A23">
            <v>32122</v>
          </cell>
          <cell r="B23">
            <v>1129.1703599999998</v>
          </cell>
        </row>
        <row r="24">
          <cell r="A24">
            <v>32129</v>
          </cell>
          <cell r="B24">
            <v>2095.7965100000001</v>
          </cell>
        </row>
        <row r="25">
          <cell r="A25">
            <v>32130</v>
          </cell>
          <cell r="B25">
            <v>5543.7202600000001</v>
          </cell>
        </row>
        <row r="26">
          <cell r="A26">
            <v>32131</v>
          </cell>
          <cell r="B26">
            <v>35758.221599999997</v>
          </cell>
        </row>
        <row r="27">
          <cell r="A27">
            <v>32132</v>
          </cell>
          <cell r="B27">
            <v>98.7</v>
          </cell>
        </row>
        <row r="28">
          <cell r="A28">
            <v>32133</v>
          </cell>
          <cell r="B28">
            <v>5412.5829800000001</v>
          </cell>
        </row>
        <row r="29">
          <cell r="A29">
            <v>32139</v>
          </cell>
          <cell r="B29">
            <v>871.61630000000002</v>
          </cell>
        </row>
        <row r="30">
          <cell r="A30">
            <v>32141</v>
          </cell>
          <cell r="B30">
            <v>883.06551999999999</v>
          </cell>
        </row>
        <row r="31">
          <cell r="A31">
            <v>32143</v>
          </cell>
          <cell r="B31">
            <v>2172.5786400000002</v>
          </cell>
        </row>
        <row r="32">
          <cell r="A32">
            <v>32200</v>
          </cell>
          <cell r="B32">
            <v>2035.6189199999999</v>
          </cell>
        </row>
        <row r="33">
          <cell r="A33">
            <v>32210</v>
          </cell>
          <cell r="B33">
            <v>1457.8431800000001</v>
          </cell>
        </row>
        <row r="34">
          <cell r="A34">
            <v>32211</v>
          </cell>
          <cell r="B34">
            <v>4328.9974600000005</v>
          </cell>
        </row>
        <row r="35">
          <cell r="A35">
            <v>32212</v>
          </cell>
          <cell r="B35">
            <v>3093.0013600000002</v>
          </cell>
        </row>
        <row r="36">
          <cell r="A36">
            <v>32219</v>
          </cell>
          <cell r="B36">
            <v>167.00650999999999</v>
          </cell>
        </row>
        <row r="37">
          <cell r="A37">
            <v>32220</v>
          </cell>
          <cell r="B37">
            <v>719.87702999999999</v>
          </cell>
        </row>
        <row r="38">
          <cell r="A38">
            <v>32221</v>
          </cell>
          <cell r="B38">
            <v>2549.70424</v>
          </cell>
        </row>
        <row r="39">
          <cell r="A39">
            <v>32222</v>
          </cell>
          <cell r="B39">
            <v>1129.7291699999998</v>
          </cell>
        </row>
        <row r="40">
          <cell r="A40">
            <v>32229</v>
          </cell>
          <cell r="B40">
            <v>307.77120000000002</v>
          </cell>
        </row>
        <row r="41">
          <cell r="A41">
            <v>32230</v>
          </cell>
          <cell r="B41">
            <v>1147.0851299999999</v>
          </cell>
        </row>
        <row r="42">
          <cell r="A42">
            <v>32232</v>
          </cell>
          <cell r="B42">
            <v>19868.182209999999</v>
          </cell>
        </row>
        <row r="43">
          <cell r="A43">
            <v>32233</v>
          </cell>
          <cell r="B43">
            <v>5386.2045699999999</v>
          </cell>
        </row>
        <row r="44">
          <cell r="A44">
            <v>32239</v>
          </cell>
          <cell r="B44">
            <v>135.69283999999999</v>
          </cell>
        </row>
        <row r="45">
          <cell r="A45">
            <v>32305</v>
          </cell>
          <cell r="B45">
            <v>3848.9537500000001</v>
          </cell>
        </row>
        <row r="46">
          <cell r="A46">
            <v>32310</v>
          </cell>
          <cell r="B46">
            <v>3898.7258200000001</v>
          </cell>
        </row>
        <row r="47">
          <cell r="A47">
            <v>32311</v>
          </cell>
          <cell r="B47">
            <v>28243.096429999998</v>
          </cell>
        </row>
        <row r="48">
          <cell r="A48">
            <v>32312</v>
          </cell>
          <cell r="B48">
            <v>5831.4043099999999</v>
          </cell>
        </row>
        <row r="49">
          <cell r="A49">
            <v>32313</v>
          </cell>
          <cell r="B49">
            <v>9908.0276799999992</v>
          </cell>
        </row>
        <row r="50">
          <cell r="A50">
            <v>32319</v>
          </cell>
          <cell r="B50">
            <v>1812.5601200000001</v>
          </cell>
        </row>
        <row r="51">
          <cell r="A51">
            <v>32420</v>
          </cell>
          <cell r="B51">
            <v>676.25806999999998</v>
          </cell>
        </row>
        <row r="52">
          <cell r="A52">
            <v>32421</v>
          </cell>
          <cell r="B52">
            <v>2266.5490099999997</v>
          </cell>
        </row>
        <row r="53">
          <cell r="A53">
            <v>32422</v>
          </cell>
          <cell r="B53">
            <v>889.23437999999999</v>
          </cell>
        </row>
        <row r="54">
          <cell r="A54">
            <v>32423</v>
          </cell>
          <cell r="B54">
            <v>8599.5299200000009</v>
          </cell>
        </row>
        <row r="55">
          <cell r="A55">
            <v>32429</v>
          </cell>
          <cell r="B55">
            <v>118.59744999999999</v>
          </cell>
        </row>
        <row r="56">
          <cell r="A56">
            <v>32500</v>
          </cell>
          <cell r="B56">
            <v>490.53223000000003</v>
          </cell>
        </row>
        <row r="57">
          <cell r="A57">
            <v>32505</v>
          </cell>
          <cell r="B57">
            <v>1546.9056</v>
          </cell>
        </row>
        <row r="58">
          <cell r="A58">
            <v>32510</v>
          </cell>
          <cell r="B58">
            <v>1161.05521</v>
          </cell>
        </row>
        <row r="59">
          <cell r="A59">
            <v>32511</v>
          </cell>
          <cell r="B59">
            <v>7068.1995199999992</v>
          </cell>
        </row>
        <row r="60">
          <cell r="A60">
            <v>32512</v>
          </cell>
          <cell r="B60">
            <v>3768.8967000000002</v>
          </cell>
        </row>
        <row r="61">
          <cell r="A61">
            <v>32520</v>
          </cell>
          <cell r="B61">
            <v>2214.2480300000002</v>
          </cell>
        </row>
        <row r="62">
          <cell r="A62">
            <v>32522</v>
          </cell>
          <cell r="B62">
            <v>6095.3156200000003</v>
          </cell>
        </row>
        <row r="63">
          <cell r="A63">
            <v>32523</v>
          </cell>
          <cell r="B63">
            <v>5114.8246300000001</v>
          </cell>
        </row>
        <row r="64">
          <cell r="A64">
            <v>32524</v>
          </cell>
          <cell r="B64">
            <v>4469.1833500000002</v>
          </cell>
        </row>
        <row r="65">
          <cell r="A65">
            <v>32532</v>
          </cell>
          <cell r="B65">
            <v>4328.7659700000004</v>
          </cell>
        </row>
        <row r="66">
          <cell r="A66">
            <v>32533</v>
          </cell>
          <cell r="B66">
            <v>5345.8161399999999</v>
          </cell>
        </row>
        <row r="67">
          <cell r="A67">
            <v>32534</v>
          </cell>
          <cell r="B67">
            <v>-5800.9806200000012</v>
          </cell>
        </row>
        <row r="68">
          <cell r="A68">
            <v>32540</v>
          </cell>
          <cell r="B68">
            <v>3814.7296399999996</v>
          </cell>
        </row>
        <row r="69">
          <cell r="A69">
            <v>32545</v>
          </cell>
          <cell r="B69">
            <v>22260.55991</v>
          </cell>
        </row>
        <row r="70">
          <cell r="A70">
            <v>32550</v>
          </cell>
          <cell r="B70">
            <v>4231.1618099999996</v>
          </cell>
        </row>
        <row r="71">
          <cell r="A71">
            <v>32560</v>
          </cell>
          <cell r="B71">
            <v>2850.9633100000001</v>
          </cell>
        </row>
        <row r="72">
          <cell r="A72">
            <v>32565</v>
          </cell>
          <cell r="B72">
            <v>4194.4234400000005</v>
          </cell>
        </row>
        <row r="73">
          <cell r="A73">
            <v>32570</v>
          </cell>
          <cell r="B73">
            <v>2477.3544200000001</v>
          </cell>
        </row>
        <row r="74">
          <cell r="A74">
            <v>32580</v>
          </cell>
          <cell r="B74">
            <v>6978.0903500000004</v>
          </cell>
        </row>
        <row r="75">
          <cell r="A75">
            <v>32590</v>
          </cell>
          <cell r="B75">
            <v>938.10035000000005</v>
          </cell>
        </row>
        <row r="76">
          <cell r="A76">
            <v>35800</v>
          </cell>
          <cell r="B76">
            <v>10155.594939999999</v>
          </cell>
        </row>
        <row r="77">
          <cell r="A77">
            <v>35810</v>
          </cell>
          <cell r="B77">
            <v>9059.5722800000003</v>
          </cell>
        </row>
        <row r="78">
          <cell r="A78">
            <v>35815</v>
          </cell>
          <cell r="B78">
            <v>1024.87102</v>
          </cell>
        </row>
        <row r="79">
          <cell r="A79">
            <v>35817</v>
          </cell>
          <cell r="B79">
            <v>6129.9247400000004</v>
          </cell>
        </row>
        <row r="80">
          <cell r="A80">
            <v>35820</v>
          </cell>
          <cell r="B80">
            <v>6563.3661400000001</v>
          </cell>
        </row>
        <row r="81">
          <cell r="A81">
            <v>35821</v>
          </cell>
          <cell r="B81">
            <v>39.891689999999997</v>
          </cell>
        </row>
        <row r="82">
          <cell r="A82">
            <v>35822</v>
          </cell>
          <cell r="B82">
            <v>2706.9875900000002</v>
          </cell>
        </row>
        <row r="83">
          <cell r="A83">
            <v>35823</v>
          </cell>
          <cell r="B83">
            <v>6399.9818299999997</v>
          </cell>
        </row>
        <row r="84">
          <cell r="A84">
            <v>35829</v>
          </cell>
          <cell r="B84">
            <v>851.45601999999997</v>
          </cell>
        </row>
        <row r="85">
          <cell r="A85">
            <v>35830</v>
          </cell>
          <cell r="B85">
            <v>5655.1372600000004</v>
          </cell>
        </row>
        <row r="86">
          <cell r="A86">
            <v>35831</v>
          </cell>
          <cell r="B86">
            <v>1071.3040899999999</v>
          </cell>
        </row>
        <row r="87">
          <cell r="A87">
            <v>35832</v>
          </cell>
          <cell r="B87">
            <v>1285.12453</v>
          </cell>
        </row>
        <row r="88">
          <cell r="A88">
            <v>35833</v>
          </cell>
          <cell r="B88">
            <v>1712.15885</v>
          </cell>
        </row>
        <row r="89">
          <cell r="A89">
            <v>35834</v>
          </cell>
          <cell r="B89">
            <v>0</v>
          </cell>
        </row>
        <row r="90">
          <cell r="A90">
            <v>35835</v>
          </cell>
          <cell r="B90">
            <v>476.66294999999997</v>
          </cell>
        </row>
        <row r="91">
          <cell r="A91">
            <v>35836</v>
          </cell>
          <cell r="B91">
            <v>2315.6680000000001</v>
          </cell>
        </row>
        <row r="92">
          <cell r="A92">
            <v>35840</v>
          </cell>
          <cell r="B92">
            <v>964.37616000000003</v>
          </cell>
        </row>
        <row r="93">
          <cell r="A93">
            <v>35841</v>
          </cell>
          <cell r="B93">
            <v>2784.43696</v>
          </cell>
        </row>
        <row r="94">
          <cell r="A94">
            <v>35842</v>
          </cell>
          <cell r="B94">
            <v>5220.3999999999996</v>
          </cell>
        </row>
        <row r="95">
          <cell r="A95">
            <v>35843</v>
          </cell>
          <cell r="B95">
            <v>6917.3732199999995</v>
          </cell>
        </row>
        <row r="96">
          <cell r="A96">
            <v>35844</v>
          </cell>
          <cell r="B96">
            <v>1673.5823399999999</v>
          </cell>
        </row>
        <row r="97">
          <cell r="A97">
            <v>35850</v>
          </cell>
          <cell r="B97">
            <v>4999.8060400000004</v>
          </cell>
        </row>
        <row r="98">
          <cell r="A98">
            <v>35852</v>
          </cell>
          <cell r="B98">
            <v>2558.5283099999997</v>
          </cell>
        </row>
        <row r="99">
          <cell r="A99">
            <v>35853</v>
          </cell>
          <cell r="B99">
            <v>7073.1386400000001</v>
          </cell>
        </row>
        <row r="100">
          <cell r="A100">
            <v>35855</v>
          </cell>
          <cell r="B100">
            <v>700.71738000000005</v>
          </cell>
        </row>
        <row r="101">
          <cell r="A101">
            <v>35856</v>
          </cell>
          <cell r="B101">
            <v>303.43579999999997</v>
          </cell>
        </row>
        <row r="102">
          <cell r="A102">
            <v>35857</v>
          </cell>
          <cell r="B102">
            <v>1680.9367000000002</v>
          </cell>
        </row>
        <row r="103">
          <cell r="A103">
            <v>35900</v>
          </cell>
          <cell r="B103">
            <v>10750.332280000001</v>
          </cell>
        </row>
        <row r="104">
          <cell r="A104">
            <v>35905</v>
          </cell>
          <cell r="B104">
            <v>4394.4020499999997</v>
          </cell>
        </row>
        <row r="105">
          <cell r="A105">
            <v>35910</v>
          </cell>
          <cell r="B105">
            <v>1362.3292200000001</v>
          </cell>
        </row>
        <row r="106">
          <cell r="A106">
            <v>35911</v>
          </cell>
          <cell r="B106">
            <v>4373.0777800000005</v>
          </cell>
        </row>
        <row r="107">
          <cell r="A107">
            <v>35912</v>
          </cell>
          <cell r="B107">
            <v>9725.4591600000003</v>
          </cell>
        </row>
        <row r="108">
          <cell r="A108">
            <v>35913</v>
          </cell>
          <cell r="B108">
            <v>4472.5523899999998</v>
          </cell>
        </row>
        <row r="109">
          <cell r="A109">
            <v>35914</v>
          </cell>
          <cell r="B109">
            <v>1721.8346200000001</v>
          </cell>
        </row>
        <row r="110">
          <cell r="A110">
            <v>35920</v>
          </cell>
          <cell r="B110">
            <v>2136.12673</v>
          </cell>
        </row>
        <row r="111">
          <cell r="A111">
            <v>35921</v>
          </cell>
          <cell r="B111">
            <v>9214.8550999999989</v>
          </cell>
        </row>
        <row r="112">
          <cell r="A112">
            <v>35922</v>
          </cell>
          <cell r="B112">
            <v>11205.919549999999</v>
          </cell>
        </row>
        <row r="113">
          <cell r="A113">
            <v>35931</v>
          </cell>
          <cell r="B113">
            <v>26800.825340000003</v>
          </cell>
        </row>
        <row r="114">
          <cell r="A114">
            <v>35932</v>
          </cell>
          <cell r="B114">
            <v>2619.3428599999997</v>
          </cell>
        </row>
        <row r="115">
          <cell r="A115">
            <v>35960</v>
          </cell>
          <cell r="B115">
            <v>2076.9937599999998</v>
          </cell>
        </row>
        <row r="116">
          <cell r="A116">
            <v>35961</v>
          </cell>
          <cell r="B116">
            <v>5469.0976600000004</v>
          </cell>
        </row>
        <row r="117">
          <cell r="A117">
            <v>35962</v>
          </cell>
          <cell r="B117">
            <v>10099.380229999999</v>
          </cell>
        </row>
        <row r="118">
          <cell r="A118">
            <v>35963</v>
          </cell>
          <cell r="B118">
            <v>3298.28208</v>
          </cell>
        </row>
        <row r="119">
          <cell r="A119">
            <v>35970</v>
          </cell>
          <cell r="B119">
            <v>3001.6476899999998</v>
          </cell>
        </row>
        <row r="120">
          <cell r="A120">
            <v>35971</v>
          </cell>
          <cell r="B120">
            <v>7025.7378200000003</v>
          </cell>
        </row>
        <row r="121">
          <cell r="A121">
            <v>37000</v>
          </cell>
          <cell r="B121">
            <v>755.55232000000001</v>
          </cell>
        </row>
        <row r="122">
          <cell r="A122">
            <v>37015</v>
          </cell>
          <cell r="B122">
            <v>759.30755999999997</v>
          </cell>
        </row>
        <row r="123">
          <cell r="A123">
            <v>37020</v>
          </cell>
          <cell r="B123">
            <v>3321.19526</v>
          </cell>
        </row>
        <row r="124">
          <cell r="A124">
            <v>37025</v>
          </cell>
          <cell r="B124">
            <v>1007.9537100000001</v>
          </cell>
        </row>
        <row r="125">
          <cell r="A125">
            <v>37030</v>
          </cell>
          <cell r="B125">
            <v>2690.5300899999997</v>
          </cell>
        </row>
        <row r="126">
          <cell r="A126">
            <v>37035</v>
          </cell>
          <cell r="B126">
            <v>1203.1670300000001</v>
          </cell>
        </row>
        <row r="127">
          <cell r="A127">
            <v>37050</v>
          </cell>
          <cell r="B127">
            <v>2884.9688000000001</v>
          </cell>
        </row>
        <row r="128">
          <cell r="A128">
            <v>37055</v>
          </cell>
          <cell r="B128">
            <v>25487.863219999999</v>
          </cell>
        </row>
        <row r="129">
          <cell r="A129">
            <v>37060</v>
          </cell>
          <cell r="B129">
            <v>19391.575850000001</v>
          </cell>
        </row>
        <row r="130">
          <cell r="A130">
            <v>37065</v>
          </cell>
          <cell r="B130">
            <v>9238.0625900000014</v>
          </cell>
        </row>
        <row r="131">
          <cell r="A131">
            <v>37300</v>
          </cell>
          <cell r="B131">
            <v>2678.9321500000001</v>
          </cell>
        </row>
        <row r="132">
          <cell r="A132">
            <v>37305</v>
          </cell>
          <cell r="B132">
            <v>101.55030999999997</v>
          </cell>
        </row>
        <row r="133">
          <cell r="A133">
            <v>37315</v>
          </cell>
          <cell r="B133">
            <v>2283.2281700000003</v>
          </cell>
        </row>
        <row r="134">
          <cell r="A134">
            <v>37320</v>
          </cell>
          <cell r="B134">
            <v>1223.83995</v>
          </cell>
        </row>
        <row r="135">
          <cell r="A135">
            <v>37330</v>
          </cell>
          <cell r="B135">
            <v>2553.18129</v>
          </cell>
        </row>
        <row r="136">
          <cell r="A136">
            <v>37335</v>
          </cell>
          <cell r="B136">
            <v>8164.4631799999997</v>
          </cell>
        </row>
        <row r="137">
          <cell r="A137">
            <v>37340</v>
          </cell>
          <cell r="B137">
            <v>8461.2680199999995</v>
          </cell>
        </row>
        <row r="138">
          <cell r="A138">
            <v>37400</v>
          </cell>
          <cell r="B138">
            <v>1762.0932499999999</v>
          </cell>
        </row>
        <row r="139">
          <cell r="A139">
            <v>37410</v>
          </cell>
          <cell r="B139">
            <v>6203.7427500000013</v>
          </cell>
        </row>
        <row r="140">
          <cell r="A140">
            <v>37425</v>
          </cell>
          <cell r="B140">
            <v>2011.88075</v>
          </cell>
        </row>
        <row r="141">
          <cell r="A141">
            <v>37430</v>
          </cell>
          <cell r="B141">
            <v>2714.9011</v>
          </cell>
        </row>
        <row r="142">
          <cell r="A142">
            <v>37435</v>
          </cell>
          <cell r="B142">
            <v>7845.7009000000007</v>
          </cell>
        </row>
        <row r="143">
          <cell r="A143">
            <v>37500</v>
          </cell>
          <cell r="B143">
            <v>1099.54961</v>
          </cell>
        </row>
        <row r="144">
          <cell r="A144">
            <v>37501</v>
          </cell>
          <cell r="B144">
            <v>1558.4045999999998</v>
          </cell>
        </row>
        <row r="145">
          <cell r="A145">
            <v>37547</v>
          </cell>
          <cell r="B145">
            <v>2776.3797500000001</v>
          </cell>
        </row>
        <row r="146">
          <cell r="A146">
            <v>37548</v>
          </cell>
          <cell r="B146">
            <v>7260.4256999999998</v>
          </cell>
        </row>
        <row r="147">
          <cell r="A147">
            <v>37549</v>
          </cell>
          <cell r="B147">
            <v>4087.0084299999994</v>
          </cell>
        </row>
        <row r="148">
          <cell r="A148">
            <v>37565</v>
          </cell>
          <cell r="B148">
            <v>3519.7597500000006</v>
          </cell>
        </row>
        <row r="149">
          <cell r="A149">
            <v>37570</v>
          </cell>
          <cell r="B149">
            <v>15171.6206</v>
          </cell>
        </row>
        <row r="150">
          <cell r="A150">
            <v>37574</v>
          </cell>
          <cell r="B150">
            <v>1813.7781799999998</v>
          </cell>
        </row>
        <row r="151">
          <cell r="A151">
            <v>37575</v>
          </cell>
          <cell r="B151">
            <v>1277.4282499999999</v>
          </cell>
        </row>
        <row r="152">
          <cell r="A152">
            <v>37580</v>
          </cell>
          <cell r="B152">
            <v>7721.9465699999992</v>
          </cell>
        </row>
        <row r="153">
          <cell r="A153">
            <v>37581</v>
          </cell>
          <cell r="B153">
            <v>7297.0623200000009</v>
          </cell>
        </row>
        <row r="154">
          <cell r="A154">
            <v>37590</v>
          </cell>
          <cell r="B154">
            <v>652.25053000000003</v>
          </cell>
        </row>
        <row r="155">
          <cell r="A155">
            <v>37592</v>
          </cell>
          <cell r="B155">
            <v>291.32479999999998</v>
          </cell>
        </row>
        <row r="156">
          <cell r="A156">
            <v>37600</v>
          </cell>
          <cell r="B156">
            <v>6802.2575199999992</v>
          </cell>
        </row>
        <row r="157">
          <cell r="A157">
            <v>37610</v>
          </cell>
          <cell r="B157">
            <v>1376.105</v>
          </cell>
        </row>
        <row r="158">
          <cell r="A158">
            <v>37615</v>
          </cell>
          <cell r="B158">
            <v>5412.7941300000002</v>
          </cell>
        </row>
        <row r="159">
          <cell r="A159">
            <v>37625</v>
          </cell>
          <cell r="B159">
            <v>4626.0767799999994</v>
          </cell>
        </row>
        <row r="160">
          <cell r="A160">
            <v>37640</v>
          </cell>
          <cell r="B160">
            <v>5410.4367500000008</v>
          </cell>
        </row>
        <row r="161">
          <cell r="A161">
            <v>37645</v>
          </cell>
          <cell r="B161">
            <v>3860.69364</v>
          </cell>
        </row>
        <row r="162">
          <cell r="A162">
            <v>37655</v>
          </cell>
          <cell r="B162">
            <v>3117.58088</v>
          </cell>
        </row>
        <row r="163">
          <cell r="A163">
            <v>37660</v>
          </cell>
          <cell r="B163">
            <v>5831.3428199999998</v>
          </cell>
        </row>
        <row r="164">
          <cell r="A164">
            <v>37665</v>
          </cell>
          <cell r="B164">
            <v>7099.0379699999994</v>
          </cell>
        </row>
        <row r="165">
          <cell r="A165">
            <v>37675</v>
          </cell>
          <cell r="B165">
            <v>3859.59393</v>
          </cell>
        </row>
        <row r="166">
          <cell r="A166">
            <v>37685</v>
          </cell>
          <cell r="B166">
            <v>7476.7425599999997</v>
          </cell>
        </row>
        <row r="167">
          <cell r="A167">
            <v>37695</v>
          </cell>
          <cell r="B167">
            <v>2086.7471399999999</v>
          </cell>
        </row>
        <row r="168">
          <cell r="A168" t="str">
            <v>20022</v>
          </cell>
          <cell r="B168">
            <v>0</v>
          </cell>
        </row>
        <row r="169">
          <cell r="A169" t="str">
            <v>20115</v>
          </cell>
          <cell r="B169">
            <v>0</v>
          </cell>
        </row>
        <row r="170">
          <cell r="A170" t="str">
            <v>30020</v>
          </cell>
          <cell r="B170">
            <v>36100.204830000002</v>
          </cell>
        </row>
        <row r="171">
          <cell r="A171" t="str">
            <v>30100</v>
          </cell>
          <cell r="B171">
            <v>49373.897400000002</v>
          </cell>
        </row>
        <row r="172">
          <cell r="A172" t="str">
            <v>30110</v>
          </cell>
          <cell r="B172">
            <v>4864.7183600000008</v>
          </cell>
        </row>
        <row r="173">
          <cell r="A173" t="str">
            <v>30120</v>
          </cell>
          <cell r="B173">
            <v>36120.765820000001</v>
          </cell>
        </row>
        <row r="174">
          <cell r="A174" t="str">
            <v>32000</v>
          </cell>
          <cell r="B174">
            <v>54529.928489999998</v>
          </cell>
        </row>
        <row r="175">
          <cell r="A175" t="str">
            <v>32005</v>
          </cell>
          <cell r="B175">
            <v>12093.34899</v>
          </cell>
        </row>
        <row r="176">
          <cell r="A176" t="str">
            <v>32100</v>
          </cell>
          <cell r="B176">
            <v>77388.548750000002</v>
          </cell>
        </row>
        <row r="177">
          <cell r="A177" t="str">
            <v>32104</v>
          </cell>
          <cell r="B177">
            <v>17150.966939999998</v>
          </cell>
        </row>
        <row r="178">
          <cell r="A178" t="str">
            <v>32105</v>
          </cell>
          <cell r="B178">
            <v>38482.969669999999</v>
          </cell>
        </row>
        <row r="179">
          <cell r="A179" t="str">
            <v>32111</v>
          </cell>
          <cell r="B179">
            <v>38445.971820000006</v>
          </cell>
        </row>
        <row r="180">
          <cell r="A180" t="str">
            <v>32112</v>
          </cell>
          <cell r="B180">
            <v>56932.858520000002</v>
          </cell>
        </row>
        <row r="181">
          <cell r="A181" t="str">
            <v>32113</v>
          </cell>
          <cell r="B181">
            <v>8259.9654500000015</v>
          </cell>
        </row>
        <row r="182">
          <cell r="A182" t="str">
            <v>32119</v>
          </cell>
          <cell r="B182">
            <v>5189.9859099999994</v>
          </cell>
        </row>
        <row r="183">
          <cell r="A183" t="str">
            <v>32120</v>
          </cell>
          <cell r="B183">
            <v>35103.43793</v>
          </cell>
        </row>
        <row r="184">
          <cell r="A184" t="str">
            <v>32121</v>
          </cell>
          <cell r="B184">
            <v>197381.05764000001</v>
          </cell>
        </row>
        <row r="185">
          <cell r="A185" t="str">
            <v>32122</v>
          </cell>
          <cell r="B185">
            <v>25739.666499999999</v>
          </cell>
        </row>
        <row r="186">
          <cell r="A186" t="str">
            <v>32129</v>
          </cell>
          <cell r="B186">
            <v>11791.815040000001</v>
          </cell>
        </row>
        <row r="187">
          <cell r="A187" t="str">
            <v>32130</v>
          </cell>
          <cell r="B187">
            <v>23175.2765</v>
          </cell>
        </row>
        <row r="188">
          <cell r="A188" t="str">
            <v>32131</v>
          </cell>
          <cell r="B188">
            <v>100228.14141</v>
          </cell>
        </row>
        <row r="189">
          <cell r="A189" t="str">
            <v>32133</v>
          </cell>
          <cell r="B189">
            <v>96685.974390000003</v>
          </cell>
        </row>
        <row r="190">
          <cell r="A190" t="str">
            <v>32139</v>
          </cell>
          <cell r="B190">
            <v>4925.6995999999999</v>
          </cell>
        </row>
        <row r="191">
          <cell r="A191" t="str">
            <v>32141</v>
          </cell>
          <cell r="B191">
            <v>21835.699750000003</v>
          </cell>
        </row>
        <row r="192">
          <cell r="A192" t="str">
            <v>32143</v>
          </cell>
          <cell r="B192">
            <v>28200.510190000001</v>
          </cell>
        </row>
        <row r="193">
          <cell r="A193" t="str">
            <v>32200</v>
          </cell>
          <cell r="B193">
            <v>42308.670619999997</v>
          </cell>
        </row>
        <row r="194">
          <cell r="A194" t="str">
            <v>32210</v>
          </cell>
          <cell r="B194">
            <v>9683.9357200000013</v>
          </cell>
        </row>
        <row r="195">
          <cell r="A195" t="str">
            <v>32211</v>
          </cell>
          <cell r="B195">
            <v>29637.93418</v>
          </cell>
        </row>
        <row r="196">
          <cell r="A196" t="str">
            <v>32212</v>
          </cell>
          <cell r="B196">
            <v>66320.472880000001</v>
          </cell>
        </row>
        <row r="197">
          <cell r="A197" t="str">
            <v>32219</v>
          </cell>
          <cell r="B197">
            <v>4485.6701499999999</v>
          </cell>
        </row>
        <row r="198">
          <cell r="A198" t="str">
            <v>32220</v>
          </cell>
          <cell r="B198">
            <v>17485.695759999999</v>
          </cell>
        </row>
        <row r="199">
          <cell r="A199" t="str">
            <v>32221</v>
          </cell>
          <cell r="B199">
            <v>72751.245620000002</v>
          </cell>
        </row>
        <row r="200">
          <cell r="A200" t="str">
            <v>32222</v>
          </cell>
          <cell r="B200">
            <v>33055.414690000005</v>
          </cell>
        </row>
        <row r="201">
          <cell r="A201" t="str">
            <v>32229</v>
          </cell>
          <cell r="B201">
            <v>2910.9508999999998</v>
          </cell>
        </row>
        <row r="202">
          <cell r="A202" t="str">
            <v>32230</v>
          </cell>
          <cell r="B202">
            <v>35856.922889999994</v>
          </cell>
        </row>
        <row r="203">
          <cell r="A203" t="str">
            <v>32232</v>
          </cell>
          <cell r="B203">
            <v>294638.80755999999</v>
          </cell>
        </row>
        <row r="204">
          <cell r="A204" t="str">
            <v>32233</v>
          </cell>
          <cell r="B204">
            <v>46254.626179999999</v>
          </cell>
        </row>
        <row r="205">
          <cell r="A205" t="str">
            <v>32239</v>
          </cell>
          <cell r="B205">
            <v>3644.6070500000001</v>
          </cell>
        </row>
        <row r="206">
          <cell r="A206" t="str">
            <v>32305</v>
          </cell>
          <cell r="B206">
            <v>44850.258750000001</v>
          </cell>
        </row>
        <row r="207">
          <cell r="A207" t="str">
            <v>32310</v>
          </cell>
          <cell r="B207">
            <v>85374.100299999991</v>
          </cell>
        </row>
        <row r="208">
          <cell r="A208" t="str">
            <v>32311</v>
          </cell>
          <cell r="B208">
            <v>319353.31192000007</v>
          </cell>
        </row>
        <row r="209">
          <cell r="A209" t="str">
            <v>32312</v>
          </cell>
          <cell r="B209">
            <v>175784.06422</v>
          </cell>
        </row>
        <row r="210">
          <cell r="A210" t="str">
            <v>32313</v>
          </cell>
          <cell r="B210">
            <v>337089.15437</v>
          </cell>
        </row>
        <row r="211">
          <cell r="A211" t="str">
            <v>32319</v>
          </cell>
          <cell r="B211">
            <v>20398.502959999998</v>
          </cell>
        </row>
        <row r="212">
          <cell r="A212" t="str">
            <v>32420</v>
          </cell>
          <cell r="B212">
            <v>9730.6149600000008</v>
          </cell>
        </row>
        <row r="213">
          <cell r="A213" t="str">
            <v>32421</v>
          </cell>
          <cell r="B213">
            <v>81869.245070000019</v>
          </cell>
        </row>
        <row r="214">
          <cell r="A214" t="str">
            <v>32422</v>
          </cell>
          <cell r="B214">
            <v>17230.257750000001</v>
          </cell>
        </row>
        <row r="215">
          <cell r="A215" t="str">
            <v>32423</v>
          </cell>
          <cell r="B215">
            <v>39542.494510000004</v>
          </cell>
        </row>
        <row r="216">
          <cell r="A216" t="str">
            <v>32429</v>
          </cell>
          <cell r="B216">
            <v>1532.72972</v>
          </cell>
        </row>
        <row r="217">
          <cell r="A217" t="str">
            <v>32500</v>
          </cell>
          <cell r="B217">
            <v>5027.1754799999999</v>
          </cell>
        </row>
        <row r="218">
          <cell r="A218" t="str">
            <v>32505</v>
          </cell>
          <cell r="B218">
            <v>16283.301589999999</v>
          </cell>
        </row>
        <row r="219">
          <cell r="A219" t="str">
            <v>32510</v>
          </cell>
          <cell r="B219">
            <v>20655.930530000001</v>
          </cell>
        </row>
        <row r="220">
          <cell r="A220" t="str">
            <v>32511</v>
          </cell>
          <cell r="B220">
            <v>86084.094770000011</v>
          </cell>
        </row>
        <row r="221">
          <cell r="A221" t="str">
            <v>32512</v>
          </cell>
          <cell r="B221">
            <v>50680.155340000012</v>
          </cell>
        </row>
        <row r="222">
          <cell r="A222" t="str">
            <v>32520</v>
          </cell>
          <cell r="B222">
            <v>17666.19686</v>
          </cell>
        </row>
        <row r="223">
          <cell r="A223" t="str">
            <v>32522</v>
          </cell>
          <cell r="B223">
            <v>37346.647369999999</v>
          </cell>
        </row>
        <row r="224">
          <cell r="A224" t="str">
            <v>32523</v>
          </cell>
          <cell r="B224">
            <v>68775.558769999989</v>
          </cell>
        </row>
        <row r="225">
          <cell r="A225" t="str">
            <v>32524</v>
          </cell>
          <cell r="B225">
            <v>39242.109850000008</v>
          </cell>
        </row>
        <row r="226">
          <cell r="A226" t="str">
            <v>32532</v>
          </cell>
          <cell r="B226">
            <v>50851.49427000001</v>
          </cell>
        </row>
        <row r="227">
          <cell r="A227" t="str">
            <v>32533</v>
          </cell>
          <cell r="B227">
            <v>49093.081060000004</v>
          </cell>
        </row>
        <row r="228">
          <cell r="A228" t="str">
            <v>32534</v>
          </cell>
          <cell r="B228">
            <v>47774.849200000004</v>
          </cell>
        </row>
        <row r="229">
          <cell r="A229" t="str">
            <v>32540</v>
          </cell>
          <cell r="B229">
            <v>1628.0011300000001</v>
          </cell>
        </row>
        <row r="230">
          <cell r="A230" t="str">
            <v>32545</v>
          </cell>
          <cell r="B230">
            <v>84882.627470000007</v>
          </cell>
        </row>
        <row r="231">
          <cell r="A231" t="str">
            <v>32550</v>
          </cell>
          <cell r="B231">
            <v>30581.50245</v>
          </cell>
        </row>
        <row r="232">
          <cell r="A232" t="str">
            <v>32560</v>
          </cell>
          <cell r="B232">
            <v>29416.172780000001</v>
          </cell>
        </row>
        <row r="233">
          <cell r="A233" t="str">
            <v>32565</v>
          </cell>
          <cell r="B233">
            <v>32051.251749999996</v>
          </cell>
        </row>
        <row r="234">
          <cell r="A234" t="str">
            <v>32570</v>
          </cell>
          <cell r="B234">
            <v>34724.012629999997</v>
          </cell>
        </row>
        <row r="235">
          <cell r="A235" t="str">
            <v>32580</v>
          </cell>
          <cell r="B235">
            <v>27933.59319</v>
          </cell>
        </row>
        <row r="236">
          <cell r="A236" t="str">
            <v>32590</v>
          </cell>
          <cell r="B236">
            <v>25268.284480000002</v>
          </cell>
        </row>
        <row r="237">
          <cell r="A237" t="str">
            <v>35800</v>
          </cell>
          <cell r="B237">
            <v>58721.917600000001</v>
          </cell>
        </row>
        <row r="238">
          <cell r="A238" t="str">
            <v>35810</v>
          </cell>
          <cell r="B238">
            <v>53513.317549999992</v>
          </cell>
        </row>
        <row r="239">
          <cell r="A239" t="str">
            <v>35815</v>
          </cell>
          <cell r="B239">
            <v>24143.910749999999</v>
          </cell>
        </row>
        <row r="240">
          <cell r="A240" t="str">
            <v>35817</v>
          </cell>
          <cell r="B240">
            <v>52691.624100000001</v>
          </cell>
        </row>
        <row r="241">
          <cell r="A241" t="str">
            <v>35820</v>
          </cell>
          <cell r="B241">
            <v>128562.02470000001</v>
          </cell>
        </row>
        <row r="242">
          <cell r="A242" t="str">
            <v>35821</v>
          </cell>
          <cell r="B242">
            <v>55100.111300000004</v>
          </cell>
        </row>
        <row r="243">
          <cell r="A243" t="str">
            <v>35822</v>
          </cell>
          <cell r="B243">
            <v>115872.51543000001</v>
          </cell>
        </row>
        <row r="244">
          <cell r="A244" t="str">
            <v>35823</v>
          </cell>
          <cell r="B244">
            <v>61319.260920000001</v>
          </cell>
        </row>
        <row r="245">
          <cell r="A245" t="str">
            <v>35829</v>
          </cell>
          <cell r="B245">
            <v>34630.62934</v>
          </cell>
        </row>
        <row r="246">
          <cell r="A246" t="str">
            <v>35830</v>
          </cell>
          <cell r="B246">
            <v>91482.173519999997</v>
          </cell>
        </row>
        <row r="247">
          <cell r="A247" t="str">
            <v>35831</v>
          </cell>
          <cell r="B247">
            <v>173402.44921999998</v>
          </cell>
        </row>
        <row r="248">
          <cell r="A248" t="str">
            <v>35832</v>
          </cell>
          <cell r="B248">
            <v>48463.161090000001</v>
          </cell>
        </row>
        <row r="249">
          <cell r="A249" t="str">
            <v>35833</v>
          </cell>
          <cell r="B249">
            <v>68646.792730000001</v>
          </cell>
        </row>
        <row r="250">
          <cell r="A250" t="str">
            <v>35834</v>
          </cell>
          <cell r="B250">
            <v>79184.952220000006</v>
          </cell>
        </row>
        <row r="251">
          <cell r="A251" t="str">
            <v>35835</v>
          </cell>
          <cell r="B251">
            <v>2128.9087</v>
          </cell>
        </row>
        <row r="252">
          <cell r="A252" t="str">
            <v>35836</v>
          </cell>
          <cell r="B252">
            <v>115801.0484</v>
          </cell>
        </row>
        <row r="253">
          <cell r="A253" t="str">
            <v>35840</v>
          </cell>
          <cell r="B253">
            <v>15473.502899999999</v>
          </cell>
        </row>
        <row r="254">
          <cell r="A254" t="str">
            <v>35841</v>
          </cell>
          <cell r="B254">
            <v>137756.89676999999</v>
          </cell>
        </row>
        <row r="255">
          <cell r="A255" t="str">
            <v>35842</v>
          </cell>
          <cell r="B255">
            <v>2221.7814299999991</v>
          </cell>
        </row>
        <row r="256">
          <cell r="A256" t="str">
            <v>35843</v>
          </cell>
          <cell r="B256">
            <v>143457.42021000001</v>
          </cell>
        </row>
        <row r="257">
          <cell r="A257" t="str">
            <v>35844</v>
          </cell>
          <cell r="B257">
            <v>42437.637179999998</v>
          </cell>
        </row>
        <row r="258">
          <cell r="A258" t="str">
            <v>35850</v>
          </cell>
          <cell r="B258">
            <v>26350.168880000001</v>
          </cell>
        </row>
        <row r="259">
          <cell r="A259" t="str">
            <v>35852</v>
          </cell>
          <cell r="B259">
            <v>88531.025149999987</v>
          </cell>
        </row>
        <row r="260">
          <cell r="A260" t="str">
            <v>35853</v>
          </cell>
          <cell r="B260">
            <v>4812.5171499999997</v>
          </cell>
        </row>
        <row r="261">
          <cell r="A261" t="str">
            <v>35855</v>
          </cell>
          <cell r="B261">
            <v>11815.95154</v>
          </cell>
        </row>
        <row r="262">
          <cell r="A262" t="str">
            <v>35856</v>
          </cell>
          <cell r="B262">
            <v>3586.1586299999999</v>
          </cell>
        </row>
        <row r="263">
          <cell r="A263" t="str">
            <v>35857</v>
          </cell>
          <cell r="B263">
            <v>39515.888980000003</v>
          </cell>
        </row>
        <row r="264">
          <cell r="A264" t="str">
            <v>35900</v>
          </cell>
          <cell r="B264">
            <v>33214.781949999997</v>
          </cell>
        </row>
        <row r="265">
          <cell r="A265" t="str">
            <v>35905</v>
          </cell>
          <cell r="B265">
            <v>14953.876829999999</v>
          </cell>
        </row>
        <row r="266">
          <cell r="A266" t="str">
            <v>35910</v>
          </cell>
          <cell r="B266">
            <v>7776.3780200000001</v>
          </cell>
        </row>
        <row r="267">
          <cell r="A267" t="str">
            <v>35911</v>
          </cell>
          <cell r="B267">
            <v>47839.166010000001</v>
          </cell>
        </row>
        <row r="268">
          <cell r="A268" t="str">
            <v>35912</v>
          </cell>
          <cell r="B268">
            <v>28991.46557</v>
          </cell>
        </row>
        <row r="269">
          <cell r="A269" t="str">
            <v>35913</v>
          </cell>
          <cell r="B269">
            <v>19833.744650000001</v>
          </cell>
        </row>
        <row r="270">
          <cell r="A270" t="str">
            <v>35914</v>
          </cell>
          <cell r="B270">
            <v>69751.384649999993</v>
          </cell>
        </row>
        <row r="271">
          <cell r="A271" t="str">
            <v>35920</v>
          </cell>
          <cell r="B271">
            <v>13954.515149999999</v>
          </cell>
        </row>
        <row r="272">
          <cell r="A272" t="str">
            <v>35921</v>
          </cell>
          <cell r="B272">
            <v>68385.518929999991</v>
          </cell>
        </row>
        <row r="273">
          <cell r="A273" t="str">
            <v>35922</v>
          </cell>
          <cell r="B273">
            <v>109053.81550000003</v>
          </cell>
        </row>
        <row r="274">
          <cell r="A274" t="str">
            <v>35931</v>
          </cell>
          <cell r="B274">
            <v>65933.900739999997</v>
          </cell>
        </row>
        <row r="275">
          <cell r="A275" t="str">
            <v>35932</v>
          </cell>
          <cell r="B275">
            <v>62727.499169999996</v>
          </cell>
        </row>
        <row r="276">
          <cell r="A276" t="str">
            <v>35960</v>
          </cell>
          <cell r="B276">
            <v>13884.951809999999</v>
          </cell>
        </row>
        <row r="277">
          <cell r="A277" t="str">
            <v>35961</v>
          </cell>
          <cell r="B277">
            <v>109087.86904999999</v>
          </cell>
        </row>
        <row r="278">
          <cell r="A278" t="str">
            <v>35962</v>
          </cell>
          <cell r="B278">
            <v>58128.446349999998</v>
          </cell>
        </row>
        <row r="279">
          <cell r="A279" t="str">
            <v>35963</v>
          </cell>
          <cell r="B279">
            <v>41512.111859999997</v>
          </cell>
        </row>
        <row r="280">
          <cell r="A280" t="str">
            <v>35970</v>
          </cell>
          <cell r="B280">
            <v>15105.458620000001</v>
          </cell>
        </row>
        <row r="281">
          <cell r="A281" t="str">
            <v>35971</v>
          </cell>
          <cell r="B281">
            <v>74689.061830000006</v>
          </cell>
        </row>
        <row r="282">
          <cell r="A282" t="str">
            <v>37000</v>
          </cell>
          <cell r="B282">
            <v>15367.689480000001</v>
          </cell>
        </row>
        <row r="283">
          <cell r="A283" t="str">
            <v>37010</v>
          </cell>
          <cell r="B283">
            <v>228.47366</v>
          </cell>
        </row>
        <row r="284">
          <cell r="A284" t="str">
            <v>37015</v>
          </cell>
          <cell r="B284">
            <v>5002.1750599999996</v>
          </cell>
        </row>
        <row r="285">
          <cell r="A285" t="str">
            <v>37020</v>
          </cell>
          <cell r="B285">
            <v>30753.768690000001</v>
          </cell>
        </row>
        <row r="286">
          <cell r="A286" t="str">
            <v>37025</v>
          </cell>
          <cell r="B286">
            <v>21800.839629999999</v>
          </cell>
        </row>
        <row r="287">
          <cell r="A287" t="str">
            <v>37030</v>
          </cell>
          <cell r="B287">
            <v>29981.899020000001</v>
          </cell>
        </row>
        <row r="288">
          <cell r="A288" t="str">
            <v>37035</v>
          </cell>
          <cell r="B288">
            <v>11842.072100000001</v>
          </cell>
        </row>
        <row r="289">
          <cell r="A289" t="str">
            <v>37050</v>
          </cell>
          <cell r="B289">
            <v>17516.671829999999</v>
          </cell>
        </row>
        <row r="290">
          <cell r="A290" t="str">
            <v>37055</v>
          </cell>
          <cell r="B290">
            <v>114434.95963</v>
          </cell>
        </row>
        <row r="291">
          <cell r="A291" t="str">
            <v>37060</v>
          </cell>
          <cell r="B291">
            <v>131101.88571</v>
          </cell>
        </row>
        <row r="292">
          <cell r="A292" t="str">
            <v>37065</v>
          </cell>
          <cell r="B292">
            <v>61524.214829999997</v>
          </cell>
        </row>
        <row r="293">
          <cell r="A293" t="str">
            <v>37300</v>
          </cell>
          <cell r="B293">
            <v>58990.710709999999</v>
          </cell>
        </row>
        <row r="294">
          <cell r="A294" t="str">
            <v>37305</v>
          </cell>
          <cell r="B294">
            <v>82821.297950000007</v>
          </cell>
        </row>
        <row r="295">
          <cell r="A295" t="str">
            <v>37315</v>
          </cell>
          <cell r="B295">
            <v>97242.347009999998</v>
          </cell>
        </row>
        <row r="296">
          <cell r="A296" t="str">
            <v>37320</v>
          </cell>
          <cell r="B296">
            <v>45105.760389999996</v>
          </cell>
        </row>
        <row r="297">
          <cell r="A297" t="str">
            <v>37330</v>
          </cell>
          <cell r="B297">
            <v>17795.644779999999</v>
          </cell>
        </row>
        <row r="298">
          <cell r="A298" t="str">
            <v>37335</v>
          </cell>
          <cell r="B298">
            <v>118273.08444999999</v>
          </cell>
        </row>
        <row r="299">
          <cell r="A299" t="str">
            <v>37340</v>
          </cell>
          <cell r="B299">
            <v>60374.554680000008</v>
          </cell>
        </row>
        <row r="300">
          <cell r="A300" t="str">
            <v>37400</v>
          </cell>
          <cell r="B300">
            <v>19069.755110000002</v>
          </cell>
        </row>
        <row r="301">
          <cell r="A301" t="str">
            <v>37410</v>
          </cell>
          <cell r="B301">
            <v>51550.036980000004</v>
          </cell>
        </row>
        <row r="302">
          <cell r="A302" t="str">
            <v>37425</v>
          </cell>
          <cell r="B302">
            <v>16199.819319999999</v>
          </cell>
        </row>
        <row r="303">
          <cell r="A303" t="str">
            <v>37430</v>
          </cell>
          <cell r="B303">
            <v>92500.7595</v>
          </cell>
        </row>
        <row r="304">
          <cell r="A304" t="str">
            <v>37435</v>
          </cell>
          <cell r="B304">
            <v>42856.134100000003</v>
          </cell>
        </row>
        <row r="305">
          <cell r="A305" t="str">
            <v>37500</v>
          </cell>
          <cell r="B305">
            <v>22034.11767</v>
          </cell>
        </row>
        <row r="306">
          <cell r="A306" t="str">
            <v>37501</v>
          </cell>
          <cell r="B306">
            <v>60475.235860000001</v>
          </cell>
        </row>
        <row r="307">
          <cell r="A307" t="str">
            <v>37547</v>
          </cell>
          <cell r="B307">
            <v>23656.467690000001</v>
          </cell>
        </row>
        <row r="308">
          <cell r="A308" t="str">
            <v>37548</v>
          </cell>
          <cell r="B308">
            <v>55930.162809999994</v>
          </cell>
        </row>
        <row r="309">
          <cell r="A309" t="str">
            <v>37549</v>
          </cell>
          <cell r="B309">
            <v>74658.617889999994</v>
          </cell>
        </row>
        <row r="310">
          <cell r="A310" t="str">
            <v>37565</v>
          </cell>
          <cell r="B310">
            <v>64728.949789999999</v>
          </cell>
        </row>
        <row r="311">
          <cell r="A311" t="str">
            <v>37570</v>
          </cell>
          <cell r="B311">
            <v>15701.067590000002</v>
          </cell>
        </row>
        <row r="312">
          <cell r="A312" t="str">
            <v>37574</v>
          </cell>
          <cell r="B312">
            <v>29182.102619999998</v>
          </cell>
        </row>
        <row r="313">
          <cell r="A313" t="str">
            <v>37575</v>
          </cell>
          <cell r="B313">
            <v>15942.80356</v>
          </cell>
        </row>
        <row r="314">
          <cell r="A314" t="str">
            <v>37580</v>
          </cell>
          <cell r="B314">
            <v>33761.539669999998</v>
          </cell>
        </row>
        <row r="315">
          <cell r="A315" t="str">
            <v>37581</v>
          </cell>
          <cell r="B315">
            <v>22515.887250000003</v>
          </cell>
        </row>
        <row r="316">
          <cell r="A316" t="str">
            <v>37590</v>
          </cell>
          <cell r="B316">
            <v>30369.95851</v>
          </cell>
        </row>
        <row r="317">
          <cell r="A317" t="str">
            <v>37592</v>
          </cell>
          <cell r="B317">
            <v>1647.64129</v>
          </cell>
        </row>
        <row r="318">
          <cell r="A318" t="str">
            <v>37594</v>
          </cell>
          <cell r="B318">
            <v>5008.7302299999992</v>
          </cell>
        </row>
        <row r="319">
          <cell r="A319" t="str">
            <v>37600</v>
          </cell>
          <cell r="B319">
            <v>45859.194530000001</v>
          </cell>
        </row>
        <row r="320">
          <cell r="A320" t="str">
            <v>37610</v>
          </cell>
          <cell r="B320">
            <v>19581.000639999998</v>
          </cell>
        </row>
        <row r="321">
          <cell r="A321" t="str">
            <v>37615</v>
          </cell>
          <cell r="B321">
            <v>70162.883270000006</v>
          </cell>
        </row>
        <row r="322">
          <cell r="A322" t="str">
            <v>37620</v>
          </cell>
          <cell r="B322">
            <v>455.29921000000002</v>
          </cell>
        </row>
        <row r="323">
          <cell r="A323" t="str">
            <v>37625</v>
          </cell>
          <cell r="B323">
            <v>47742.190860000002</v>
          </cell>
        </row>
        <row r="324">
          <cell r="A324" t="str">
            <v>37640</v>
          </cell>
          <cell r="B324">
            <v>225270.11137</v>
          </cell>
        </row>
        <row r="325">
          <cell r="A325" t="str">
            <v>37645</v>
          </cell>
          <cell r="B325">
            <v>80676.26019999999</v>
          </cell>
        </row>
        <row r="326">
          <cell r="A326" t="str">
            <v>37655</v>
          </cell>
          <cell r="B326">
            <v>9167.4513699999989</v>
          </cell>
        </row>
        <row r="327">
          <cell r="A327" t="str">
            <v>37660</v>
          </cell>
          <cell r="B327">
            <v>34104.15191</v>
          </cell>
        </row>
        <row r="328">
          <cell r="A328" t="str">
            <v>37665</v>
          </cell>
          <cell r="B328">
            <v>21542.38148</v>
          </cell>
        </row>
        <row r="329">
          <cell r="A329" t="str">
            <v>37675</v>
          </cell>
          <cell r="B329">
            <v>21472.765049999998</v>
          </cell>
        </row>
        <row r="330">
          <cell r="A330" t="str">
            <v>37685</v>
          </cell>
          <cell r="B330">
            <v>57117.074630000003</v>
          </cell>
        </row>
        <row r="331">
          <cell r="A331" t="str">
            <v>37695</v>
          </cell>
          <cell r="B331">
            <v>26556.219119999998</v>
          </cell>
        </row>
        <row r="332">
          <cell r="A332" t="str">
            <v>62060</v>
          </cell>
          <cell r="B332">
            <v>1301.4979800000001</v>
          </cell>
        </row>
      </sheetData>
      <sheetData sheetId="52">
        <row r="2">
          <cell r="A2" t="str">
            <v>Dept#</v>
          </cell>
          <cell r="B2" t="str">
            <v>Total</v>
          </cell>
        </row>
        <row r="3">
          <cell r="A3">
            <v>20022</v>
          </cell>
          <cell r="B3">
            <v>0</v>
          </cell>
        </row>
        <row r="4">
          <cell r="A4">
            <v>25010</v>
          </cell>
          <cell r="B4">
            <v>0</v>
          </cell>
        </row>
        <row r="5">
          <cell r="A5">
            <v>30020</v>
          </cell>
          <cell r="B5">
            <v>335901.4342299999</v>
          </cell>
        </row>
        <row r="6">
          <cell r="A6">
            <v>30100</v>
          </cell>
          <cell r="B6">
            <v>55815.492839999999</v>
          </cell>
        </row>
        <row r="7">
          <cell r="A7">
            <v>30110</v>
          </cell>
          <cell r="B7">
            <v>2677.5833000000002</v>
          </cell>
        </row>
        <row r="8">
          <cell r="A8">
            <v>30115</v>
          </cell>
          <cell r="B8">
            <v>7074.2978800000001</v>
          </cell>
        </row>
        <row r="9">
          <cell r="A9">
            <v>30120</v>
          </cell>
          <cell r="B9">
            <v>31762.251499999998</v>
          </cell>
        </row>
        <row r="10">
          <cell r="A10">
            <v>32000</v>
          </cell>
          <cell r="B10">
            <v>56700.299709999999</v>
          </cell>
        </row>
        <row r="11">
          <cell r="A11">
            <v>32005</v>
          </cell>
          <cell r="B11">
            <v>10766.59909</v>
          </cell>
        </row>
        <row r="12">
          <cell r="A12">
            <v>32100</v>
          </cell>
          <cell r="B12">
            <v>111396.06708000001</v>
          </cell>
        </row>
        <row r="13">
          <cell r="A13">
            <v>32104</v>
          </cell>
          <cell r="B13">
            <v>26277.859469999999</v>
          </cell>
        </row>
        <row r="14">
          <cell r="A14">
            <v>32105</v>
          </cell>
          <cell r="B14">
            <v>31359.204310000001</v>
          </cell>
        </row>
        <row r="15">
          <cell r="A15">
            <v>32111</v>
          </cell>
          <cell r="B15">
            <v>22818.327709999998</v>
          </cell>
        </row>
        <row r="16">
          <cell r="A16">
            <v>32112</v>
          </cell>
          <cell r="B16">
            <v>91024.640970000022</v>
          </cell>
        </row>
        <row r="17">
          <cell r="A17">
            <v>32113</v>
          </cell>
          <cell r="B17">
            <v>1606.9643000000001</v>
          </cell>
        </row>
        <row r="18">
          <cell r="A18">
            <v>32119</v>
          </cell>
          <cell r="B18">
            <v>432.52515</v>
          </cell>
        </row>
        <row r="19">
          <cell r="A19">
            <v>32120</v>
          </cell>
          <cell r="B19">
            <v>25616.82331</v>
          </cell>
        </row>
        <row r="20">
          <cell r="A20">
            <v>32121</v>
          </cell>
          <cell r="B20">
            <v>76593.80064999999</v>
          </cell>
        </row>
        <row r="21">
          <cell r="A21">
            <v>32122</v>
          </cell>
          <cell r="B21">
            <v>3709.9956499999998</v>
          </cell>
        </row>
        <row r="22">
          <cell r="A22">
            <v>32129</v>
          </cell>
          <cell r="B22">
            <v>1068.4106999999999</v>
          </cell>
        </row>
        <row r="23">
          <cell r="A23">
            <v>32130</v>
          </cell>
          <cell r="B23">
            <v>25014.777269999999</v>
          </cell>
        </row>
        <row r="24">
          <cell r="A24">
            <v>32131</v>
          </cell>
          <cell r="B24">
            <v>195429.02859999996</v>
          </cell>
        </row>
        <row r="25">
          <cell r="A25">
            <v>32133</v>
          </cell>
          <cell r="B25">
            <v>38403.42710999999</v>
          </cell>
        </row>
        <row r="26">
          <cell r="A26">
            <v>32139</v>
          </cell>
          <cell r="B26">
            <v>422.92387000000002</v>
          </cell>
        </row>
        <row r="27">
          <cell r="A27">
            <v>32141</v>
          </cell>
          <cell r="B27">
            <v>902.36367000000007</v>
          </cell>
        </row>
        <row r="28">
          <cell r="A28">
            <v>32143</v>
          </cell>
          <cell r="B28">
            <v>3147.2498599999999</v>
          </cell>
        </row>
        <row r="29">
          <cell r="A29">
            <v>32200</v>
          </cell>
          <cell r="B29">
            <v>13637.401849999998</v>
          </cell>
        </row>
        <row r="30">
          <cell r="A30">
            <v>32210</v>
          </cell>
          <cell r="B30">
            <v>31247.674020000002</v>
          </cell>
        </row>
        <row r="31">
          <cell r="A31">
            <v>32211</v>
          </cell>
          <cell r="B31">
            <v>15348.58748</v>
          </cell>
        </row>
        <row r="32">
          <cell r="A32">
            <v>32212</v>
          </cell>
          <cell r="B32">
            <v>18535.075639999999</v>
          </cell>
        </row>
        <row r="33">
          <cell r="A33">
            <v>32219</v>
          </cell>
          <cell r="B33">
            <v>0</v>
          </cell>
        </row>
        <row r="34">
          <cell r="A34">
            <v>32220</v>
          </cell>
          <cell r="B34">
            <v>15225.198800000002</v>
          </cell>
        </row>
        <row r="35">
          <cell r="A35">
            <v>32221</v>
          </cell>
          <cell r="B35">
            <v>754.41218000000003</v>
          </cell>
        </row>
        <row r="36">
          <cell r="A36">
            <v>32222</v>
          </cell>
          <cell r="B36">
            <v>2852.0011700000005</v>
          </cell>
        </row>
        <row r="37">
          <cell r="A37">
            <v>32229</v>
          </cell>
          <cell r="B37">
            <v>182.18691999999999</v>
          </cell>
        </row>
        <row r="38">
          <cell r="A38">
            <v>32230</v>
          </cell>
          <cell r="B38">
            <v>17813.175210000001</v>
          </cell>
        </row>
        <row r="39">
          <cell r="A39">
            <v>32232</v>
          </cell>
          <cell r="B39">
            <v>63786.005469999996</v>
          </cell>
        </row>
        <row r="40">
          <cell r="A40">
            <v>32233</v>
          </cell>
          <cell r="B40">
            <v>53061.649950000006</v>
          </cell>
        </row>
        <row r="41">
          <cell r="A41">
            <v>32239</v>
          </cell>
          <cell r="B41">
            <v>191.69621000000001</v>
          </cell>
        </row>
        <row r="42">
          <cell r="A42">
            <v>32305</v>
          </cell>
          <cell r="B42">
            <v>31421.567030000002</v>
          </cell>
        </row>
        <row r="43">
          <cell r="A43">
            <v>32310</v>
          </cell>
          <cell r="B43">
            <v>32070.70319</v>
          </cell>
        </row>
        <row r="44">
          <cell r="A44">
            <v>32311</v>
          </cell>
          <cell r="B44">
            <v>160230.15951999999</v>
          </cell>
        </row>
        <row r="45">
          <cell r="A45">
            <v>32312</v>
          </cell>
          <cell r="B45">
            <v>116702.14290999998</v>
          </cell>
        </row>
        <row r="46">
          <cell r="A46">
            <v>32313</v>
          </cell>
          <cell r="B46">
            <v>275694.78165000008</v>
          </cell>
        </row>
        <row r="47">
          <cell r="A47">
            <v>32319</v>
          </cell>
          <cell r="B47">
            <v>1084.7296100000001</v>
          </cell>
        </row>
        <row r="48">
          <cell r="A48">
            <v>32420</v>
          </cell>
          <cell r="B48">
            <v>26753.923409999999</v>
          </cell>
        </row>
        <row r="49">
          <cell r="A49">
            <v>32421</v>
          </cell>
          <cell r="B49">
            <v>64915.849020000001</v>
          </cell>
        </row>
        <row r="50">
          <cell r="A50">
            <v>32422</v>
          </cell>
          <cell r="B50">
            <v>131976.45895000003</v>
          </cell>
        </row>
        <row r="51">
          <cell r="A51">
            <v>32423</v>
          </cell>
          <cell r="B51">
            <v>84397.790710000001</v>
          </cell>
        </row>
        <row r="52">
          <cell r="A52">
            <v>32429</v>
          </cell>
          <cell r="B52">
            <v>280.83958999999999</v>
          </cell>
        </row>
        <row r="53">
          <cell r="A53">
            <v>32500</v>
          </cell>
          <cell r="B53">
            <v>0</v>
          </cell>
        </row>
        <row r="54">
          <cell r="A54">
            <v>32505</v>
          </cell>
          <cell r="B54">
            <v>3396.3376400000002</v>
          </cell>
        </row>
        <row r="55">
          <cell r="A55">
            <v>32510</v>
          </cell>
          <cell r="B55">
            <v>13992.244000000002</v>
          </cell>
        </row>
        <row r="56">
          <cell r="A56">
            <v>32511</v>
          </cell>
          <cell r="B56">
            <v>47105.326160000004</v>
          </cell>
        </row>
        <row r="57">
          <cell r="A57">
            <v>32512</v>
          </cell>
          <cell r="B57">
            <v>43649.7382</v>
          </cell>
        </row>
        <row r="58">
          <cell r="A58">
            <v>32520</v>
          </cell>
          <cell r="B58">
            <v>10915.328870000001</v>
          </cell>
        </row>
        <row r="59">
          <cell r="A59">
            <v>32522</v>
          </cell>
          <cell r="B59">
            <v>43026.808820000006</v>
          </cell>
        </row>
        <row r="60">
          <cell r="A60">
            <v>32523</v>
          </cell>
          <cell r="B60">
            <v>49707.886500000001</v>
          </cell>
        </row>
        <row r="61">
          <cell r="A61">
            <v>32524</v>
          </cell>
          <cell r="B61">
            <v>33397.53637999999</v>
          </cell>
        </row>
        <row r="62">
          <cell r="A62">
            <v>32532</v>
          </cell>
          <cell r="B62">
            <v>47809.729379999997</v>
          </cell>
        </row>
        <row r="63">
          <cell r="A63">
            <v>32533</v>
          </cell>
          <cell r="B63">
            <v>33594.014519999997</v>
          </cell>
        </row>
        <row r="64">
          <cell r="A64">
            <v>32534</v>
          </cell>
          <cell r="B64">
            <v>57246.745340000009</v>
          </cell>
        </row>
        <row r="65">
          <cell r="A65">
            <v>32540</v>
          </cell>
          <cell r="B65">
            <v>-1302.6683399999999</v>
          </cell>
        </row>
        <row r="66">
          <cell r="A66">
            <v>32545</v>
          </cell>
          <cell r="B66">
            <v>96556.670169999998</v>
          </cell>
        </row>
        <row r="67">
          <cell r="A67">
            <v>32550</v>
          </cell>
          <cell r="B67">
            <v>4362.0862500000003</v>
          </cell>
        </row>
        <row r="68">
          <cell r="A68">
            <v>32560</v>
          </cell>
          <cell r="B68">
            <v>25622.139449999999</v>
          </cell>
        </row>
        <row r="69">
          <cell r="A69">
            <v>32565</v>
          </cell>
          <cell r="B69">
            <v>62873.915849999998</v>
          </cell>
        </row>
        <row r="70">
          <cell r="A70">
            <v>32570</v>
          </cell>
          <cell r="B70">
            <v>44294.584660000015</v>
          </cell>
        </row>
        <row r="71">
          <cell r="A71">
            <v>32580</v>
          </cell>
          <cell r="B71">
            <v>31837.42396</v>
          </cell>
        </row>
        <row r="72">
          <cell r="A72">
            <v>32590</v>
          </cell>
          <cell r="B72">
            <v>41182.913189999999</v>
          </cell>
        </row>
        <row r="73">
          <cell r="A73">
            <v>35800</v>
          </cell>
          <cell r="B73">
            <v>79498.841650000017</v>
          </cell>
        </row>
        <row r="74">
          <cell r="A74">
            <v>35810</v>
          </cell>
          <cell r="B74">
            <v>43719.18159</v>
          </cell>
        </row>
        <row r="75">
          <cell r="A75">
            <v>35815</v>
          </cell>
          <cell r="B75">
            <v>22262.63407</v>
          </cell>
        </row>
        <row r="76">
          <cell r="A76">
            <v>35817</v>
          </cell>
          <cell r="B76">
            <v>37495.593349999996</v>
          </cell>
        </row>
        <row r="77">
          <cell r="A77">
            <v>35820</v>
          </cell>
          <cell r="B77">
            <v>99453.369200000016</v>
          </cell>
        </row>
        <row r="78">
          <cell r="A78">
            <v>35821</v>
          </cell>
          <cell r="B78">
            <v>12175.912709999997</v>
          </cell>
        </row>
        <row r="79">
          <cell r="A79">
            <v>35822</v>
          </cell>
          <cell r="B79">
            <v>37233.560470000011</v>
          </cell>
        </row>
        <row r="80">
          <cell r="A80">
            <v>35823</v>
          </cell>
          <cell r="B80">
            <v>47859.702040000004</v>
          </cell>
        </row>
        <row r="81">
          <cell r="A81">
            <v>35829</v>
          </cell>
          <cell r="B81">
            <v>37268.285469999995</v>
          </cell>
        </row>
        <row r="82">
          <cell r="A82">
            <v>35830</v>
          </cell>
          <cell r="B82">
            <v>65960.016550000015</v>
          </cell>
        </row>
        <row r="83">
          <cell r="A83">
            <v>35831</v>
          </cell>
          <cell r="B83">
            <v>146751.84009000001</v>
          </cell>
        </row>
        <row r="84">
          <cell r="A84">
            <v>35832</v>
          </cell>
          <cell r="B84">
            <v>43852.646919999992</v>
          </cell>
        </row>
        <row r="85">
          <cell r="A85">
            <v>35833</v>
          </cell>
          <cell r="B85">
            <v>73703.765469999998</v>
          </cell>
        </row>
        <row r="86">
          <cell r="A86">
            <v>35834</v>
          </cell>
          <cell r="B86">
            <v>59472.095120000013</v>
          </cell>
        </row>
        <row r="87">
          <cell r="A87">
            <v>35835</v>
          </cell>
          <cell r="B87">
            <v>78611.754119999998</v>
          </cell>
        </row>
        <row r="88">
          <cell r="A88">
            <v>35836</v>
          </cell>
          <cell r="B88">
            <v>48360.319619999995</v>
          </cell>
        </row>
        <row r="89">
          <cell r="A89">
            <v>35840</v>
          </cell>
          <cell r="B89">
            <v>10818.348050000001</v>
          </cell>
        </row>
        <row r="90">
          <cell r="A90">
            <v>35841</v>
          </cell>
          <cell r="B90">
            <v>99331.900980000006</v>
          </cell>
        </row>
        <row r="91">
          <cell r="A91">
            <v>35842</v>
          </cell>
          <cell r="B91">
            <v>8418.4231200000013</v>
          </cell>
        </row>
        <row r="92">
          <cell r="A92">
            <v>35843</v>
          </cell>
          <cell r="B92">
            <v>85906.590960000001</v>
          </cell>
        </row>
        <row r="93">
          <cell r="A93">
            <v>35844</v>
          </cell>
          <cell r="B93">
            <v>-46189.455619999993</v>
          </cell>
        </row>
        <row r="94">
          <cell r="A94">
            <v>35850</v>
          </cell>
          <cell r="B94">
            <v>68795.386890000009</v>
          </cell>
        </row>
        <row r="95">
          <cell r="A95">
            <v>35852</v>
          </cell>
          <cell r="B95">
            <v>60558.155679999989</v>
          </cell>
        </row>
        <row r="96">
          <cell r="A96">
            <v>35853</v>
          </cell>
          <cell r="B96">
            <v>15520.17735</v>
          </cell>
        </row>
        <row r="97">
          <cell r="A97">
            <v>35855</v>
          </cell>
          <cell r="B97">
            <v>33910.647550000002</v>
          </cell>
        </row>
        <row r="98">
          <cell r="A98">
            <v>35856</v>
          </cell>
          <cell r="B98">
            <v>21937.957690000003</v>
          </cell>
        </row>
        <row r="99">
          <cell r="A99">
            <v>35857</v>
          </cell>
          <cell r="B99">
            <v>67393.312920000011</v>
          </cell>
        </row>
        <row r="100">
          <cell r="A100">
            <v>35900</v>
          </cell>
          <cell r="B100">
            <v>49813.490140000009</v>
          </cell>
        </row>
        <row r="101">
          <cell r="A101">
            <v>35905</v>
          </cell>
          <cell r="B101">
            <v>21520.367729999998</v>
          </cell>
        </row>
        <row r="102">
          <cell r="A102">
            <v>35910</v>
          </cell>
          <cell r="B102">
            <v>11529.903039999999</v>
          </cell>
        </row>
        <row r="103">
          <cell r="A103">
            <v>35911</v>
          </cell>
          <cell r="B103">
            <v>55854.41807</v>
          </cell>
        </row>
        <row r="104">
          <cell r="A104">
            <v>35912</v>
          </cell>
          <cell r="B104">
            <v>35213.174430000006</v>
          </cell>
        </row>
        <row r="105">
          <cell r="A105">
            <v>35913</v>
          </cell>
          <cell r="B105">
            <v>89463.59607</v>
          </cell>
        </row>
        <row r="106">
          <cell r="A106">
            <v>35914</v>
          </cell>
          <cell r="B106">
            <v>52981.612609999989</v>
          </cell>
        </row>
        <row r="107">
          <cell r="A107">
            <v>35920</v>
          </cell>
          <cell r="B107">
            <v>21838.944350000002</v>
          </cell>
        </row>
        <row r="108">
          <cell r="A108">
            <v>35921</v>
          </cell>
          <cell r="B108">
            <v>57593.959770000001</v>
          </cell>
        </row>
        <row r="109">
          <cell r="A109">
            <v>35922</v>
          </cell>
          <cell r="B109">
            <v>137390.96367999996</v>
          </cell>
        </row>
        <row r="110">
          <cell r="A110">
            <v>35930</v>
          </cell>
          <cell r="B110">
            <v>17115.635590000002</v>
          </cell>
        </row>
        <row r="111">
          <cell r="A111">
            <v>35931</v>
          </cell>
          <cell r="B111">
            <v>56506.491670000003</v>
          </cell>
        </row>
        <row r="112">
          <cell r="A112">
            <v>35932</v>
          </cell>
          <cell r="B112">
            <v>43381.857319999996</v>
          </cell>
        </row>
        <row r="113">
          <cell r="A113">
            <v>35960</v>
          </cell>
          <cell r="B113">
            <v>13420.65921</v>
          </cell>
        </row>
        <row r="114">
          <cell r="A114">
            <v>35961</v>
          </cell>
          <cell r="B114">
            <v>38357.649019999997</v>
          </cell>
        </row>
        <row r="115">
          <cell r="A115">
            <v>35962</v>
          </cell>
          <cell r="B115">
            <v>30335.550810000001</v>
          </cell>
        </row>
        <row r="116">
          <cell r="A116">
            <v>35963</v>
          </cell>
          <cell r="B116">
            <v>103304.38017000002</v>
          </cell>
        </row>
        <row r="117">
          <cell r="A117">
            <v>35970</v>
          </cell>
          <cell r="B117">
            <v>15305.31834</v>
          </cell>
        </row>
        <row r="118">
          <cell r="A118">
            <v>35971</v>
          </cell>
          <cell r="B118">
            <v>23625.259679999996</v>
          </cell>
        </row>
        <row r="119">
          <cell r="A119">
            <v>35972</v>
          </cell>
          <cell r="B119">
            <v>13287.55956</v>
          </cell>
        </row>
        <row r="120">
          <cell r="A120">
            <v>35981</v>
          </cell>
          <cell r="B120">
            <v>2997.5354699999998</v>
          </cell>
        </row>
        <row r="121">
          <cell r="A121">
            <v>37000</v>
          </cell>
          <cell r="B121">
            <v>9765.2112100000013</v>
          </cell>
        </row>
        <row r="122">
          <cell r="A122">
            <v>37015</v>
          </cell>
          <cell r="B122">
            <v>3663.0749100000003</v>
          </cell>
        </row>
        <row r="123">
          <cell r="A123">
            <v>37020</v>
          </cell>
          <cell r="B123">
            <v>32351.934079999995</v>
          </cell>
        </row>
        <row r="124">
          <cell r="A124">
            <v>37025</v>
          </cell>
          <cell r="B124">
            <v>22619.000900000003</v>
          </cell>
        </row>
        <row r="125">
          <cell r="A125">
            <v>37030</v>
          </cell>
          <cell r="B125">
            <v>15718.588500000002</v>
          </cell>
        </row>
        <row r="126">
          <cell r="A126">
            <v>37035</v>
          </cell>
          <cell r="B126">
            <v>8626.3156900000013</v>
          </cell>
        </row>
        <row r="127">
          <cell r="A127">
            <v>37050</v>
          </cell>
          <cell r="B127">
            <v>17307.443319999998</v>
          </cell>
        </row>
        <row r="128">
          <cell r="A128">
            <v>37055</v>
          </cell>
          <cell r="B128">
            <v>77524.845419999998</v>
          </cell>
        </row>
        <row r="129">
          <cell r="A129">
            <v>37060</v>
          </cell>
          <cell r="B129">
            <v>104241.95502000002</v>
          </cell>
        </row>
        <row r="130">
          <cell r="A130">
            <v>37065</v>
          </cell>
          <cell r="B130">
            <v>58482.354079999997</v>
          </cell>
        </row>
        <row r="131">
          <cell r="A131">
            <v>37300</v>
          </cell>
          <cell r="B131">
            <v>47689.86073</v>
          </cell>
        </row>
        <row r="132">
          <cell r="A132">
            <v>37305</v>
          </cell>
          <cell r="B132">
            <v>65433.913279999993</v>
          </cell>
        </row>
        <row r="133">
          <cell r="A133">
            <v>37315</v>
          </cell>
          <cell r="B133">
            <v>49580.941859999992</v>
          </cell>
        </row>
        <row r="134">
          <cell r="A134">
            <v>37320</v>
          </cell>
          <cell r="B134">
            <v>1791.1133599999998</v>
          </cell>
        </row>
        <row r="135">
          <cell r="A135">
            <v>37330</v>
          </cell>
          <cell r="B135">
            <v>18966.525090000003</v>
          </cell>
        </row>
        <row r="136">
          <cell r="A136">
            <v>37335</v>
          </cell>
          <cell r="B136">
            <v>64974.765850000003</v>
          </cell>
        </row>
        <row r="137">
          <cell r="A137">
            <v>37340</v>
          </cell>
          <cell r="B137">
            <v>60055.899290000001</v>
          </cell>
        </row>
        <row r="138">
          <cell r="A138">
            <v>37400</v>
          </cell>
          <cell r="B138">
            <v>20060.761149999998</v>
          </cell>
        </row>
        <row r="139">
          <cell r="A139">
            <v>37410</v>
          </cell>
          <cell r="B139">
            <v>55361.052399999993</v>
          </cell>
        </row>
        <row r="140">
          <cell r="A140">
            <v>37425</v>
          </cell>
          <cell r="B140">
            <v>14426.048359999999</v>
          </cell>
        </row>
        <row r="141">
          <cell r="A141">
            <v>37430</v>
          </cell>
          <cell r="B141">
            <v>58995.730759999991</v>
          </cell>
        </row>
        <row r="142">
          <cell r="A142">
            <v>37435</v>
          </cell>
          <cell r="B142">
            <v>30256.192150000003</v>
          </cell>
        </row>
        <row r="143">
          <cell r="A143">
            <v>37500</v>
          </cell>
          <cell r="B143">
            <v>27030.68318</v>
          </cell>
        </row>
        <row r="144">
          <cell r="A144">
            <v>37501</v>
          </cell>
          <cell r="B144">
            <v>43258.327609999993</v>
          </cell>
        </row>
        <row r="145">
          <cell r="A145">
            <v>37547</v>
          </cell>
          <cell r="B145">
            <v>25987.51785</v>
          </cell>
        </row>
        <row r="146">
          <cell r="A146">
            <v>37548</v>
          </cell>
          <cell r="B146">
            <v>50980.461769999994</v>
          </cell>
        </row>
        <row r="147">
          <cell r="A147">
            <v>37549</v>
          </cell>
          <cell r="B147">
            <v>55519.496650000008</v>
          </cell>
        </row>
        <row r="148">
          <cell r="A148">
            <v>37550</v>
          </cell>
          <cell r="B148">
            <v>16636.522870000001</v>
          </cell>
        </row>
        <row r="149">
          <cell r="A149">
            <v>37565</v>
          </cell>
          <cell r="B149">
            <v>86594.580169999987</v>
          </cell>
        </row>
        <row r="150">
          <cell r="A150">
            <v>37570</v>
          </cell>
          <cell r="B150">
            <v>8655.4978300000002</v>
          </cell>
        </row>
        <row r="151">
          <cell r="A151">
            <v>37574</v>
          </cell>
          <cell r="B151">
            <v>44794.886419999995</v>
          </cell>
        </row>
        <row r="152">
          <cell r="A152">
            <v>37575</v>
          </cell>
          <cell r="B152">
            <v>29672.376400000001</v>
          </cell>
        </row>
        <row r="153">
          <cell r="A153">
            <v>37580</v>
          </cell>
          <cell r="B153">
            <v>89869.163949999987</v>
          </cell>
        </row>
        <row r="154">
          <cell r="A154">
            <v>37581</v>
          </cell>
          <cell r="B154">
            <v>32917.31076</v>
          </cell>
        </row>
        <row r="155">
          <cell r="A155">
            <v>37590</v>
          </cell>
          <cell r="B155">
            <v>33885.606249999997</v>
          </cell>
        </row>
        <row r="156">
          <cell r="A156">
            <v>37592</v>
          </cell>
          <cell r="B156">
            <v>7910.5236600000007</v>
          </cell>
        </row>
        <row r="157">
          <cell r="A157">
            <v>37594</v>
          </cell>
          <cell r="B157">
            <v>2730.0759399999997</v>
          </cell>
        </row>
        <row r="158">
          <cell r="A158">
            <v>37600</v>
          </cell>
          <cell r="B158">
            <v>39561.482909999999</v>
          </cell>
        </row>
        <row r="159">
          <cell r="A159">
            <v>37610</v>
          </cell>
          <cell r="B159">
            <v>14581.85756</v>
          </cell>
        </row>
        <row r="160">
          <cell r="A160">
            <v>37615</v>
          </cell>
          <cell r="B160">
            <v>35717.988749999997</v>
          </cell>
        </row>
        <row r="161">
          <cell r="A161">
            <v>37625</v>
          </cell>
          <cell r="B161">
            <v>34047.616119999999</v>
          </cell>
        </row>
        <row r="162">
          <cell r="A162">
            <v>37640</v>
          </cell>
          <cell r="B162">
            <v>48876.821919999995</v>
          </cell>
        </row>
        <row r="163">
          <cell r="A163">
            <v>37645</v>
          </cell>
          <cell r="B163">
            <v>106204.56534999999</v>
          </cell>
        </row>
        <row r="164">
          <cell r="A164">
            <v>37655</v>
          </cell>
          <cell r="B164">
            <v>12595.347300000001</v>
          </cell>
        </row>
        <row r="165">
          <cell r="A165">
            <v>37660</v>
          </cell>
          <cell r="B165">
            <v>34449.860309999996</v>
          </cell>
        </row>
        <row r="166">
          <cell r="A166">
            <v>37665</v>
          </cell>
          <cell r="B166">
            <v>27660.503949999995</v>
          </cell>
        </row>
        <row r="167">
          <cell r="A167">
            <v>37675</v>
          </cell>
          <cell r="B167">
            <v>9425.4584799999993</v>
          </cell>
        </row>
        <row r="168">
          <cell r="A168">
            <v>37685</v>
          </cell>
          <cell r="B168">
            <v>29166.938579999995</v>
          </cell>
        </row>
        <row r="169">
          <cell r="A169">
            <v>37695</v>
          </cell>
          <cell r="B169">
            <v>31816.041919999996</v>
          </cell>
        </row>
        <row r="170">
          <cell r="A170">
            <v>62060</v>
          </cell>
          <cell r="B170">
            <v>0</v>
          </cell>
        </row>
      </sheetData>
      <sheetData sheetId="53">
        <row r="4">
          <cell r="A4" t="str">
            <v>Dept#</v>
          </cell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 t="str">
            <v>Grand Total</v>
          </cell>
        </row>
        <row r="5">
          <cell r="A5">
            <v>30000</v>
          </cell>
          <cell r="J5">
            <v>5</v>
          </cell>
          <cell r="V5">
            <v>0.40264999999999995</v>
          </cell>
          <cell r="W5">
            <v>5.4026499999999995</v>
          </cell>
        </row>
        <row r="6">
          <cell r="A6">
            <v>30001</v>
          </cell>
          <cell r="F6">
            <v>12</v>
          </cell>
          <cell r="G6">
            <v>0.60638999999999998</v>
          </cell>
          <cell r="K6">
            <v>-1.2504499999999998</v>
          </cell>
          <cell r="P6">
            <v>0.24</v>
          </cell>
          <cell r="T6">
            <v>0.26800999999999997</v>
          </cell>
          <cell r="V6">
            <v>22.840140000000002</v>
          </cell>
          <cell r="W6">
            <v>34.704090000000001</v>
          </cell>
        </row>
        <row r="7">
          <cell r="A7">
            <v>30003</v>
          </cell>
          <cell r="G7">
            <v>0.42673</v>
          </cell>
          <cell r="U7">
            <v>9.3340000000000006E-2</v>
          </cell>
          <cell r="W7">
            <v>0.52007000000000003</v>
          </cell>
        </row>
        <row r="8">
          <cell r="A8">
            <v>30010</v>
          </cell>
          <cell r="P8">
            <v>30.832080000000001</v>
          </cell>
          <cell r="W8">
            <v>30.832080000000001</v>
          </cell>
        </row>
        <row r="9">
          <cell r="A9">
            <v>30050</v>
          </cell>
          <cell r="B9">
            <v>94.132680000000008</v>
          </cell>
          <cell r="E9">
            <v>15.318440000000002</v>
          </cell>
          <cell r="G9">
            <v>1.9714399999999996</v>
          </cell>
          <cell r="H9">
            <v>0</v>
          </cell>
          <cell r="P9">
            <v>1.3106500000000001</v>
          </cell>
          <cell r="Q9">
            <v>6.1368099999999979</v>
          </cell>
          <cell r="U9">
            <v>0.30557000000000001</v>
          </cell>
          <cell r="V9">
            <v>-4.3090000000000073E-2</v>
          </cell>
          <cell r="W9">
            <v>119.13249999999999</v>
          </cell>
        </row>
        <row r="10">
          <cell r="A10">
            <v>30100</v>
          </cell>
          <cell r="B10">
            <v>99.20295000000003</v>
          </cell>
          <cell r="C10">
            <v>72.919499999999999</v>
          </cell>
          <cell r="D10">
            <v>-440.09699999999992</v>
          </cell>
          <cell r="E10">
            <v>288.01523999999989</v>
          </cell>
          <cell r="F10">
            <v>15</v>
          </cell>
          <cell r="G10">
            <v>30.993119999999998</v>
          </cell>
          <cell r="H10">
            <v>64.680400000000006</v>
          </cell>
          <cell r="I10">
            <v>-786.46514999999999</v>
          </cell>
          <cell r="K10">
            <v>0.11113999999999999</v>
          </cell>
          <cell r="L10">
            <v>0.72534000000000021</v>
          </cell>
          <cell r="M10">
            <v>0.38494000000000006</v>
          </cell>
          <cell r="N10">
            <v>0.42920999999999987</v>
          </cell>
          <cell r="P10">
            <v>17.142700000000023</v>
          </cell>
          <cell r="Q10">
            <v>10.07785</v>
          </cell>
          <cell r="R10">
            <v>0.92304000000000008</v>
          </cell>
          <cell r="S10">
            <v>0.43663999999999997</v>
          </cell>
          <cell r="T10">
            <v>72.14182999999997</v>
          </cell>
          <cell r="U10">
            <v>625.30830000000014</v>
          </cell>
          <cell r="V10">
            <v>266.19785999999988</v>
          </cell>
          <cell r="W10">
            <v>338.12791000000004</v>
          </cell>
        </row>
        <row r="11">
          <cell r="A11">
            <v>30105</v>
          </cell>
          <cell r="B11">
            <v>867.06041999999979</v>
          </cell>
          <cell r="C11">
            <v>200.76419000000001</v>
          </cell>
          <cell r="D11">
            <v>22.208419999999997</v>
          </cell>
          <cell r="E11">
            <v>256.26986999999991</v>
          </cell>
          <cell r="F11">
            <v>49.50301000000001</v>
          </cell>
          <cell r="G11">
            <v>41.337099999999985</v>
          </cell>
          <cell r="H11">
            <v>21.338009999999997</v>
          </cell>
          <cell r="I11">
            <v>0.72644000000000009</v>
          </cell>
          <cell r="J11">
            <v>0.19857999999999998</v>
          </cell>
          <cell r="K11">
            <v>1.47604</v>
          </cell>
          <cell r="L11">
            <v>4.6269000000000009</v>
          </cell>
          <cell r="M11">
            <v>3.6655499999999992</v>
          </cell>
          <cell r="N11">
            <v>32.971859999999992</v>
          </cell>
          <cell r="O11">
            <v>1.6044699999999998</v>
          </cell>
          <cell r="P11">
            <v>43.015649999999994</v>
          </cell>
          <cell r="Q11">
            <v>54.718770000000013</v>
          </cell>
          <cell r="R11">
            <v>13.254959999999997</v>
          </cell>
          <cell r="S11">
            <v>3.0510299999999999</v>
          </cell>
          <cell r="T11">
            <v>1.3297400000000001</v>
          </cell>
          <cell r="U11">
            <v>48.855109999999989</v>
          </cell>
          <cell r="V11">
            <v>-181.25495999999978</v>
          </cell>
          <cell r="W11">
            <v>1486.7211599999996</v>
          </cell>
        </row>
        <row r="12">
          <cell r="A12">
            <v>30110</v>
          </cell>
          <cell r="B12">
            <v>290.83057999999994</v>
          </cell>
          <cell r="C12">
            <v>57.311599999999991</v>
          </cell>
          <cell r="D12">
            <v>4.5720000000000001</v>
          </cell>
          <cell r="E12">
            <v>83.871579999999994</v>
          </cell>
          <cell r="F12">
            <v>70.986419999999981</v>
          </cell>
          <cell r="G12">
            <v>3.5946000000000007</v>
          </cell>
          <cell r="K12">
            <v>0.50820999999999994</v>
          </cell>
          <cell r="L12">
            <v>2.3796500000000003</v>
          </cell>
          <cell r="M12">
            <v>1.3709600000000004</v>
          </cell>
          <cell r="N12">
            <v>0.22500000000000001</v>
          </cell>
          <cell r="P12">
            <v>27.486930000000005</v>
          </cell>
          <cell r="Q12">
            <v>43.836679999999994</v>
          </cell>
          <cell r="R12">
            <v>2.4442900000000001</v>
          </cell>
          <cell r="S12">
            <v>0.37178999999999995</v>
          </cell>
          <cell r="T12">
            <v>0.84007999999999994</v>
          </cell>
          <cell r="U12">
            <v>17.499670000000002</v>
          </cell>
          <cell r="V12">
            <v>2011.4965500000005</v>
          </cell>
          <cell r="W12">
            <v>2619.6265900000008</v>
          </cell>
        </row>
        <row r="13">
          <cell r="A13">
            <v>30115</v>
          </cell>
          <cell r="B13">
            <v>142.55963</v>
          </cell>
          <cell r="C13">
            <v>76.953129999999987</v>
          </cell>
          <cell r="D13">
            <v>5.9219999999999997</v>
          </cell>
          <cell r="E13">
            <v>29.536210000000011</v>
          </cell>
          <cell r="F13">
            <v>-5.4142299999999999</v>
          </cell>
          <cell r="G13">
            <v>17.348479999999999</v>
          </cell>
          <cell r="H13">
            <v>-2.8222499999999999</v>
          </cell>
          <cell r="I13">
            <v>-99.808959999999999</v>
          </cell>
          <cell r="K13">
            <v>7.5220000000000009E-2</v>
          </cell>
          <cell r="L13">
            <v>0.20827999999999997</v>
          </cell>
          <cell r="M13">
            <v>0.52354999999999996</v>
          </cell>
          <cell r="P13">
            <v>9.6203199999999978</v>
          </cell>
          <cell r="Q13">
            <v>13.034749999999999</v>
          </cell>
          <cell r="R13">
            <v>0.58193000000000006</v>
          </cell>
          <cell r="S13">
            <v>2.2699999999999999E-3</v>
          </cell>
          <cell r="U13">
            <v>26.993829999999999</v>
          </cell>
          <cell r="V13">
            <v>-123.55186999999967</v>
          </cell>
          <cell r="W13">
            <v>91.76229000000032</v>
          </cell>
        </row>
        <row r="14">
          <cell r="A14">
            <v>30120</v>
          </cell>
          <cell r="B14">
            <v>54.980050000000034</v>
          </cell>
          <cell r="C14">
            <v>13.812450000000002</v>
          </cell>
          <cell r="D14">
            <v>46.244990000000001</v>
          </cell>
          <cell r="E14">
            <v>81.228479999999976</v>
          </cell>
          <cell r="F14">
            <v>0.19388000000000005</v>
          </cell>
          <cell r="G14">
            <v>8.5032200000000007</v>
          </cell>
          <cell r="H14">
            <v>45.389240000000001</v>
          </cell>
          <cell r="J14">
            <v>18.938099999999999</v>
          </cell>
          <cell r="K14">
            <v>0.75487000000000015</v>
          </cell>
          <cell r="L14">
            <v>4.0604300000000002</v>
          </cell>
          <cell r="M14">
            <v>1.1480800000000004</v>
          </cell>
          <cell r="N14">
            <v>1.1300000000000001E-2</v>
          </cell>
          <cell r="P14">
            <v>7.5438200000000002</v>
          </cell>
          <cell r="Q14">
            <v>20.822250000000007</v>
          </cell>
          <cell r="R14">
            <v>2.9118599999999994</v>
          </cell>
          <cell r="S14">
            <v>2.3220000000000001E-2</v>
          </cell>
          <cell r="T14">
            <v>8.1770000000000009E-2</v>
          </cell>
          <cell r="U14">
            <v>4.4272399999999994</v>
          </cell>
          <cell r="V14">
            <v>-2.1635200000000006</v>
          </cell>
          <cell r="W14">
            <v>308.91172999999992</v>
          </cell>
        </row>
        <row r="15">
          <cell r="A15">
            <v>31010</v>
          </cell>
          <cell r="B15">
            <v>13.906440000000002</v>
          </cell>
          <cell r="E15">
            <v>2.2403599999999999</v>
          </cell>
          <cell r="G15">
            <v>14.848759999999997</v>
          </cell>
          <cell r="J15">
            <v>12.628580000000014</v>
          </cell>
          <cell r="P15">
            <v>0.14610000000000001</v>
          </cell>
          <cell r="Q15">
            <v>-3.2195700000000005</v>
          </cell>
          <cell r="U15">
            <v>1.4043999999999999</v>
          </cell>
          <cell r="W15">
            <v>41.955070000000013</v>
          </cell>
        </row>
        <row r="16">
          <cell r="A16">
            <v>31020</v>
          </cell>
          <cell r="F16">
            <v>0.74017999999999995</v>
          </cell>
          <cell r="G16">
            <v>2.628070000000001</v>
          </cell>
          <cell r="N16">
            <v>-2.2981499999999992</v>
          </cell>
          <cell r="P16">
            <v>3.1799999999999606E-3</v>
          </cell>
          <cell r="Q16">
            <v>-1.8979200000000001</v>
          </cell>
          <cell r="W16">
            <v>-0.82463999999999826</v>
          </cell>
        </row>
        <row r="17">
          <cell r="A17">
            <v>32000</v>
          </cell>
          <cell r="B17">
            <v>94.744199999999992</v>
          </cell>
          <cell r="C17">
            <v>0.14000000000000001</v>
          </cell>
          <cell r="D17">
            <v>62.630999999999993</v>
          </cell>
          <cell r="E17">
            <v>13.884850000000007</v>
          </cell>
          <cell r="G17">
            <v>24.926790000000004</v>
          </cell>
          <cell r="H17">
            <v>0.71194000000000002</v>
          </cell>
          <cell r="J17">
            <v>21.875</v>
          </cell>
          <cell r="K17">
            <v>3.7610000000000005E-2</v>
          </cell>
          <cell r="L17">
            <v>0.10414999999999999</v>
          </cell>
          <cell r="M17">
            <v>0.26179000000000002</v>
          </cell>
          <cell r="P17">
            <v>5.9182599999999992</v>
          </cell>
          <cell r="Q17">
            <v>6.5173699999999997</v>
          </cell>
          <cell r="R17">
            <v>0.29097000000000001</v>
          </cell>
          <cell r="S17">
            <v>0.14298000000000002</v>
          </cell>
          <cell r="U17">
            <v>6.1670299999999987</v>
          </cell>
          <cell r="V17">
            <v>35.127579999999995</v>
          </cell>
          <cell r="W17">
            <v>273.48151999999999</v>
          </cell>
        </row>
        <row r="18">
          <cell r="A18">
            <v>32005</v>
          </cell>
          <cell r="B18">
            <v>3406.3020899999988</v>
          </cell>
          <cell r="C18">
            <v>30.995279999999998</v>
          </cell>
          <cell r="D18">
            <v>34.633480000000006</v>
          </cell>
          <cell r="E18">
            <v>669.27831000000253</v>
          </cell>
          <cell r="F18">
            <v>4.4575100000000001</v>
          </cell>
          <cell r="G18">
            <v>520.40174999999977</v>
          </cell>
          <cell r="H18">
            <v>0</v>
          </cell>
          <cell r="J18">
            <v>-2.7124100000000002</v>
          </cell>
          <cell r="K18">
            <v>2.4386800000000015</v>
          </cell>
          <cell r="L18">
            <v>15.546720000000011</v>
          </cell>
          <cell r="M18">
            <v>3.2486900000000007</v>
          </cell>
          <cell r="N18">
            <v>1.5029399999999999</v>
          </cell>
          <cell r="O18">
            <v>0.62182000000000004</v>
          </cell>
          <cell r="P18">
            <v>73.600499999999954</v>
          </cell>
          <cell r="Q18">
            <v>295.87629000000021</v>
          </cell>
          <cell r="R18">
            <v>1.3585</v>
          </cell>
          <cell r="S18">
            <v>1.4328999999999998</v>
          </cell>
          <cell r="T18">
            <v>0.14143</v>
          </cell>
          <cell r="U18">
            <v>99.690010000000115</v>
          </cell>
          <cell r="V18">
            <v>3.5734400000000011</v>
          </cell>
          <cell r="W18">
            <v>5162.3879300000026</v>
          </cell>
        </row>
        <row r="19">
          <cell r="A19">
            <v>32010</v>
          </cell>
          <cell r="E19">
            <v>33.628970000000002</v>
          </cell>
          <cell r="G19">
            <v>0.10367000000000001</v>
          </cell>
          <cell r="K19">
            <v>0.19154000000000002</v>
          </cell>
          <cell r="L19">
            <v>0.58113999999999999</v>
          </cell>
          <cell r="M19">
            <v>1.21624</v>
          </cell>
          <cell r="P19">
            <v>14.086140000000004</v>
          </cell>
          <cell r="Q19">
            <v>33.346000000000004</v>
          </cell>
          <cell r="R19">
            <v>1.3093600000000001</v>
          </cell>
          <cell r="S19">
            <v>5.11E-3</v>
          </cell>
          <cell r="T19">
            <v>9.3000000000000005E-4</v>
          </cell>
          <cell r="U19">
            <v>13.32587</v>
          </cell>
          <cell r="V19">
            <v>9.1850000000000015E-2</v>
          </cell>
          <cell r="W19">
            <v>97.88682</v>
          </cell>
        </row>
        <row r="20">
          <cell r="A20">
            <v>32100</v>
          </cell>
          <cell r="B20">
            <v>472.57010000000014</v>
          </cell>
          <cell r="C20">
            <v>22.973400000000002</v>
          </cell>
          <cell r="D20">
            <v>96.241000000000014</v>
          </cell>
          <cell r="E20">
            <v>62.297069999999998</v>
          </cell>
          <cell r="F20">
            <v>71.231620000000007</v>
          </cell>
          <cell r="G20">
            <v>85.641569999999973</v>
          </cell>
          <cell r="K20">
            <v>1.1545000000000001</v>
          </cell>
          <cell r="L20">
            <v>0.24293000000000001</v>
          </cell>
          <cell r="M20">
            <v>0.24034999999999992</v>
          </cell>
          <cell r="N20">
            <v>0.31723000000000001</v>
          </cell>
          <cell r="P20">
            <v>4.5859500000000004</v>
          </cell>
          <cell r="Q20">
            <v>14.094560000000001</v>
          </cell>
          <cell r="R20">
            <v>2.1405699999999999</v>
          </cell>
          <cell r="S20">
            <v>0.41276999999999997</v>
          </cell>
          <cell r="T20">
            <v>3.4639999999999997E-2</v>
          </cell>
          <cell r="U20">
            <v>5.9203199999999994</v>
          </cell>
          <cell r="V20">
            <v>0.12228000000000001</v>
          </cell>
          <cell r="W20">
            <v>840.22086000000024</v>
          </cell>
        </row>
        <row r="21">
          <cell r="A21">
            <v>32104</v>
          </cell>
          <cell r="B21">
            <v>50.976910000000004</v>
          </cell>
          <cell r="C21">
            <v>5.7039999999999997</v>
          </cell>
          <cell r="D21">
            <v>16.329999999999998</v>
          </cell>
          <cell r="E21">
            <v>17.844729999999984</v>
          </cell>
          <cell r="F21">
            <v>6.57118</v>
          </cell>
          <cell r="G21">
            <v>18.829719999999995</v>
          </cell>
          <cell r="K21">
            <v>0.40964999999999996</v>
          </cell>
          <cell r="L21">
            <v>0.38</v>
          </cell>
          <cell r="M21">
            <v>3.7409999999999999E-2</v>
          </cell>
          <cell r="O21">
            <v>8.0980000000000008</v>
          </cell>
          <cell r="P21">
            <v>-0.54156000000000037</v>
          </cell>
          <cell r="Q21">
            <v>8.3749199999999995</v>
          </cell>
          <cell r="R21">
            <v>1.9396100000000001</v>
          </cell>
          <cell r="S21">
            <v>0.55603999999999998</v>
          </cell>
          <cell r="U21">
            <v>1.8305200000000004</v>
          </cell>
          <cell r="V21">
            <v>12.207209999999998</v>
          </cell>
          <cell r="W21">
            <v>149.54833999999994</v>
          </cell>
        </row>
        <row r="22">
          <cell r="A22">
            <v>32105</v>
          </cell>
          <cell r="B22">
            <v>51.038449999999997</v>
          </cell>
          <cell r="C22">
            <v>13.238</v>
          </cell>
          <cell r="D22">
            <v>37.951999999999998</v>
          </cell>
          <cell r="E22">
            <v>15.991920000000004</v>
          </cell>
          <cell r="G22">
            <v>27.698420000000006</v>
          </cell>
          <cell r="K22">
            <v>1.6899999999999998E-2</v>
          </cell>
          <cell r="L22">
            <v>4.8479999999999995E-2</v>
          </cell>
          <cell r="M22">
            <v>0.14398</v>
          </cell>
          <cell r="O22">
            <v>1.0357799999999999</v>
          </cell>
          <cell r="P22">
            <v>3.9443800000000002</v>
          </cell>
          <cell r="Q22">
            <v>7.9069499999999984</v>
          </cell>
          <cell r="U22">
            <v>6.3121299999999998</v>
          </cell>
          <cell r="V22">
            <v>0.22595999999999999</v>
          </cell>
          <cell r="W22">
            <v>165.55334999999997</v>
          </cell>
        </row>
        <row r="23">
          <cell r="A23">
            <v>32110</v>
          </cell>
          <cell r="G23">
            <v>0.42972999999999995</v>
          </cell>
          <cell r="Q23">
            <v>2.5972200000000001</v>
          </cell>
          <cell r="U23">
            <v>0.21870000000000001</v>
          </cell>
          <cell r="W23">
            <v>3.2456500000000004</v>
          </cell>
        </row>
        <row r="24">
          <cell r="A24">
            <v>32111</v>
          </cell>
          <cell r="B24">
            <v>140.93698000000003</v>
          </cell>
          <cell r="C24">
            <v>4</v>
          </cell>
          <cell r="D24">
            <v>27.890999999999998</v>
          </cell>
          <cell r="E24">
            <v>40.219870000000007</v>
          </cell>
          <cell r="F24">
            <v>0.79984999999999995</v>
          </cell>
          <cell r="G24">
            <v>28.599030000000006</v>
          </cell>
          <cell r="K24">
            <v>0.78369999999999995</v>
          </cell>
          <cell r="L24">
            <v>1.13998</v>
          </cell>
          <cell r="M24">
            <v>0.17516999999999999</v>
          </cell>
          <cell r="O24">
            <v>0.27062000000000003</v>
          </cell>
          <cell r="P24">
            <v>-8.2533399999999997</v>
          </cell>
          <cell r="Q24">
            <v>13.286719999999999</v>
          </cell>
          <cell r="U24">
            <v>3.7473799999999993</v>
          </cell>
          <cell r="V24">
            <v>8.2769999999999996E-2</v>
          </cell>
          <cell r="W24">
            <v>253.67973000000006</v>
          </cell>
        </row>
        <row r="25">
          <cell r="A25">
            <v>32112</v>
          </cell>
          <cell r="B25">
            <v>170.04881999999998</v>
          </cell>
          <cell r="D25">
            <v>38.048999999999992</v>
          </cell>
          <cell r="E25">
            <v>47.630680000000019</v>
          </cell>
          <cell r="F25">
            <v>0</v>
          </cell>
          <cell r="G25">
            <v>48.574170000000002</v>
          </cell>
          <cell r="H25">
            <v>8</v>
          </cell>
          <cell r="J25">
            <v>-4.8629999999999995</v>
          </cell>
          <cell r="K25">
            <v>1.13602</v>
          </cell>
          <cell r="L25">
            <v>1.09E-3</v>
          </cell>
          <cell r="M25">
            <v>0.12316000000000001</v>
          </cell>
          <cell r="P25">
            <v>0.39869000000000088</v>
          </cell>
          <cell r="Q25">
            <v>11.467109999999998</v>
          </cell>
          <cell r="R25">
            <v>1.0580000000000001E-2</v>
          </cell>
          <cell r="U25">
            <v>2.2378799999999996</v>
          </cell>
          <cell r="V25">
            <v>0.22298999999999999</v>
          </cell>
          <cell r="W25">
            <v>323.0371899999999</v>
          </cell>
        </row>
        <row r="26">
          <cell r="A26">
            <v>32113</v>
          </cell>
          <cell r="B26">
            <v>37.211530000000003</v>
          </cell>
          <cell r="C26">
            <v>1.5</v>
          </cell>
          <cell r="D26">
            <v>3.5</v>
          </cell>
          <cell r="E26">
            <v>22.242239999999999</v>
          </cell>
          <cell r="G26">
            <v>11.256360000000003</v>
          </cell>
          <cell r="K26">
            <v>0.26626</v>
          </cell>
          <cell r="L26">
            <v>1.9199999999999998E-3</v>
          </cell>
          <cell r="M26">
            <v>9.0810000000000002E-2</v>
          </cell>
          <cell r="O26">
            <v>0.43495</v>
          </cell>
          <cell r="P26">
            <v>-7.913350000000003</v>
          </cell>
          <cell r="Q26">
            <v>7.0982900000000013</v>
          </cell>
          <cell r="R26">
            <v>9.2200000000000008E-3</v>
          </cell>
          <cell r="T26">
            <v>2.8799999999999997E-3</v>
          </cell>
          <cell r="U26">
            <v>1.7450400000000004</v>
          </cell>
          <cell r="V26">
            <v>3.4000000000000002E-4</v>
          </cell>
          <cell r="W26">
            <v>77.446490000000011</v>
          </cell>
        </row>
        <row r="27">
          <cell r="A27">
            <v>32119</v>
          </cell>
          <cell r="B27">
            <v>8.0769199999999994</v>
          </cell>
          <cell r="D27">
            <v>5.1210000000000004</v>
          </cell>
          <cell r="E27">
            <v>22.079140000000013</v>
          </cell>
          <cell r="G27">
            <v>7.04549</v>
          </cell>
          <cell r="K27">
            <v>0.10266</v>
          </cell>
          <cell r="L27">
            <v>0.99978999999999996</v>
          </cell>
          <cell r="M27">
            <v>8.3559999999999995E-2</v>
          </cell>
          <cell r="P27">
            <v>-6.397829999999999</v>
          </cell>
          <cell r="Q27">
            <v>20.458389999999998</v>
          </cell>
          <cell r="R27">
            <v>1.0580000000000001E-2</v>
          </cell>
          <cell r="U27">
            <v>2.1563599999999994</v>
          </cell>
          <cell r="V27">
            <v>0.11172</v>
          </cell>
          <cell r="W27">
            <v>59.847780000000007</v>
          </cell>
        </row>
        <row r="28">
          <cell r="A28">
            <v>32120</v>
          </cell>
          <cell r="B28">
            <v>52.211539999999999</v>
          </cell>
          <cell r="C28">
            <v>15</v>
          </cell>
          <cell r="D28">
            <v>44.445</v>
          </cell>
          <cell r="E28">
            <v>14.782420000000005</v>
          </cell>
          <cell r="F28">
            <v>18.135079999999999</v>
          </cell>
          <cell r="G28">
            <v>36.988439999999997</v>
          </cell>
          <cell r="K28">
            <v>1.389E-2</v>
          </cell>
          <cell r="L28">
            <v>1.72E-3</v>
          </cell>
          <cell r="M28">
            <v>0.23070000000000004</v>
          </cell>
          <cell r="O28">
            <v>1.3557700000000001</v>
          </cell>
          <cell r="P28">
            <v>3.8619599999999998</v>
          </cell>
          <cell r="Q28">
            <v>1.70044</v>
          </cell>
          <cell r="S28">
            <v>3.431E-2</v>
          </cell>
          <cell r="U28">
            <v>2.0192100000000002</v>
          </cell>
          <cell r="V28">
            <v>0.71616999999999997</v>
          </cell>
          <cell r="W28">
            <v>191.49665000000002</v>
          </cell>
        </row>
        <row r="29">
          <cell r="A29">
            <v>32121</v>
          </cell>
          <cell r="B29">
            <v>149.61697000000001</v>
          </cell>
          <cell r="C29">
            <v>3.1339000000000001</v>
          </cell>
          <cell r="D29">
            <v>232.72900000000001</v>
          </cell>
          <cell r="E29">
            <v>47.247060000000005</v>
          </cell>
          <cell r="G29">
            <v>59.926510000000007</v>
          </cell>
          <cell r="K29">
            <v>0.34029999999999999</v>
          </cell>
          <cell r="L29">
            <v>0.15464999999999998</v>
          </cell>
          <cell r="M29">
            <v>0.34244000000000002</v>
          </cell>
          <cell r="O29">
            <v>0.32726</v>
          </cell>
          <cell r="P29">
            <v>11.670119999999994</v>
          </cell>
          <cell r="Q29">
            <v>16.318949999999997</v>
          </cell>
          <cell r="R29">
            <v>0.15317999999999998</v>
          </cell>
          <cell r="S29">
            <v>1.7730000000000003E-2</v>
          </cell>
          <cell r="U29">
            <v>3.152239999999999</v>
          </cell>
          <cell r="V29">
            <v>2.4179999999999997E-2</v>
          </cell>
          <cell r="W29">
            <v>525.15449000000012</v>
          </cell>
        </row>
        <row r="30">
          <cell r="A30">
            <v>32122</v>
          </cell>
          <cell r="B30">
            <v>32.548069999999996</v>
          </cell>
          <cell r="C30">
            <v>1.5</v>
          </cell>
          <cell r="D30">
            <v>20.379000000000001</v>
          </cell>
          <cell r="E30">
            <v>15.451350000000001</v>
          </cell>
          <cell r="G30">
            <v>18.167870000000008</v>
          </cell>
          <cell r="K30">
            <v>2.4100199999999998</v>
          </cell>
          <cell r="L30">
            <v>0.50254999999999994</v>
          </cell>
          <cell r="O30">
            <v>8.7587099999999989</v>
          </cell>
          <cell r="P30">
            <v>6.2489199999999983</v>
          </cell>
          <cell r="Q30">
            <v>5.0628000000000002</v>
          </cell>
          <cell r="U30">
            <v>2.6524699999999992</v>
          </cell>
          <cell r="W30">
            <v>113.68176</v>
          </cell>
        </row>
        <row r="31">
          <cell r="A31">
            <v>32129</v>
          </cell>
          <cell r="B31">
            <v>12.138459999999998</v>
          </cell>
          <cell r="D31">
            <v>11.476000000000001</v>
          </cell>
          <cell r="E31">
            <v>9.8740500000000022</v>
          </cell>
          <cell r="G31">
            <v>3.8142800000000001</v>
          </cell>
          <cell r="K31">
            <v>0.19008000000000003</v>
          </cell>
          <cell r="L31">
            <v>0.29637999999999998</v>
          </cell>
          <cell r="M31">
            <v>3.2750000000000001E-2</v>
          </cell>
          <cell r="P31">
            <v>2.4813999999999998</v>
          </cell>
          <cell r="Q31">
            <v>8.6412700000000005</v>
          </cell>
          <cell r="R31">
            <v>8.4169999999999995E-2</v>
          </cell>
          <cell r="U31">
            <v>0.43920999999999999</v>
          </cell>
          <cell r="V31">
            <v>4.0489999999999998E-2</v>
          </cell>
          <cell r="W31">
            <v>49.508540000000004</v>
          </cell>
        </row>
        <row r="32">
          <cell r="A32">
            <v>32130</v>
          </cell>
          <cell r="B32">
            <v>37.5</v>
          </cell>
          <cell r="D32">
            <v>25.329000000000001</v>
          </cell>
          <cell r="E32">
            <v>7.9775300000000007</v>
          </cell>
          <cell r="F32">
            <v>1.1715</v>
          </cell>
          <cell r="G32">
            <v>5.6178300000000005</v>
          </cell>
          <cell r="K32">
            <v>5.64E-3</v>
          </cell>
          <cell r="L32">
            <v>2.4239999999999998E-2</v>
          </cell>
          <cell r="M32">
            <v>5.9900000000000005E-3</v>
          </cell>
          <cell r="N32">
            <v>0.02</v>
          </cell>
          <cell r="O32">
            <v>0.52105999999999997</v>
          </cell>
          <cell r="P32">
            <v>1.9264700000000001</v>
          </cell>
          <cell r="Q32">
            <v>2.5711199999999996</v>
          </cell>
          <cell r="U32">
            <v>0.36819999999999997</v>
          </cell>
          <cell r="V32">
            <v>1.23099</v>
          </cell>
          <cell r="W32">
            <v>84.269569999999987</v>
          </cell>
        </row>
        <row r="33">
          <cell r="A33">
            <v>32131</v>
          </cell>
          <cell r="B33">
            <v>130.09616</v>
          </cell>
          <cell r="C33">
            <v>0.14000000000000001</v>
          </cell>
          <cell r="D33">
            <v>81.155999999999992</v>
          </cell>
          <cell r="E33">
            <v>39.739709999999995</v>
          </cell>
          <cell r="G33">
            <v>42.150220000000019</v>
          </cell>
          <cell r="H33">
            <v>0</v>
          </cell>
          <cell r="K33">
            <v>0.18124999999999999</v>
          </cell>
          <cell r="L33">
            <v>0.31431000000000003</v>
          </cell>
          <cell r="M33">
            <v>0.52354999999999996</v>
          </cell>
          <cell r="N33">
            <v>2.5000000000000001E-2</v>
          </cell>
          <cell r="P33">
            <v>13.14228</v>
          </cell>
          <cell r="Q33">
            <v>14.735479999999999</v>
          </cell>
          <cell r="R33">
            <v>0.58193000000000006</v>
          </cell>
          <cell r="S33">
            <v>2.2699999999999999E-3</v>
          </cell>
          <cell r="U33">
            <v>6.1700699999999999</v>
          </cell>
          <cell r="V33">
            <v>4.0819999999999995E-2</v>
          </cell>
          <cell r="W33">
            <v>328.99905000000001</v>
          </cell>
        </row>
        <row r="34">
          <cell r="A34">
            <v>32132</v>
          </cell>
          <cell r="E34">
            <v>20.805340000000005</v>
          </cell>
          <cell r="G34">
            <v>3.5143499999999999</v>
          </cell>
          <cell r="K34">
            <v>7.1849999999999997E-2</v>
          </cell>
          <cell r="L34">
            <v>0.54386999999999996</v>
          </cell>
          <cell r="M34">
            <v>1.567E-2</v>
          </cell>
          <cell r="P34">
            <v>5.6259699999999988</v>
          </cell>
          <cell r="Q34">
            <v>20.248989999999999</v>
          </cell>
          <cell r="R34">
            <v>1.54E-2</v>
          </cell>
          <cell r="U34">
            <v>3.8182699999999992</v>
          </cell>
          <cell r="W34">
            <v>54.659710000000004</v>
          </cell>
        </row>
        <row r="35">
          <cell r="A35">
            <v>32133</v>
          </cell>
          <cell r="B35">
            <v>165.73077000000001</v>
          </cell>
          <cell r="C35">
            <v>0.8569</v>
          </cell>
          <cell r="D35">
            <v>46.780999999999999</v>
          </cell>
          <cell r="E35">
            <v>50.010380000000012</v>
          </cell>
          <cell r="G35">
            <v>56.337149999999994</v>
          </cell>
          <cell r="J35">
            <v>8.0000000000000002E-3</v>
          </cell>
          <cell r="K35">
            <v>2.6174199999999996</v>
          </cell>
          <cell r="L35">
            <v>0.22832999999999998</v>
          </cell>
          <cell r="M35">
            <v>0.15728999999999999</v>
          </cell>
          <cell r="N35">
            <v>0.17649000000000001</v>
          </cell>
          <cell r="O35">
            <v>0.438</v>
          </cell>
          <cell r="P35">
            <v>11.90319</v>
          </cell>
          <cell r="Q35">
            <v>18.955100000000002</v>
          </cell>
          <cell r="R35">
            <v>6.3159999999999994E-2</v>
          </cell>
          <cell r="U35">
            <v>3.0255799999999993</v>
          </cell>
          <cell r="V35">
            <v>0.59201000000000004</v>
          </cell>
          <cell r="W35">
            <v>357.88076999999998</v>
          </cell>
        </row>
        <row r="36">
          <cell r="A36">
            <v>32139</v>
          </cell>
          <cell r="B36">
            <v>41.541810000000005</v>
          </cell>
          <cell r="D36">
            <v>5.0289999999999999</v>
          </cell>
          <cell r="E36">
            <v>18.941759999999999</v>
          </cell>
          <cell r="G36">
            <v>5.2232200000000004</v>
          </cell>
          <cell r="K36">
            <v>4.3230000000000018E-2</v>
          </cell>
          <cell r="L36">
            <v>0.28138000000000002</v>
          </cell>
          <cell r="M36">
            <v>7.1220000000000006E-2</v>
          </cell>
          <cell r="P36">
            <v>4.6605699999999999</v>
          </cell>
          <cell r="Q36">
            <v>11.894870000000001</v>
          </cell>
          <cell r="R36">
            <v>2.034E-2</v>
          </cell>
          <cell r="S36">
            <v>1.7160000000000002E-2</v>
          </cell>
          <cell r="U36">
            <v>1.28125</v>
          </cell>
          <cell r="W36">
            <v>89.005810000000011</v>
          </cell>
        </row>
        <row r="37">
          <cell r="A37">
            <v>32140</v>
          </cell>
          <cell r="G37">
            <v>1.3948800000000001</v>
          </cell>
          <cell r="P37">
            <v>0.27612999999999999</v>
          </cell>
          <cell r="V37">
            <v>0.05</v>
          </cell>
          <cell r="W37">
            <v>1.7210100000000002</v>
          </cell>
        </row>
        <row r="38">
          <cell r="A38">
            <v>32141</v>
          </cell>
          <cell r="B38">
            <v>44.865380000000002</v>
          </cell>
          <cell r="C38">
            <v>1.5</v>
          </cell>
          <cell r="D38">
            <v>18.207000000000001</v>
          </cell>
          <cell r="E38">
            <v>26.227719999999994</v>
          </cell>
          <cell r="F38">
            <v>3.9786700000000002</v>
          </cell>
          <cell r="G38">
            <v>25.245229999999999</v>
          </cell>
          <cell r="K38">
            <v>0.11943000000000001</v>
          </cell>
          <cell r="L38">
            <v>1.8821300000000001</v>
          </cell>
          <cell r="M38">
            <v>6.4879999999999993E-2</v>
          </cell>
          <cell r="O38">
            <v>0.68708000000000002</v>
          </cell>
          <cell r="P38">
            <v>6.4043099999999988</v>
          </cell>
          <cell r="Q38">
            <v>23.864570000000001</v>
          </cell>
          <cell r="U38">
            <v>1.40689</v>
          </cell>
          <cell r="V38">
            <v>0.29626000000000002</v>
          </cell>
          <cell r="W38">
            <v>154.74955</v>
          </cell>
        </row>
        <row r="39">
          <cell r="A39">
            <v>32142</v>
          </cell>
          <cell r="G39">
            <v>0.51922999999999997</v>
          </cell>
          <cell r="W39">
            <v>0.51922999999999997</v>
          </cell>
        </row>
        <row r="40">
          <cell r="A40">
            <v>32143</v>
          </cell>
          <cell r="B40">
            <v>16.46058</v>
          </cell>
          <cell r="D40">
            <v>19.327000000000002</v>
          </cell>
          <cell r="E40">
            <v>18.584530000000001</v>
          </cell>
          <cell r="G40">
            <v>0.47356999999999999</v>
          </cell>
          <cell r="K40">
            <v>9.4039999999999999E-2</v>
          </cell>
          <cell r="L40">
            <v>0.26034000000000002</v>
          </cell>
          <cell r="M40">
            <v>0.65444000000000013</v>
          </cell>
          <cell r="P40">
            <v>10.804760000000002</v>
          </cell>
          <cell r="Q40">
            <v>19.552120000000002</v>
          </cell>
          <cell r="R40">
            <v>0.72742000000000007</v>
          </cell>
          <cell r="S40">
            <v>2.8399999999999996E-3</v>
          </cell>
          <cell r="U40">
            <v>7.0011200000000002</v>
          </cell>
          <cell r="V40">
            <v>5.1030000000000006E-2</v>
          </cell>
          <cell r="W40">
            <v>93.993790000000018</v>
          </cell>
        </row>
        <row r="41">
          <cell r="A41">
            <v>32149</v>
          </cell>
          <cell r="G41">
            <v>0.48051999999999995</v>
          </cell>
          <cell r="W41">
            <v>0.48051999999999995</v>
          </cell>
        </row>
        <row r="42">
          <cell r="A42">
            <v>32200</v>
          </cell>
          <cell r="B42">
            <v>58.807670000000002</v>
          </cell>
          <cell r="C42">
            <v>7.4160000000000004</v>
          </cell>
          <cell r="D42">
            <v>41.230999999999995</v>
          </cell>
          <cell r="E42">
            <v>17.123309999999989</v>
          </cell>
          <cell r="G42">
            <v>12.86631</v>
          </cell>
          <cell r="K42">
            <v>2.5579999999999999E-2</v>
          </cell>
          <cell r="L42">
            <v>7.775E-2</v>
          </cell>
          <cell r="M42">
            <v>6.0600000000000001E-2</v>
          </cell>
          <cell r="P42">
            <v>53.810750000000013</v>
          </cell>
          <cell r="Q42">
            <v>7.399890000000001</v>
          </cell>
          <cell r="R42">
            <v>3.6130000000000002E-2</v>
          </cell>
          <cell r="U42">
            <v>2.1788700000000003</v>
          </cell>
          <cell r="W42">
            <v>201.03385999999998</v>
          </cell>
        </row>
        <row r="43">
          <cell r="A43">
            <v>32210</v>
          </cell>
          <cell r="B43">
            <v>114.22779</v>
          </cell>
          <cell r="C43">
            <v>5.3884999999999996</v>
          </cell>
          <cell r="D43">
            <v>36.906999999999996</v>
          </cell>
          <cell r="E43">
            <v>25.618849999999998</v>
          </cell>
          <cell r="G43">
            <v>10.548079999999999</v>
          </cell>
          <cell r="J43">
            <v>2</v>
          </cell>
          <cell r="K43">
            <v>5.986000000000001E-2</v>
          </cell>
          <cell r="L43">
            <v>8.2290000000000002E-2</v>
          </cell>
          <cell r="M43">
            <v>1.2240000000000001E-2</v>
          </cell>
          <cell r="O43">
            <v>0.39500000000000002</v>
          </cell>
          <cell r="P43">
            <v>4.2557600000000004</v>
          </cell>
          <cell r="Q43">
            <v>9.1412600000000008</v>
          </cell>
          <cell r="R43">
            <v>6.45E-3</v>
          </cell>
          <cell r="U43">
            <v>2.6693500000000001</v>
          </cell>
          <cell r="V43">
            <v>0.2006</v>
          </cell>
          <cell r="W43">
            <v>211.51302999999999</v>
          </cell>
        </row>
        <row r="44">
          <cell r="A44">
            <v>32211</v>
          </cell>
          <cell r="B44">
            <v>139.46733</v>
          </cell>
          <cell r="D44">
            <v>24.69</v>
          </cell>
          <cell r="E44">
            <v>46.69816000000003</v>
          </cell>
          <cell r="F44">
            <v>3.4874999999999998</v>
          </cell>
          <cell r="G44">
            <v>46.366460000000004</v>
          </cell>
          <cell r="J44">
            <v>0.20415</v>
          </cell>
          <cell r="K44">
            <v>3.1775799999999998</v>
          </cell>
          <cell r="L44">
            <v>1.2925700000000002</v>
          </cell>
          <cell r="M44">
            <v>5.2180000000000004E-2</v>
          </cell>
          <cell r="N44">
            <v>1.8022799999999999</v>
          </cell>
          <cell r="P44">
            <v>11.659509999999997</v>
          </cell>
          <cell r="Q44">
            <v>23.594819999999999</v>
          </cell>
          <cell r="R44">
            <v>2.0219999999999998E-2</v>
          </cell>
          <cell r="U44">
            <v>2.5135799999999993</v>
          </cell>
          <cell r="V44">
            <v>3.159E-2</v>
          </cell>
          <cell r="W44">
            <v>305.05793000000006</v>
          </cell>
        </row>
        <row r="45">
          <cell r="A45">
            <v>32212</v>
          </cell>
          <cell r="B45">
            <v>34.230800000000002</v>
          </cell>
          <cell r="C45">
            <v>4.5</v>
          </cell>
          <cell r="D45">
            <v>39.222000000000001</v>
          </cell>
          <cell r="E45">
            <v>23.248770000000004</v>
          </cell>
          <cell r="G45">
            <v>12.418759999999999</v>
          </cell>
          <cell r="J45">
            <v>2</v>
          </cell>
          <cell r="K45">
            <v>3.2890000000000003E-2</v>
          </cell>
          <cell r="L45">
            <v>0.13713999999999998</v>
          </cell>
          <cell r="M45">
            <v>2.0410000000000001E-2</v>
          </cell>
          <cell r="O45">
            <v>0.13838999999999999</v>
          </cell>
          <cell r="P45">
            <v>5.1341800000000006</v>
          </cell>
          <cell r="Q45">
            <v>12.18835</v>
          </cell>
          <cell r="R45">
            <v>1.074E-2</v>
          </cell>
          <cell r="U45">
            <v>1.3197500000000002</v>
          </cell>
          <cell r="W45">
            <v>134.60217999999998</v>
          </cell>
        </row>
        <row r="46">
          <cell r="A46">
            <v>32219</v>
          </cell>
          <cell r="B46">
            <v>31.608050000000009</v>
          </cell>
          <cell r="D46">
            <v>4.3449999999999998</v>
          </cell>
          <cell r="E46">
            <v>17.4316</v>
          </cell>
          <cell r="G46">
            <v>17.047089999999994</v>
          </cell>
          <cell r="K46">
            <v>3.1940000000000003E-2</v>
          </cell>
          <cell r="L46">
            <v>0.10970999999999999</v>
          </cell>
          <cell r="M46">
            <v>2.8829999999999998E-2</v>
          </cell>
          <cell r="P46">
            <v>3.6553100000000001</v>
          </cell>
          <cell r="Q46">
            <v>14.350119999999999</v>
          </cell>
          <cell r="R46">
            <v>8.6E-3</v>
          </cell>
          <cell r="U46">
            <v>1.0623</v>
          </cell>
          <cell r="W46">
            <v>89.678550000000016</v>
          </cell>
        </row>
        <row r="47">
          <cell r="A47">
            <v>32220</v>
          </cell>
          <cell r="B47">
            <v>37.5</v>
          </cell>
          <cell r="C47">
            <v>3.75</v>
          </cell>
          <cell r="D47">
            <v>18.709</v>
          </cell>
          <cell r="E47">
            <v>11.770210000000006</v>
          </cell>
          <cell r="G47">
            <v>19.529640000000001</v>
          </cell>
          <cell r="I47">
            <v>0.20250000000000001</v>
          </cell>
          <cell r="K47">
            <v>4.3279999999999999E-2</v>
          </cell>
          <cell r="L47">
            <v>4.3499999999999997E-2</v>
          </cell>
          <cell r="M47">
            <v>9.5199999999999989E-3</v>
          </cell>
          <cell r="P47">
            <v>2.22255</v>
          </cell>
          <cell r="Q47">
            <v>4.1521500000000007</v>
          </cell>
          <cell r="R47">
            <v>1.8950000000000002E-2</v>
          </cell>
          <cell r="U47">
            <v>0.66398000000000001</v>
          </cell>
          <cell r="V47">
            <v>0.189</v>
          </cell>
          <cell r="W47">
            <v>98.804279999999991</v>
          </cell>
        </row>
        <row r="48">
          <cell r="A48">
            <v>32221</v>
          </cell>
          <cell r="B48">
            <v>41.865380000000002</v>
          </cell>
          <cell r="C48">
            <v>1.5</v>
          </cell>
          <cell r="D48">
            <v>61.484999999999999</v>
          </cell>
          <cell r="E48">
            <v>29.230109999999996</v>
          </cell>
          <cell r="G48">
            <v>33.031960000000005</v>
          </cell>
          <cell r="K48">
            <v>0.11441</v>
          </cell>
          <cell r="L48">
            <v>0.16392999999999999</v>
          </cell>
          <cell r="M48">
            <v>3.8069999999999993E-2</v>
          </cell>
          <cell r="P48">
            <v>5.1227899999999993</v>
          </cell>
          <cell r="Q48">
            <v>16.682520000000004</v>
          </cell>
          <cell r="R48">
            <v>3.4800000000000005E-2</v>
          </cell>
          <cell r="U48">
            <v>1.8558300000000003</v>
          </cell>
          <cell r="V48">
            <v>2.2919999999999999E-2</v>
          </cell>
          <cell r="W48">
            <v>191.14771999999999</v>
          </cell>
        </row>
        <row r="49">
          <cell r="A49">
            <v>32222</v>
          </cell>
          <cell r="B49">
            <v>35</v>
          </cell>
          <cell r="C49">
            <v>1.5</v>
          </cell>
          <cell r="D49">
            <v>23.315000000000001</v>
          </cell>
          <cell r="E49">
            <v>24.500929999999997</v>
          </cell>
          <cell r="G49">
            <v>12.135960000000003</v>
          </cell>
          <cell r="K49">
            <v>8.7570000000000009E-2</v>
          </cell>
          <cell r="L49">
            <v>0.64566000000000001</v>
          </cell>
          <cell r="M49">
            <v>2.162E-2</v>
          </cell>
          <cell r="N49">
            <v>0.95</v>
          </cell>
          <cell r="P49">
            <v>6.353930000000001</v>
          </cell>
          <cell r="Q49">
            <v>11.555960000000001</v>
          </cell>
          <cell r="R49">
            <v>5.6100000000000004E-3</v>
          </cell>
          <cell r="U49">
            <v>1.5185700000000002</v>
          </cell>
          <cell r="V49">
            <v>6.2969999999999998E-2</v>
          </cell>
          <cell r="W49">
            <v>117.65378000000001</v>
          </cell>
        </row>
        <row r="50">
          <cell r="A50">
            <v>32223</v>
          </cell>
          <cell r="G50">
            <v>0.16876999999999998</v>
          </cell>
          <cell r="W50">
            <v>0.16876999999999998</v>
          </cell>
        </row>
        <row r="51">
          <cell r="A51">
            <v>32229</v>
          </cell>
          <cell r="B51">
            <v>8.4431600000000007</v>
          </cell>
          <cell r="D51">
            <v>2.68</v>
          </cell>
          <cell r="E51">
            <v>13.305079999999998</v>
          </cell>
          <cell r="G51">
            <v>2.9467300000000005</v>
          </cell>
          <cell r="K51">
            <v>2.7109999999999999E-2</v>
          </cell>
          <cell r="L51">
            <v>1.617E-2</v>
          </cell>
          <cell r="M51">
            <v>2.1909999999999999E-2</v>
          </cell>
          <cell r="P51">
            <v>2.8222600000000004</v>
          </cell>
          <cell r="Q51">
            <v>12.59924</v>
          </cell>
          <cell r="R51">
            <v>2.2850000000000002E-2</v>
          </cell>
          <cell r="U51">
            <v>1.1496300000000002</v>
          </cell>
          <cell r="W51">
            <v>44.034139999999994</v>
          </cell>
        </row>
        <row r="52">
          <cell r="A52">
            <v>32230</v>
          </cell>
          <cell r="B52">
            <v>37.5</v>
          </cell>
          <cell r="C52">
            <v>11.25</v>
          </cell>
          <cell r="D52">
            <v>42.412999999999997</v>
          </cell>
          <cell r="E52">
            <v>7.3161500000000004</v>
          </cell>
          <cell r="F52">
            <v>6.5666399999999996</v>
          </cell>
          <cell r="G52">
            <v>8.6755899999999997</v>
          </cell>
          <cell r="K52">
            <v>5.64E-3</v>
          </cell>
          <cell r="L52">
            <v>0.96131999999999995</v>
          </cell>
          <cell r="M52">
            <v>3.3100000000000004E-2</v>
          </cell>
          <cell r="P52">
            <v>0.69581000000000004</v>
          </cell>
          <cell r="Q52">
            <v>0.88508000000000009</v>
          </cell>
          <cell r="S52">
            <v>0.16512000000000002</v>
          </cell>
          <cell r="U52">
            <v>0.37766</v>
          </cell>
          <cell r="W52">
            <v>116.84511000000002</v>
          </cell>
        </row>
        <row r="53">
          <cell r="A53">
            <v>32231</v>
          </cell>
          <cell r="E53">
            <v>2.9926400000000002</v>
          </cell>
          <cell r="G53">
            <v>-7.0795199999999996</v>
          </cell>
          <cell r="K53">
            <v>5.64E-3</v>
          </cell>
          <cell r="M53">
            <v>1.2500000000000001E-2</v>
          </cell>
          <cell r="P53">
            <v>0.62612999999999996</v>
          </cell>
          <cell r="Q53">
            <v>2.1617700000000002</v>
          </cell>
          <cell r="U53">
            <v>0.18279000000000001</v>
          </cell>
          <cell r="W53">
            <v>-1.0980499999999991</v>
          </cell>
        </row>
        <row r="54">
          <cell r="A54">
            <v>32232</v>
          </cell>
          <cell r="B54">
            <v>128.46153999999999</v>
          </cell>
          <cell r="C54">
            <v>8.5992800000000003</v>
          </cell>
          <cell r="D54">
            <v>253.15800000000002</v>
          </cell>
          <cell r="E54">
            <v>43.941830000000046</v>
          </cell>
          <cell r="G54">
            <v>37.965940000000003</v>
          </cell>
          <cell r="K54">
            <v>8.7840000000000001E-2</v>
          </cell>
          <cell r="L54">
            <v>0.99356</v>
          </cell>
          <cell r="M54">
            <v>0.12945000000000001</v>
          </cell>
          <cell r="P54">
            <v>6.6286399999999999</v>
          </cell>
          <cell r="Q54">
            <v>14.589379999999998</v>
          </cell>
          <cell r="R54">
            <v>3.9650000000000005E-2</v>
          </cell>
          <cell r="U54">
            <v>2.4657099999999996</v>
          </cell>
          <cell r="V54">
            <v>16.564509999999999</v>
          </cell>
          <cell r="W54">
            <v>513.62533000000008</v>
          </cell>
        </row>
        <row r="55">
          <cell r="A55">
            <v>32233</v>
          </cell>
          <cell r="B55">
            <v>175.92219</v>
          </cell>
          <cell r="C55">
            <v>11.61232</v>
          </cell>
          <cell r="D55">
            <v>67.974370000000008</v>
          </cell>
          <cell r="E55">
            <v>49.643340000000016</v>
          </cell>
          <cell r="F55">
            <v>1.425</v>
          </cell>
          <cell r="G55">
            <v>80.019910000000039</v>
          </cell>
          <cell r="K55">
            <v>0.23250999999999999</v>
          </cell>
          <cell r="L55">
            <v>0.2379</v>
          </cell>
          <cell r="M55">
            <v>0.24596999999999999</v>
          </cell>
          <cell r="N55">
            <v>1.10321</v>
          </cell>
          <cell r="O55">
            <v>2.8677000000000001</v>
          </cell>
          <cell r="P55">
            <v>11.93</v>
          </cell>
          <cell r="Q55">
            <v>17.702969999999997</v>
          </cell>
          <cell r="R55">
            <v>0.15317999999999998</v>
          </cell>
          <cell r="S55">
            <v>1.7730000000000003E-2</v>
          </cell>
          <cell r="U55">
            <v>3.2527699999999982</v>
          </cell>
          <cell r="V55">
            <v>0.26405000000000006</v>
          </cell>
          <cell r="W55">
            <v>424.60512000000011</v>
          </cell>
        </row>
        <row r="56">
          <cell r="A56">
            <v>32239</v>
          </cell>
          <cell r="B56">
            <v>12.429400000000001</v>
          </cell>
          <cell r="D56">
            <v>3.53</v>
          </cell>
          <cell r="E56">
            <v>19.854360000000003</v>
          </cell>
          <cell r="G56">
            <v>4.2353499999999995</v>
          </cell>
          <cell r="K56">
            <v>3.5840000000000004E-2</v>
          </cell>
          <cell r="L56">
            <v>1.08788</v>
          </cell>
          <cell r="M56">
            <v>2.477E-2</v>
          </cell>
          <cell r="N56">
            <v>0.20255999999999999</v>
          </cell>
          <cell r="P56">
            <v>4.1974400000000012</v>
          </cell>
          <cell r="Q56">
            <v>13.269629999999998</v>
          </cell>
          <cell r="R56">
            <v>3.3259999999999998E-2</v>
          </cell>
          <cell r="U56">
            <v>1.5147000000000002</v>
          </cell>
          <cell r="W56">
            <v>60.415189999999988</v>
          </cell>
        </row>
        <row r="57">
          <cell r="A57">
            <v>32305</v>
          </cell>
          <cell r="B57">
            <v>55.029319999999998</v>
          </cell>
          <cell r="C57">
            <v>12.289</v>
          </cell>
          <cell r="D57">
            <v>55.715000000000003</v>
          </cell>
          <cell r="E57">
            <v>20.041029999999999</v>
          </cell>
          <cell r="G57">
            <v>31.278050000000007</v>
          </cell>
          <cell r="J57">
            <v>0.14730000000000001</v>
          </cell>
          <cell r="K57">
            <v>3.0629999999999998E-2</v>
          </cell>
          <cell r="L57">
            <v>0.34784000000000004</v>
          </cell>
          <cell r="M57">
            <v>6.5050000000000011E-2</v>
          </cell>
          <cell r="O57">
            <v>0.13</v>
          </cell>
          <cell r="P57">
            <v>4.2732799999999997</v>
          </cell>
          <cell r="Q57">
            <v>6.6991299999999994</v>
          </cell>
          <cell r="R57">
            <v>1.264E-2</v>
          </cell>
          <cell r="U57">
            <v>0.78141000000000016</v>
          </cell>
          <cell r="W57">
            <v>186.83968000000002</v>
          </cell>
        </row>
        <row r="58">
          <cell r="A58">
            <v>32310</v>
          </cell>
          <cell r="B58">
            <v>58.75</v>
          </cell>
          <cell r="C58">
            <v>10</v>
          </cell>
          <cell r="D58">
            <v>82.435999999999993</v>
          </cell>
          <cell r="E58">
            <v>15.179940000000006</v>
          </cell>
          <cell r="F58">
            <v>48.672089999999997</v>
          </cell>
          <cell r="G58">
            <v>30.002269999999992</v>
          </cell>
          <cell r="K58">
            <v>0.32540999999999998</v>
          </cell>
          <cell r="L58">
            <v>0.22175999999999996</v>
          </cell>
          <cell r="M58">
            <v>7.3100000000000005E-3</v>
          </cell>
          <cell r="O58">
            <v>0.81499999999999995</v>
          </cell>
          <cell r="P58">
            <v>3.4104300000000003</v>
          </cell>
          <cell r="Q58">
            <v>6.9201800000000002</v>
          </cell>
          <cell r="U58">
            <v>1.7694300000000003</v>
          </cell>
          <cell r="V58">
            <v>1.9950000000000001</v>
          </cell>
          <cell r="W58">
            <v>260.50481999999994</v>
          </cell>
        </row>
        <row r="59">
          <cell r="A59">
            <v>32311</v>
          </cell>
          <cell r="B59">
            <v>153.75005000000002</v>
          </cell>
          <cell r="D59">
            <v>277.53399999999999</v>
          </cell>
          <cell r="E59">
            <v>49.083030000000036</v>
          </cell>
          <cell r="F59">
            <v>3.0625</v>
          </cell>
          <cell r="G59">
            <v>64.962029999999984</v>
          </cell>
          <cell r="K59">
            <v>0.20474000000000001</v>
          </cell>
          <cell r="L59">
            <v>1.0179099999999999</v>
          </cell>
          <cell r="M59">
            <v>0.19832999999999998</v>
          </cell>
          <cell r="P59">
            <v>10.589979999999995</v>
          </cell>
          <cell r="Q59">
            <v>16.437419999999999</v>
          </cell>
          <cell r="R59">
            <v>0.14763000000000001</v>
          </cell>
          <cell r="S59">
            <v>5.6999999999999998E-4</v>
          </cell>
          <cell r="U59">
            <v>5.3689399999999976</v>
          </cell>
          <cell r="V59">
            <v>1.0199999999999999E-2</v>
          </cell>
          <cell r="W59">
            <v>582.36733000000015</v>
          </cell>
        </row>
        <row r="60">
          <cell r="A60">
            <v>32312</v>
          </cell>
          <cell r="B60">
            <v>157.50002000000001</v>
          </cell>
          <cell r="D60">
            <v>178.00299999999999</v>
          </cell>
          <cell r="E60">
            <v>53.523500000000006</v>
          </cell>
          <cell r="G60">
            <v>17.791329999999995</v>
          </cell>
          <cell r="K60">
            <v>0.91110000000000002</v>
          </cell>
          <cell r="L60">
            <v>0.99978999999999996</v>
          </cell>
          <cell r="M60">
            <v>4.6449999999999998E-2</v>
          </cell>
          <cell r="O60">
            <v>0.58865999999999996</v>
          </cell>
          <cell r="P60">
            <v>0.82642000000000071</v>
          </cell>
          <cell r="Q60">
            <v>23.106709999999996</v>
          </cell>
          <cell r="R60">
            <v>1.0580000000000001E-2</v>
          </cell>
          <cell r="U60">
            <v>3.3703999999999987</v>
          </cell>
          <cell r="V60">
            <v>0.22617999999999999</v>
          </cell>
          <cell r="W60">
            <v>436.90414000000004</v>
          </cell>
        </row>
        <row r="61">
          <cell r="A61">
            <v>32313</v>
          </cell>
          <cell r="B61">
            <v>134.62443000000002</v>
          </cell>
          <cell r="D61">
            <v>306.44600000000003</v>
          </cell>
          <cell r="E61">
            <v>44.547499999999999</v>
          </cell>
          <cell r="G61">
            <v>101.09972000000005</v>
          </cell>
          <cell r="K61">
            <v>0.97873000000000021</v>
          </cell>
          <cell r="L61">
            <v>0.10414999999999999</v>
          </cell>
          <cell r="M61">
            <v>0.30836000000000002</v>
          </cell>
          <cell r="O61">
            <v>1.1638200000000001</v>
          </cell>
          <cell r="P61">
            <v>13.219849999999994</v>
          </cell>
          <cell r="Q61">
            <v>19.605930000000001</v>
          </cell>
          <cell r="R61">
            <v>0.29097000000000001</v>
          </cell>
          <cell r="S61">
            <v>1.1299999999999999E-3</v>
          </cell>
          <cell r="U61">
            <v>4.1425899999999993</v>
          </cell>
          <cell r="V61">
            <v>0.27490999999999999</v>
          </cell>
          <cell r="W61">
            <v>626.80809000000011</v>
          </cell>
        </row>
        <row r="62">
          <cell r="A62">
            <v>32319</v>
          </cell>
          <cell r="B62">
            <v>8.0961599999999994</v>
          </cell>
          <cell r="D62">
            <v>21.777999999999999</v>
          </cell>
          <cell r="E62">
            <v>23.617360000000009</v>
          </cell>
          <cell r="G62">
            <v>25.729370000000003</v>
          </cell>
          <cell r="K62">
            <v>0.30786999999999992</v>
          </cell>
          <cell r="L62">
            <v>1.22004</v>
          </cell>
          <cell r="M62">
            <v>7.7399999999999997E-2</v>
          </cell>
          <cell r="P62">
            <v>6.6102499999999997</v>
          </cell>
          <cell r="Q62">
            <v>20.498919999999998</v>
          </cell>
          <cell r="R62">
            <v>1.264E-2</v>
          </cell>
          <cell r="U62">
            <v>3.7565099999999991</v>
          </cell>
          <cell r="V62">
            <v>6.0690000000000001E-2</v>
          </cell>
          <cell r="W62">
            <v>111.76521</v>
          </cell>
        </row>
        <row r="63">
          <cell r="A63">
            <v>32420</v>
          </cell>
          <cell r="B63">
            <v>37.5</v>
          </cell>
          <cell r="D63">
            <v>14.606999999999999</v>
          </cell>
          <cell r="E63">
            <v>12.670860000000001</v>
          </cell>
          <cell r="G63">
            <v>22.529929999999993</v>
          </cell>
          <cell r="I63">
            <v>2.8579999999999998E-2</v>
          </cell>
          <cell r="K63">
            <v>1.1103099999999999</v>
          </cell>
          <cell r="L63">
            <v>0.8305499999999999</v>
          </cell>
          <cell r="M63">
            <v>5.8999999999999992E-4</v>
          </cell>
          <cell r="P63">
            <v>2.3778900000000003</v>
          </cell>
          <cell r="Q63">
            <v>7.4495199999999997</v>
          </cell>
          <cell r="U63">
            <v>1.5849400000000002</v>
          </cell>
          <cell r="V63">
            <v>6.8600000000000006E-3</v>
          </cell>
          <cell r="W63">
            <v>100.69703000000001</v>
          </cell>
        </row>
        <row r="64">
          <cell r="A64">
            <v>32421</v>
          </cell>
          <cell r="B64">
            <v>140.68754999999999</v>
          </cell>
          <cell r="C64">
            <v>5</v>
          </cell>
          <cell r="D64">
            <v>87.396999999999991</v>
          </cell>
          <cell r="E64">
            <v>48.844970000000039</v>
          </cell>
          <cell r="G64">
            <v>33.102479999999993</v>
          </cell>
          <cell r="K64">
            <v>0.37868999999999992</v>
          </cell>
          <cell r="L64">
            <v>1.3383499999999999</v>
          </cell>
          <cell r="M64">
            <v>0.26708000000000004</v>
          </cell>
          <cell r="N64">
            <v>5.9639999999999999E-2</v>
          </cell>
          <cell r="P64">
            <v>11.525259999999996</v>
          </cell>
          <cell r="Q64">
            <v>19.824120000000001</v>
          </cell>
          <cell r="R64">
            <v>0.30636999999999998</v>
          </cell>
          <cell r="S64">
            <v>1.1299999999999999E-3</v>
          </cell>
          <cell r="U64">
            <v>5.4314899999999984</v>
          </cell>
          <cell r="V64">
            <v>2.3839999999999997E-2</v>
          </cell>
          <cell r="W64">
            <v>354.18797000000006</v>
          </cell>
        </row>
        <row r="65">
          <cell r="A65">
            <v>32422</v>
          </cell>
          <cell r="B65">
            <v>113.75001</v>
          </cell>
          <cell r="D65">
            <v>47.805999999999997</v>
          </cell>
          <cell r="E65">
            <v>37.828109999999995</v>
          </cell>
          <cell r="G65">
            <v>43.47713000000001</v>
          </cell>
          <cell r="K65">
            <v>0.61532999999999993</v>
          </cell>
          <cell r="L65">
            <v>0.28201000000000004</v>
          </cell>
          <cell r="M65">
            <v>3.746E-2</v>
          </cell>
          <cell r="O65">
            <v>0.183</v>
          </cell>
          <cell r="P65">
            <v>7.5596599999999992</v>
          </cell>
          <cell r="Q65">
            <v>15.872190000000002</v>
          </cell>
          <cell r="R65">
            <v>3.1730000000000001E-2</v>
          </cell>
          <cell r="U65">
            <v>2.35127</v>
          </cell>
          <cell r="V65">
            <v>0.49553000000000003</v>
          </cell>
          <cell r="W65">
            <v>270.28942999999998</v>
          </cell>
        </row>
        <row r="66">
          <cell r="A66">
            <v>32423</v>
          </cell>
          <cell r="B66">
            <v>120.81771000000001</v>
          </cell>
          <cell r="C66">
            <v>5</v>
          </cell>
          <cell r="D66">
            <v>19.173000000000002</v>
          </cell>
          <cell r="E66">
            <v>36.833469999999984</v>
          </cell>
          <cell r="G66">
            <v>31.777629999999988</v>
          </cell>
          <cell r="J66">
            <v>7.0400000000000004E-2</v>
          </cell>
          <cell r="K66">
            <v>0.23204999999999998</v>
          </cell>
          <cell r="L66">
            <v>1.3932200000000001</v>
          </cell>
          <cell r="M66">
            <v>6.4069999999999988E-2</v>
          </cell>
          <cell r="P66">
            <v>3.3974099999999989</v>
          </cell>
          <cell r="Q66">
            <v>21.3429</v>
          </cell>
          <cell r="R66">
            <v>2.1059999999999999E-2</v>
          </cell>
          <cell r="U66">
            <v>1.9728299999999999</v>
          </cell>
          <cell r="V66">
            <v>0.40286999999999995</v>
          </cell>
          <cell r="W66">
            <v>242.49861999999999</v>
          </cell>
        </row>
        <row r="67">
          <cell r="A67">
            <v>32429</v>
          </cell>
          <cell r="B67">
            <v>17.248699999999999</v>
          </cell>
          <cell r="C67">
            <v>0.77700000000000002</v>
          </cell>
          <cell r="D67">
            <v>1.155</v>
          </cell>
          <cell r="E67">
            <v>22.760960000000004</v>
          </cell>
          <cell r="G67">
            <v>6.1570299999999998</v>
          </cell>
          <cell r="K67">
            <v>5.6440000000000004E-2</v>
          </cell>
          <cell r="L67">
            <v>0.39468000000000003</v>
          </cell>
          <cell r="M67">
            <v>2.9E-4</v>
          </cell>
          <cell r="P67">
            <v>6.2686299999999999</v>
          </cell>
          <cell r="Q67">
            <v>24.017199999999999</v>
          </cell>
          <cell r="R67">
            <v>3.5459999999999998E-2</v>
          </cell>
          <cell r="U67">
            <v>2.6278599999999992</v>
          </cell>
          <cell r="V67">
            <v>0.23233999999999999</v>
          </cell>
          <cell r="W67">
            <v>81.731589999999997</v>
          </cell>
        </row>
        <row r="68">
          <cell r="A68">
            <v>32500</v>
          </cell>
          <cell r="B68">
            <v>10.78031</v>
          </cell>
          <cell r="E68">
            <v>10.120570000000001</v>
          </cell>
          <cell r="G68">
            <v>0.66991000000000001</v>
          </cell>
          <cell r="H68">
            <v>10.00417</v>
          </cell>
          <cell r="K68">
            <v>5.6419999999999998E-2</v>
          </cell>
          <cell r="L68">
            <v>0.15621000000000002</v>
          </cell>
          <cell r="M68">
            <v>0.39267000000000002</v>
          </cell>
          <cell r="P68">
            <v>6.2986999999999993</v>
          </cell>
          <cell r="Q68">
            <v>9.7760700000000007</v>
          </cell>
          <cell r="R68">
            <v>0.43645</v>
          </cell>
          <cell r="S68">
            <v>1.6999999999999999E-3</v>
          </cell>
          <cell r="U68">
            <v>4.1973399999999996</v>
          </cell>
          <cell r="V68">
            <v>3.0609999999999998E-2</v>
          </cell>
          <cell r="W68">
            <v>52.921130000000005</v>
          </cell>
        </row>
        <row r="69">
          <cell r="A69">
            <v>32505</v>
          </cell>
          <cell r="B69">
            <v>13.076919999999999</v>
          </cell>
          <cell r="D69">
            <v>15.54</v>
          </cell>
          <cell r="E69">
            <v>6.9410100000000003</v>
          </cell>
          <cell r="G69">
            <v>11.520569999999999</v>
          </cell>
          <cell r="K69">
            <v>1.881E-2</v>
          </cell>
          <cell r="L69">
            <v>7.6260000000000008E-2</v>
          </cell>
          <cell r="M69">
            <v>0.13089000000000001</v>
          </cell>
          <cell r="P69">
            <v>2.80375</v>
          </cell>
          <cell r="Q69">
            <v>9.0971700000000002</v>
          </cell>
          <cell r="R69">
            <v>0.14548</v>
          </cell>
          <cell r="S69">
            <v>5.6999999999999998E-4</v>
          </cell>
          <cell r="U69">
            <v>1.4584299999999999</v>
          </cell>
          <cell r="V69">
            <v>2.4179999999999997E-2</v>
          </cell>
          <cell r="W69">
            <v>60.834040000000002</v>
          </cell>
        </row>
        <row r="70">
          <cell r="A70">
            <v>32510</v>
          </cell>
          <cell r="B70">
            <v>42.499989999999997</v>
          </cell>
          <cell r="C70">
            <v>3.75</v>
          </cell>
          <cell r="D70">
            <v>17.682000000000002</v>
          </cell>
          <cell r="E70">
            <v>8.7038200000000003</v>
          </cell>
          <cell r="G70">
            <v>20.06955</v>
          </cell>
          <cell r="H70">
            <v>-4.6059299999999999</v>
          </cell>
          <cell r="K70">
            <v>0.25905</v>
          </cell>
          <cell r="M70">
            <v>3.712E-2</v>
          </cell>
          <cell r="O70">
            <v>1.0088100000002669</v>
          </cell>
          <cell r="P70">
            <v>-4.8795600000000015</v>
          </cell>
          <cell r="Q70">
            <v>2.5972200000000001</v>
          </cell>
          <cell r="U70">
            <v>0.70868999999999993</v>
          </cell>
          <cell r="W70">
            <v>87.830760000000268</v>
          </cell>
        </row>
        <row r="71">
          <cell r="A71">
            <v>32511</v>
          </cell>
          <cell r="B71">
            <v>149.46160999999998</v>
          </cell>
          <cell r="C71">
            <v>2.3569</v>
          </cell>
          <cell r="D71">
            <v>82.597999999999999</v>
          </cell>
          <cell r="E71">
            <v>47.210170000000019</v>
          </cell>
          <cell r="F71">
            <v>2.9676</v>
          </cell>
          <cell r="G71">
            <v>29.838070000000002</v>
          </cell>
          <cell r="K71">
            <v>0.31404999999999994</v>
          </cell>
          <cell r="L71">
            <v>1.09E-3</v>
          </cell>
          <cell r="M71">
            <v>0.22040999999999999</v>
          </cell>
          <cell r="O71">
            <v>0.93107000000000006</v>
          </cell>
          <cell r="P71">
            <v>-14.298299999999994</v>
          </cell>
          <cell r="Q71">
            <v>22.314640000000001</v>
          </cell>
          <cell r="R71">
            <v>1.0580000000000001E-2</v>
          </cell>
          <cell r="U71">
            <v>4.3916300000000001</v>
          </cell>
          <cell r="V71">
            <v>0.65446000000000004</v>
          </cell>
          <cell r="W71">
            <v>328.97197999999997</v>
          </cell>
        </row>
        <row r="72">
          <cell r="A72">
            <v>32512</v>
          </cell>
          <cell r="B72">
            <v>137.86064000000002</v>
          </cell>
          <cell r="C72">
            <v>1.5</v>
          </cell>
          <cell r="D72">
            <v>28.61</v>
          </cell>
          <cell r="E72">
            <v>41.300870000000003</v>
          </cell>
          <cell r="F72">
            <v>1.0864099999999999</v>
          </cell>
          <cell r="G72">
            <v>35.519950000000009</v>
          </cell>
          <cell r="H72">
            <v>0</v>
          </cell>
          <cell r="K72">
            <v>0.31664999999999999</v>
          </cell>
          <cell r="L72">
            <v>0.93069999999999997</v>
          </cell>
          <cell r="M72">
            <v>2.5329999999999998E-2</v>
          </cell>
          <cell r="O72">
            <v>0.31911</v>
          </cell>
          <cell r="P72">
            <v>7.2323299999999993</v>
          </cell>
          <cell r="Q72">
            <v>21.37623</v>
          </cell>
          <cell r="U72">
            <v>1.7191199999999998</v>
          </cell>
          <cell r="V72">
            <v>0.14077000000000001</v>
          </cell>
          <cell r="W72">
            <v>277.93810999999999</v>
          </cell>
        </row>
        <row r="73">
          <cell r="A73">
            <v>32513</v>
          </cell>
          <cell r="G73">
            <v>1.5966899999999997</v>
          </cell>
          <cell r="W73">
            <v>1.5966899999999997</v>
          </cell>
        </row>
        <row r="74">
          <cell r="A74">
            <v>32514</v>
          </cell>
          <cell r="G74">
            <v>0.61101000000000005</v>
          </cell>
          <cell r="P74">
            <v>0.39677999999999997</v>
          </cell>
          <cell r="W74">
            <v>1.00779</v>
          </cell>
        </row>
        <row r="75">
          <cell r="A75">
            <v>32520</v>
          </cell>
          <cell r="B75">
            <v>37.5</v>
          </cell>
          <cell r="C75">
            <v>5</v>
          </cell>
          <cell r="D75">
            <v>30.44</v>
          </cell>
          <cell r="E75">
            <v>9.1537300000000013</v>
          </cell>
          <cell r="G75">
            <v>12.304900000000004</v>
          </cell>
          <cell r="K75">
            <v>1.881E-2</v>
          </cell>
          <cell r="L75">
            <v>5.2059999999999995E-2</v>
          </cell>
          <cell r="M75">
            <v>0.13089000000000001</v>
          </cell>
          <cell r="P75">
            <v>2.1739499999999996</v>
          </cell>
          <cell r="Q75">
            <v>3.25868</v>
          </cell>
          <cell r="R75">
            <v>0.14548</v>
          </cell>
          <cell r="S75">
            <v>5.6999999999999998E-4</v>
          </cell>
          <cell r="U75">
            <v>1.5493200000000003</v>
          </cell>
          <cell r="V75">
            <v>1.0199999999999999E-2</v>
          </cell>
          <cell r="W75">
            <v>101.73858999999999</v>
          </cell>
        </row>
        <row r="76">
          <cell r="A76">
            <v>32521</v>
          </cell>
          <cell r="B76">
            <v>8.9223600000000012</v>
          </cell>
          <cell r="E76">
            <v>0.69967999999999997</v>
          </cell>
          <cell r="G76">
            <v>7.5899999999999981E-2</v>
          </cell>
          <cell r="W76">
            <v>9.6979400000000027</v>
          </cell>
        </row>
        <row r="77">
          <cell r="A77">
            <v>32522</v>
          </cell>
          <cell r="B77">
            <v>127.18753999999998</v>
          </cell>
          <cell r="C77">
            <v>0.85938000000000025</v>
          </cell>
          <cell r="D77">
            <v>46.678999999999995</v>
          </cell>
          <cell r="E77">
            <v>52.294920000000026</v>
          </cell>
          <cell r="G77">
            <v>11.665369999999998</v>
          </cell>
          <cell r="H77">
            <v>-19.198090000000001</v>
          </cell>
          <cell r="K77">
            <v>0.40803999999999996</v>
          </cell>
          <cell r="L77">
            <v>0.49931999999999988</v>
          </cell>
          <cell r="M77">
            <v>0.56769000000000003</v>
          </cell>
          <cell r="P77">
            <v>16.707839999999997</v>
          </cell>
          <cell r="Q77">
            <v>28.922079999999994</v>
          </cell>
          <cell r="R77">
            <v>0.58962999999999999</v>
          </cell>
          <cell r="S77">
            <v>2.2699999999999999E-3</v>
          </cell>
          <cell r="U77">
            <v>6.9766900000000023</v>
          </cell>
          <cell r="V77">
            <v>0.24082000000000001</v>
          </cell>
          <cell r="W77">
            <v>274.40249999999997</v>
          </cell>
        </row>
        <row r="78">
          <cell r="A78">
            <v>32523</v>
          </cell>
          <cell r="B78">
            <v>108.14912</v>
          </cell>
          <cell r="C78">
            <v>1.5</v>
          </cell>
          <cell r="D78">
            <v>74.541000000000011</v>
          </cell>
          <cell r="E78">
            <v>42.46730000000003</v>
          </cell>
          <cell r="F78">
            <v>12.91262</v>
          </cell>
          <cell r="G78">
            <v>36.300290000000004</v>
          </cell>
          <cell r="K78">
            <v>0.44735999999999992</v>
          </cell>
          <cell r="L78">
            <v>0.35718</v>
          </cell>
          <cell r="M78">
            <v>2.4250000000000001E-2</v>
          </cell>
          <cell r="P78">
            <v>8.0043000000000006</v>
          </cell>
          <cell r="Q78">
            <v>11.693180000000002</v>
          </cell>
          <cell r="S78">
            <v>0.26965</v>
          </cell>
          <cell r="U78">
            <v>3.2766699999999989</v>
          </cell>
          <cell r="V78">
            <v>0.36380000000000001</v>
          </cell>
          <cell r="W78">
            <v>300.3067200000001</v>
          </cell>
        </row>
        <row r="79">
          <cell r="A79">
            <v>32524</v>
          </cell>
          <cell r="B79">
            <v>130.06111999999999</v>
          </cell>
          <cell r="C79">
            <v>1.8635699999999999</v>
          </cell>
          <cell r="D79">
            <v>52.136910000000007</v>
          </cell>
          <cell r="E79">
            <v>20.757760000000005</v>
          </cell>
          <cell r="G79">
            <v>26.345550000000003</v>
          </cell>
          <cell r="H79">
            <v>1.9784099999999982</v>
          </cell>
          <cell r="K79">
            <v>0.16338</v>
          </cell>
          <cell r="M79">
            <v>5.9870000000000007E-2</v>
          </cell>
          <cell r="O79">
            <v>1.3422499999999999</v>
          </cell>
          <cell r="P79">
            <v>4.7002099999999993</v>
          </cell>
          <cell r="U79">
            <v>0.28895999999999999</v>
          </cell>
          <cell r="V79">
            <v>0.22539999999999999</v>
          </cell>
          <cell r="W79">
            <v>239.92339000000001</v>
          </cell>
        </row>
        <row r="80">
          <cell r="A80">
            <v>32530</v>
          </cell>
          <cell r="G80">
            <v>0.23406999999999994</v>
          </cell>
          <cell r="U80">
            <v>2.0014599999999998</v>
          </cell>
          <cell r="W80">
            <v>2.2355299999999998</v>
          </cell>
        </row>
        <row r="81">
          <cell r="A81">
            <v>32531</v>
          </cell>
          <cell r="E81">
            <v>2.9926400000000002</v>
          </cell>
          <cell r="K81">
            <v>5.64E-3</v>
          </cell>
          <cell r="M81">
            <v>1.2500000000000001E-2</v>
          </cell>
          <cell r="P81">
            <v>0.62612999999999996</v>
          </cell>
          <cell r="Q81">
            <v>2.5972200000000001</v>
          </cell>
          <cell r="U81">
            <v>0.18279000000000001</v>
          </cell>
          <cell r="W81">
            <v>6.4169200000000002</v>
          </cell>
        </row>
        <row r="82">
          <cell r="A82">
            <v>32532</v>
          </cell>
          <cell r="B82">
            <v>125.63466000000001</v>
          </cell>
          <cell r="C82">
            <v>1.8885000000000001</v>
          </cell>
          <cell r="D82">
            <v>58.673999999999999</v>
          </cell>
          <cell r="E82">
            <v>39.601739999999978</v>
          </cell>
          <cell r="G82">
            <v>37.450809999999997</v>
          </cell>
          <cell r="H82">
            <v>2.9962200000000001</v>
          </cell>
          <cell r="J82">
            <v>0.18191000000000002</v>
          </cell>
          <cell r="K82">
            <v>0.13416</v>
          </cell>
          <cell r="L82">
            <v>0.10831999999999999</v>
          </cell>
          <cell r="M82">
            <v>9.4409999999999994E-2</v>
          </cell>
          <cell r="P82">
            <v>6.6268300000000009</v>
          </cell>
          <cell r="Q82">
            <v>15.18009</v>
          </cell>
          <cell r="R82">
            <v>3.6549999999999999E-2</v>
          </cell>
          <cell r="S82">
            <v>-9.49</v>
          </cell>
          <cell r="U82">
            <v>2.2727300000000001</v>
          </cell>
          <cell r="V82">
            <v>1.3259999999999999E-2</v>
          </cell>
          <cell r="W82">
            <v>281.40418999999997</v>
          </cell>
        </row>
        <row r="83">
          <cell r="A83">
            <v>32533</v>
          </cell>
          <cell r="B83">
            <v>126.53848000000001</v>
          </cell>
          <cell r="C83">
            <v>1.5</v>
          </cell>
          <cell r="D83">
            <v>56.138999999999989</v>
          </cell>
          <cell r="E83">
            <v>50.669050000000034</v>
          </cell>
          <cell r="G83">
            <v>21.637119999999999</v>
          </cell>
          <cell r="J83">
            <v>10</v>
          </cell>
          <cell r="K83">
            <v>0.11252000000000001</v>
          </cell>
          <cell r="L83">
            <v>0.29474999999999996</v>
          </cell>
          <cell r="M83">
            <v>4.7899999999999998E-2</v>
          </cell>
          <cell r="O83">
            <v>0.21904000000000001</v>
          </cell>
          <cell r="P83">
            <v>10.077930000000002</v>
          </cell>
          <cell r="Q83">
            <v>22.504170000000002</v>
          </cell>
          <cell r="R83">
            <v>4.718E-2</v>
          </cell>
          <cell r="U83">
            <v>3.2354999999999992</v>
          </cell>
          <cell r="V83">
            <v>0.23046999999999998</v>
          </cell>
          <cell r="W83">
            <v>303.25311000000011</v>
          </cell>
        </row>
        <row r="84">
          <cell r="A84">
            <v>32534</v>
          </cell>
          <cell r="B84">
            <v>148.44740999999999</v>
          </cell>
          <cell r="C84">
            <v>2.2770000000000001</v>
          </cell>
          <cell r="D84">
            <v>43.914999999999999</v>
          </cell>
          <cell r="E84">
            <v>45.079920000000008</v>
          </cell>
          <cell r="G84">
            <v>26.052649999999996</v>
          </cell>
          <cell r="K84">
            <v>0.25891999999999998</v>
          </cell>
          <cell r="L84">
            <v>1.7559499999999999</v>
          </cell>
          <cell r="M84">
            <v>8.8000000000000003E-4</v>
          </cell>
          <cell r="O84">
            <v>0.67088000000000003</v>
          </cell>
          <cell r="P84">
            <v>8.130980000000001</v>
          </cell>
          <cell r="Q84">
            <v>17.869590000000002</v>
          </cell>
          <cell r="R84">
            <v>6.6100000000000004E-3</v>
          </cell>
          <cell r="U84">
            <v>2.10134</v>
          </cell>
          <cell r="V84">
            <v>1.0289999999999999E-2</v>
          </cell>
          <cell r="W84">
            <v>296.57742000000002</v>
          </cell>
        </row>
        <row r="85">
          <cell r="A85">
            <v>32540</v>
          </cell>
          <cell r="B85">
            <v>12.946760000000001</v>
          </cell>
          <cell r="C85">
            <v>3.75</v>
          </cell>
          <cell r="D85">
            <v>28.720590000000001</v>
          </cell>
          <cell r="E85">
            <v>9.5960400000000057</v>
          </cell>
          <cell r="G85">
            <v>2.5362399999999998</v>
          </cell>
          <cell r="K85">
            <v>1.26E-2</v>
          </cell>
          <cell r="L85">
            <v>8.5999999999999998E-4</v>
          </cell>
          <cell r="M85">
            <v>6.1700000000000001E-3</v>
          </cell>
          <cell r="P85">
            <v>1.5574899999999998</v>
          </cell>
          <cell r="Q85">
            <v>4.7306199999999992</v>
          </cell>
          <cell r="R85">
            <v>6.6100000000000004E-3</v>
          </cell>
          <cell r="S85">
            <v>1.7160000000000002E-2</v>
          </cell>
          <cell r="U85">
            <v>0.56465999999999994</v>
          </cell>
          <cell r="W85">
            <v>64.445800000000006</v>
          </cell>
        </row>
        <row r="86">
          <cell r="A86">
            <v>32545</v>
          </cell>
          <cell r="B86">
            <v>211.74710999999996</v>
          </cell>
          <cell r="C86">
            <v>1.5</v>
          </cell>
          <cell r="D86">
            <v>150.92918999999998</v>
          </cell>
          <cell r="E86">
            <v>58.868099999999977</v>
          </cell>
          <cell r="G86">
            <v>73.010999999999981</v>
          </cell>
          <cell r="K86">
            <v>6.7300000000000013E-2</v>
          </cell>
          <cell r="L86">
            <v>1.0541100000000001</v>
          </cell>
          <cell r="M86">
            <v>0.48275000000000001</v>
          </cell>
          <cell r="N86">
            <v>2.1489999999999999E-2</v>
          </cell>
          <cell r="O86">
            <v>1.9793999999999998</v>
          </cell>
          <cell r="P86">
            <v>11.327519999999996</v>
          </cell>
          <cell r="Q86">
            <v>17.86711</v>
          </cell>
          <cell r="R86">
            <v>0.30019000000000001</v>
          </cell>
          <cell r="S86">
            <v>1.8290000000000001E-2</v>
          </cell>
          <cell r="T86">
            <v>2.8799999999999997E-3</v>
          </cell>
          <cell r="U86">
            <v>4.6016199999999996</v>
          </cell>
          <cell r="V86">
            <v>0.22495999999999999</v>
          </cell>
          <cell r="W86">
            <v>534.00301999999999</v>
          </cell>
        </row>
        <row r="87">
          <cell r="A87">
            <v>32550</v>
          </cell>
          <cell r="B87">
            <v>30.025700000000001</v>
          </cell>
          <cell r="C87">
            <v>1.5</v>
          </cell>
          <cell r="D87">
            <v>23.644760000000002</v>
          </cell>
          <cell r="E87">
            <v>15.3325</v>
          </cell>
          <cell r="G87">
            <v>23.795490000000004</v>
          </cell>
          <cell r="K87">
            <v>5.6419999999999998E-2</v>
          </cell>
          <cell r="L87">
            <v>0.15621000000000002</v>
          </cell>
          <cell r="M87">
            <v>0.51087000000000005</v>
          </cell>
          <cell r="O87">
            <v>0.80444000000000004</v>
          </cell>
          <cell r="P87">
            <v>7.9149699999999994</v>
          </cell>
          <cell r="Q87">
            <v>9.7760700000000007</v>
          </cell>
          <cell r="R87">
            <v>0.43645</v>
          </cell>
          <cell r="S87">
            <v>1.6999999999999999E-3</v>
          </cell>
          <cell r="U87">
            <v>4.1540299999999997</v>
          </cell>
          <cell r="V87">
            <v>3.0609999999999998E-2</v>
          </cell>
          <cell r="W87">
            <v>118.14022</v>
          </cell>
        </row>
        <row r="88">
          <cell r="A88">
            <v>32560</v>
          </cell>
          <cell r="B88">
            <v>45.000019999999999</v>
          </cell>
          <cell r="C88">
            <v>4.5</v>
          </cell>
          <cell r="D88">
            <v>34.427</v>
          </cell>
          <cell r="E88">
            <v>13.541050000000006</v>
          </cell>
          <cell r="G88">
            <v>5.3671800000000003</v>
          </cell>
          <cell r="K88">
            <v>0.19311</v>
          </cell>
          <cell r="L88">
            <v>0.10414999999999999</v>
          </cell>
          <cell r="M88">
            <v>0.32461000000000001</v>
          </cell>
          <cell r="P88">
            <v>4.9228199999999998</v>
          </cell>
          <cell r="Q88">
            <v>9.7760700000000007</v>
          </cell>
          <cell r="R88">
            <v>0.29097000000000001</v>
          </cell>
          <cell r="S88">
            <v>2.1439400000000002</v>
          </cell>
          <cell r="U88">
            <v>3.25264</v>
          </cell>
          <cell r="V88">
            <v>25.020409999999998</v>
          </cell>
          <cell r="W88">
            <v>148.86397000000005</v>
          </cell>
        </row>
        <row r="89">
          <cell r="A89">
            <v>32565</v>
          </cell>
          <cell r="B89">
            <v>134.68464</v>
          </cell>
          <cell r="C89">
            <v>1.05</v>
          </cell>
          <cell r="D89">
            <v>35.737000000000002</v>
          </cell>
          <cell r="E89">
            <v>50.69080000000001</v>
          </cell>
          <cell r="G89">
            <v>0.90405000000000013</v>
          </cell>
          <cell r="K89">
            <v>0.20687</v>
          </cell>
          <cell r="L89">
            <v>0.57274999999999998</v>
          </cell>
          <cell r="M89">
            <v>1.4397700000000002</v>
          </cell>
          <cell r="P89">
            <v>23.880470000000003</v>
          </cell>
          <cell r="Q89">
            <v>32.586869999999998</v>
          </cell>
          <cell r="R89">
            <v>1.60032</v>
          </cell>
          <cell r="S89">
            <v>6.2399999999999999E-3</v>
          </cell>
          <cell r="U89">
            <v>15.551029999999997</v>
          </cell>
          <cell r="V89">
            <v>0.11226000000000001</v>
          </cell>
          <cell r="W89">
            <v>299.02307000000008</v>
          </cell>
        </row>
        <row r="90">
          <cell r="A90">
            <v>32570</v>
          </cell>
          <cell r="B90">
            <v>112.74230000000001</v>
          </cell>
          <cell r="C90">
            <v>1.9069</v>
          </cell>
          <cell r="D90">
            <v>45.736000000000004</v>
          </cell>
          <cell r="E90">
            <v>34.069540000000003</v>
          </cell>
          <cell r="G90">
            <v>0.16794999999999999</v>
          </cell>
          <cell r="K90">
            <v>0.11283000000000001</v>
          </cell>
          <cell r="L90">
            <v>0.31242999999999999</v>
          </cell>
          <cell r="M90">
            <v>0.78534000000000004</v>
          </cell>
          <cell r="O90">
            <v>4.1500000000000002E-2</v>
          </cell>
          <cell r="P90">
            <v>13.98706</v>
          </cell>
          <cell r="Q90">
            <v>19.552120000000002</v>
          </cell>
          <cell r="R90">
            <v>0.87291000000000007</v>
          </cell>
          <cell r="S90">
            <v>3.3999999999999998E-3</v>
          </cell>
          <cell r="U90">
            <v>8.9582499999999978</v>
          </cell>
          <cell r="V90">
            <v>6.124000000000001E-2</v>
          </cell>
          <cell r="W90">
            <v>239.30976999999999</v>
          </cell>
        </row>
        <row r="91">
          <cell r="A91">
            <v>32575</v>
          </cell>
          <cell r="E91">
            <v>18.345290000000006</v>
          </cell>
          <cell r="K91">
            <v>0.11283000000000001</v>
          </cell>
          <cell r="L91">
            <v>0.31242999999999999</v>
          </cell>
          <cell r="M91">
            <v>0.78534000000000004</v>
          </cell>
          <cell r="P91">
            <v>12.485720000000001</v>
          </cell>
          <cell r="Q91">
            <v>19.552120000000002</v>
          </cell>
          <cell r="R91">
            <v>0.87291000000000007</v>
          </cell>
          <cell r="S91">
            <v>3.3999999999999998E-3</v>
          </cell>
          <cell r="U91">
            <v>8.308069999999999</v>
          </cell>
          <cell r="V91">
            <v>6.124000000000001E-2</v>
          </cell>
          <cell r="W91">
            <v>60.839350000000003</v>
          </cell>
        </row>
        <row r="92">
          <cell r="A92">
            <v>32580</v>
          </cell>
          <cell r="B92">
            <v>33.08137</v>
          </cell>
          <cell r="D92">
            <v>3.2661800000000003</v>
          </cell>
          <cell r="E92">
            <v>6.9167299999999976</v>
          </cell>
          <cell r="F92">
            <v>0.91710000000000003</v>
          </cell>
          <cell r="G92">
            <v>34.233089999999997</v>
          </cell>
          <cell r="K92">
            <v>0.38625999999999994</v>
          </cell>
          <cell r="L92">
            <v>3.3729999999999996E-2</v>
          </cell>
          <cell r="M92">
            <v>0.62753999999999999</v>
          </cell>
          <cell r="N92">
            <v>0.12193000000000001</v>
          </cell>
          <cell r="P92">
            <v>4.4836200000000002</v>
          </cell>
          <cell r="Q92">
            <v>5.176099999999999</v>
          </cell>
          <cell r="R92">
            <v>0.12723999999999999</v>
          </cell>
          <cell r="S92">
            <v>0.17025000000000001</v>
          </cell>
          <cell r="T92">
            <v>3.4630000000000001E-2</v>
          </cell>
          <cell r="U92">
            <v>0.44118999999999997</v>
          </cell>
          <cell r="V92">
            <v>0.43589</v>
          </cell>
          <cell r="W92">
            <v>90.452850000000012</v>
          </cell>
        </row>
        <row r="93">
          <cell r="A93">
            <v>32590</v>
          </cell>
          <cell r="B93">
            <v>83.477400000000003</v>
          </cell>
          <cell r="D93">
            <v>25.486150000000002</v>
          </cell>
          <cell r="E93">
            <v>34.488429999999987</v>
          </cell>
          <cell r="F93">
            <v>5.7131100000000004</v>
          </cell>
          <cell r="G93">
            <v>21.436700000000002</v>
          </cell>
          <cell r="J93">
            <v>-11.781029999999998</v>
          </cell>
          <cell r="K93">
            <v>1.2689999999999999</v>
          </cell>
          <cell r="L93">
            <v>19.520699999999998</v>
          </cell>
          <cell r="M93">
            <v>1.8268799999999998</v>
          </cell>
          <cell r="P93">
            <v>4.4829399999999993</v>
          </cell>
          <cell r="Q93">
            <v>95.755689999999987</v>
          </cell>
          <cell r="U93">
            <v>7.5076700000000001</v>
          </cell>
          <cell r="V93">
            <v>8.8771300000000011</v>
          </cell>
          <cell r="W93">
            <v>298.06077000000005</v>
          </cell>
        </row>
        <row r="94">
          <cell r="A94">
            <v>35800</v>
          </cell>
          <cell r="B94">
            <v>101.58471000000002</v>
          </cell>
          <cell r="C94">
            <v>10.533990000000003</v>
          </cell>
          <cell r="D94">
            <v>79.625239999999977</v>
          </cell>
          <cell r="E94">
            <v>465.64061000000004</v>
          </cell>
          <cell r="G94">
            <v>18.523440000000001</v>
          </cell>
          <cell r="H94">
            <v>29.764269999999996</v>
          </cell>
          <cell r="I94">
            <v>5.3447899999999997</v>
          </cell>
          <cell r="K94">
            <v>0.70379000000000003</v>
          </cell>
          <cell r="L94">
            <v>0.98893000000000009</v>
          </cell>
          <cell r="M94">
            <v>0.12654000000000001</v>
          </cell>
          <cell r="N94">
            <v>2.2928899999999999</v>
          </cell>
          <cell r="P94">
            <v>2.3012300000000003</v>
          </cell>
          <cell r="Q94">
            <v>8.5980099999999986</v>
          </cell>
          <cell r="R94">
            <v>5.3780000000000001E-2</v>
          </cell>
          <cell r="S94">
            <v>0.25552999999999998</v>
          </cell>
          <cell r="T94">
            <v>0.33984999999999999</v>
          </cell>
          <cell r="U94">
            <v>1.8830800000000001</v>
          </cell>
          <cell r="V94">
            <v>62.982109999999992</v>
          </cell>
          <cell r="W94">
            <v>791.54279000000008</v>
          </cell>
        </row>
        <row r="95">
          <cell r="A95">
            <v>35801</v>
          </cell>
          <cell r="B95">
            <v>30</v>
          </cell>
          <cell r="E95">
            <v>11.22237</v>
          </cell>
          <cell r="G95">
            <v>0.14156000000000013</v>
          </cell>
          <cell r="W95">
            <v>41.363929999999996</v>
          </cell>
        </row>
        <row r="96">
          <cell r="A96">
            <v>35810</v>
          </cell>
          <cell r="B96">
            <v>61.518390000000032</v>
          </cell>
          <cell r="C96">
            <v>30.038410000000002</v>
          </cell>
          <cell r="D96">
            <v>-5.6857999999999844</v>
          </cell>
          <cell r="E96">
            <v>0.33679000000000126</v>
          </cell>
          <cell r="F96">
            <v>9.1726000000000028</v>
          </cell>
          <cell r="G96">
            <v>4.232750000000002</v>
          </cell>
          <cell r="I96">
            <v>-0.71411999999999964</v>
          </cell>
          <cell r="K96">
            <v>5.1726500000000026</v>
          </cell>
          <cell r="L96">
            <v>-0.68557999999999986</v>
          </cell>
          <cell r="M96">
            <v>1.2952299999999999</v>
          </cell>
          <cell r="P96">
            <v>2.7864799999999992</v>
          </cell>
          <cell r="Q96">
            <v>2.6219399999999986</v>
          </cell>
          <cell r="R96">
            <v>2.4700000000000055E-2</v>
          </cell>
          <cell r="S96">
            <v>0.52972999999999992</v>
          </cell>
          <cell r="T96">
            <v>0.12726999999999999</v>
          </cell>
          <cell r="U96">
            <v>1.6966100000000028</v>
          </cell>
          <cell r="V96">
            <v>0.97140000000000004</v>
          </cell>
          <cell r="W96">
            <v>113.43945000000006</v>
          </cell>
        </row>
        <row r="97">
          <cell r="A97">
            <v>35815</v>
          </cell>
          <cell r="B97">
            <v>48.857880000000002</v>
          </cell>
          <cell r="C97">
            <v>7.1430100000000003</v>
          </cell>
          <cell r="D97">
            <v>44.895139999999998</v>
          </cell>
          <cell r="E97">
            <v>16.519189999999995</v>
          </cell>
          <cell r="F97">
            <v>10.37637</v>
          </cell>
          <cell r="G97">
            <v>13.818109999999999</v>
          </cell>
          <cell r="I97">
            <v>2.8306300000000002</v>
          </cell>
          <cell r="K97">
            <v>1.6405000000000001</v>
          </cell>
          <cell r="L97">
            <v>1.1351</v>
          </cell>
          <cell r="M97">
            <v>0.37218000000000001</v>
          </cell>
          <cell r="P97">
            <v>2.7849499999999998</v>
          </cell>
          <cell r="Q97">
            <v>3.7828800000000005</v>
          </cell>
          <cell r="R97">
            <v>6.5659999999999996E-2</v>
          </cell>
          <cell r="S97">
            <v>0.27169999999999994</v>
          </cell>
          <cell r="T97">
            <v>6.5450000000000008E-2</v>
          </cell>
          <cell r="U97">
            <v>1.2261299999999999</v>
          </cell>
          <cell r="V97">
            <v>-1.8751300000000004</v>
          </cell>
          <cell r="W97">
            <v>153.90975</v>
          </cell>
        </row>
        <row r="98">
          <cell r="A98">
            <v>35817</v>
          </cell>
          <cell r="B98">
            <v>30.256629999999994</v>
          </cell>
          <cell r="C98">
            <v>0.75</v>
          </cell>
          <cell r="D98">
            <v>49.533110000000001</v>
          </cell>
          <cell r="E98">
            <v>2.0749300000000002</v>
          </cell>
          <cell r="F98">
            <v>-7.0000000000000617E-4</v>
          </cell>
          <cell r="G98">
            <v>12.47209</v>
          </cell>
          <cell r="I98">
            <v>1.17255</v>
          </cell>
          <cell r="K98">
            <v>0.80079999999999996</v>
          </cell>
          <cell r="L98">
            <v>0.48780000000000001</v>
          </cell>
          <cell r="M98">
            <v>0.15948999999999999</v>
          </cell>
          <cell r="P98">
            <v>0.90360000000000007</v>
          </cell>
          <cell r="Q98">
            <v>2.5219</v>
          </cell>
          <cell r="R98">
            <v>0.14512999999999998</v>
          </cell>
          <cell r="S98">
            <v>0.11644000000000002</v>
          </cell>
          <cell r="T98">
            <v>5.9849999999999993E-2</v>
          </cell>
          <cell r="U98">
            <v>0.94554000000000005</v>
          </cell>
          <cell r="V98">
            <v>0.30845999999999996</v>
          </cell>
          <cell r="W98">
            <v>102.70761999999996</v>
          </cell>
        </row>
        <row r="99">
          <cell r="A99">
            <v>35819</v>
          </cell>
          <cell r="B99">
            <v>88.239220000000003</v>
          </cell>
          <cell r="C99">
            <v>18.699010000000001</v>
          </cell>
          <cell r="E99">
            <v>7.9048800000000004</v>
          </cell>
          <cell r="F99">
            <v>-2.7000000000000079E-3</v>
          </cell>
          <cell r="G99">
            <v>18.080330000000004</v>
          </cell>
          <cell r="I99">
            <v>0.94363999999999992</v>
          </cell>
          <cell r="K99">
            <v>2.6514499999999996</v>
          </cell>
          <cell r="L99">
            <v>1.1144899999999998</v>
          </cell>
          <cell r="M99">
            <v>0.34881000000000001</v>
          </cell>
          <cell r="P99">
            <v>2.2423399999999996</v>
          </cell>
          <cell r="Q99">
            <v>11.136210000000002</v>
          </cell>
          <cell r="R99">
            <v>0.8684099999999999</v>
          </cell>
          <cell r="S99">
            <v>0.29933000000000004</v>
          </cell>
          <cell r="T99">
            <v>0.18241000000000002</v>
          </cell>
          <cell r="U99">
            <v>3.8060300000000007</v>
          </cell>
          <cell r="V99">
            <v>1.1596299999999999</v>
          </cell>
          <cell r="W99">
            <v>157.67349000000002</v>
          </cell>
        </row>
        <row r="100">
          <cell r="A100">
            <v>35820</v>
          </cell>
          <cell r="B100">
            <v>61.843460000000007</v>
          </cell>
          <cell r="C100">
            <v>0.75</v>
          </cell>
          <cell r="D100">
            <v>107.57046</v>
          </cell>
          <cell r="E100">
            <v>3.6606999999999998</v>
          </cell>
          <cell r="F100">
            <v>-1.3600000000000279E-3</v>
          </cell>
          <cell r="G100">
            <v>47.789370000000005</v>
          </cell>
          <cell r="I100">
            <v>7.0480000000000001E-2</v>
          </cell>
          <cell r="K100">
            <v>2.5726299999999998</v>
          </cell>
          <cell r="L100">
            <v>1.2187299999999999</v>
          </cell>
          <cell r="M100">
            <v>0.39874999999999999</v>
          </cell>
          <cell r="P100">
            <v>2.90808</v>
          </cell>
          <cell r="Q100">
            <v>6.3047900000000006</v>
          </cell>
          <cell r="R100">
            <v>0.27644999999999997</v>
          </cell>
          <cell r="S100">
            <v>0.29110000000000003</v>
          </cell>
          <cell r="T100">
            <v>0.12461</v>
          </cell>
          <cell r="U100">
            <v>1.48108</v>
          </cell>
          <cell r="V100">
            <v>0.59063999999999994</v>
          </cell>
          <cell r="W100">
            <v>237.84997000000004</v>
          </cell>
        </row>
        <row r="101">
          <cell r="A101">
            <v>35821</v>
          </cell>
          <cell r="B101">
            <v>57.163849999999996</v>
          </cell>
          <cell r="C101">
            <v>0.75</v>
          </cell>
          <cell r="D101">
            <v>51.977900000000005</v>
          </cell>
          <cell r="E101">
            <v>3.85331</v>
          </cell>
          <cell r="F101">
            <v>-1.7800000000000038E-3</v>
          </cell>
          <cell r="G101">
            <v>34.325150000000001</v>
          </cell>
          <cell r="I101">
            <v>4.6546799999999999</v>
          </cell>
          <cell r="J101">
            <v>10.08456</v>
          </cell>
          <cell r="K101">
            <v>2.8501000000000003</v>
          </cell>
          <cell r="L101">
            <v>1.6238000000000004</v>
          </cell>
          <cell r="M101">
            <v>0.53166000000000002</v>
          </cell>
          <cell r="P101">
            <v>3.0928499999999999</v>
          </cell>
          <cell r="Q101">
            <v>5.0437999999999992</v>
          </cell>
          <cell r="R101">
            <v>0.33168999999999993</v>
          </cell>
          <cell r="S101">
            <v>0.38812999999999998</v>
          </cell>
          <cell r="T101">
            <v>0.16427</v>
          </cell>
          <cell r="U101">
            <v>1.6496499999999998</v>
          </cell>
          <cell r="V101">
            <v>0.76672000000000007</v>
          </cell>
          <cell r="W101">
            <v>179.25033999999999</v>
          </cell>
        </row>
        <row r="102">
          <cell r="A102">
            <v>35822</v>
          </cell>
          <cell r="B102">
            <v>60.975960000000008</v>
          </cell>
          <cell r="C102">
            <v>3.7411799999999999</v>
          </cell>
          <cell r="D102">
            <v>101.71862999999999</v>
          </cell>
          <cell r="E102">
            <v>5.6295500000000009</v>
          </cell>
          <cell r="F102">
            <v>-2.4300000000000432E-3</v>
          </cell>
          <cell r="G102">
            <v>26.12764</v>
          </cell>
          <cell r="I102">
            <v>0.98615999999999993</v>
          </cell>
          <cell r="K102">
            <v>4.7522900000000003</v>
          </cell>
          <cell r="L102">
            <v>2.5978400000000006</v>
          </cell>
          <cell r="M102">
            <v>0.85058999999999996</v>
          </cell>
          <cell r="P102">
            <v>5.5755499999999998</v>
          </cell>
          <cell r="Q102">
            <v>8.8265899999999995</v>
          </cell>
          <cell r="R102">
            <v>0.46301000000000003</v>
          </cell>
          <cell r="S102">
            <v>0.62101000000000006</v>
          </cell>
          <cell r="T102">
            <v>0.23947000000000002</v>
          </cell>
          <cell r="U102">
            <v>2.2662900000000001</v>
          </cell>
          <cell r="V102">
            <v>1.0442299999999998</v>
          </cell>
          <cell r="W102">
            <v>226.41355999999999</v>
          </cell>
        </row>
        <row r="103">
          <cell r="A103">
            <v>35823</v>
          </cell>
          <cell r="B103">
            <v>132.95287999999999</v>
          </cell>
          <cell r="C103">
            <v>-3.9264100000000006</v>
          </cell>
          <cell r="D103">
            <v>140.61153999999999</v>
          </cell>
          <cell r="E103">
            <v>12.118030000000001</v>
          </cell>
          <cell r="F103">
            <v>9.0623199999999997</v>
          </cell>
          <cell r="G103">
            <v>95.566310000000001</v>
          </cell>
          <cell r="I103">
            <v>10.36767</v>
          </cell>
          <cell r="J103">
            <v>4.6030000000000001E-2</v>
          </cell>
          <cell r="K103">
            <v>6.9526499999999993</v>
          </cell>
          <cell r="L103">
            <v>4.0682100000000005</v>
          </cell>
          <cell r="M103">
            <v>0.85670000000000002</v>
          </cell>
          <cell r="P103">
            <v>6.3403700000000001</v>
          </cell>
          <cell r="Q103">
            <v>15.656359999999999</v>
          </cell>
          <cell r="R103">
            <v>0.75702000000000003</v>
          </cell>
          <cell r="S103">
            <v>0.34382000000000001</v>
          </cell>
          <cell r="T103">
            <v>6.0339999999999998E-2</v>
          </cell>
          <cell r="U103">
            <v>7.1674899999999999</v>
          </cell>
          <cell r="V103">
            <v>1.1167899999999999</v>
          </cell>
          <cell r="W103">
            <v>440.11811999999992</v>
          </cell>
        </row>
        <row r="104">
          <cell r="A104">
            <v>35829</v>
          </cell>
          <cell r="B104">
            <v>34.37809</v>
          </cell>
          <cell r="C104">
            <v>3.3170000000000002</v>
          </cell>
          <cell r="D104">
            <v>43.656770000000002</v>
          </cell>
          <cell r="E104">
            <v>76.019470000000013</v>
          </cell>
          <cell r="G104">
            <v>30.316799999999997</v>
          </cell>
          <cell r="K104">
            <v>0.17146</v>
          </cell>
          <cell r="L104">
            <v>0.16240000000000002</v>
          </cell>
          <cell r="M104">
            <v>0.45738000000000001</v>
          </cell>
          <cell r="P104">
            <v>1.8429599999999999</v>
          </cell>
          <cell r="Q104">
            <v>2.8713000000000002</v>
          </cell>
          <cell r="R104">
            <v>5.4719999999999998E-2</v>
          </cell>
          <cell r="T104">
            <v>6.5900000000000004E-3</v>
          </cell>
          <cell r="U104">
            <v>0.32741999999999999</v>
          </cell>
          <cell r="W104">
            <v>193.58235999999997</v>
          </cell>
        </row>
        <row r="105">
          <cell r="A105">
            <v>35830</v>
          </cell>
          <cell r="B105">
            <v>74.788690000000003</v>
          </cell>
          <cell r="C105">
            <v>0.75</v>
          </cell>
          <cell r="D105">
            <v>82.275349999999989</v>
          </cell>
          <cell r="E105">
            <v>12.149380000000001</v>
          </cell>
          <cell r="F105">
            <v>3.36</v>
          </cell>
          <cell r="G105">
            <v>98.574040000000025</v>
          </cell>
          <cell r="J105">
            <v>6.6439999999999999E-2</v>
          </cell>
          <cell r="K105">
            <v>9.8882199999999987</v>
          </cell>
          <cell r="L105">
            <v>1.4603599999999999</v>
          </cell>
          <cell r="M105">
            <v>2.8532000000000002</v>
          </cell>
          <cell r="P105">
            <v>9.1614199999999997</v>
          </cell>
          <cell r="Q105">
            <v>21.719190000000001</v>
          </cell>
          <cell r="R105">
            <v>0.55896000000000001</v>
          </cell>
          <cell r="U105">
            <v>3.1298200000000005</v>
          </cell>
          <cell r="V105">
            <v>0.29056999999999999</v>
          </cell>
          <cell r="W105">
            <v>321.02564000000007</v>
          </cell>
        </row>
        <row r="106">
          <cell r="A106">
            <v>35831</v>
          </cell>
          <cell r="B106">
            <v>102.99108999999999</v>
          </cell>
          <cell r="C106">
            <v>0.75</v>
          </cell>
          <cell r="D106">
            <v>146.51298</v>
          </cell>
          <cell r="E106">
            <v>54.434299999999993</v>
          </cell>
          <cell r="F106">
            <v>5.692359999999999</v>
          </cell>
          <cell r="G106">
            <v>198.68165999999999</v>
          </cell>
          <cell r="J106">
            <v>2</v>
          </cell>
          <cell r="K106">
            <v>13.20725</v>
          </cell>
          <cell r="L106">
            <v>1.9975499999999999</v>
          </cell>
          <cell r="M106">
            <v>4.5569999999999995</v>
          </cell>
          <cell r="P106">
            <v>23.272750000000002</v>
          </cell>
          <cell r="Q106">
            <v>23.018980000000003</v>
          </cell>
          <cell r="R106">
            <v>1.8351400000000002</v>
          </cell>
          <cell r="U106">
            <v>10.247790000000004</v>
          </cell>
          <cell r="V106">
            <v>0.42344000000000004</v>
          </cell>
          <cell r="W106">
            <v>589.62229000000013</v>
          </cell>
        </row>
        <row r="107">
          <cell r="A107">
            <v>35832</v>
          </cell>
          <cell r="B107">
            <v>86.804699999999997</v>
          </cell>
          <cell r="C107">
            <v>0.79525000000000023</v>
          </cell>
          <cell r="D107">
            <v>-165.91305</v>
          </cell>
          <cell r="E107">
            <v>57.443080000000016</v>
          </cell>
          <cell r="F107">
            <v>3.22587</v>
          </cell>
          <cell r="G107">
            <v>75.59738999999999</v>
          </cell>
          <cell r="K107">
            <v>15.987429999999998</v>
          </cell>
          <cell r="L107">
            <v>2.4424900000000003</v>
          </cell>
          <cell r="M107">
            <v>4.3168499999999996</v>
          </cell>
          <cell r="P107">
            <v>13.451879999999996</v>
          </cell>
          <cell r="Q107">
            <v>27.400449999999999</v>
          </cell>
          <cell r="R107">
            <v>1.25613</v>
          </cell>
          <cell r="T107">
            <v>1.968E-2</v>
          </cell>
          <cell r="U107">
            <v>4.8724799999999995</v>
          </cell>
          <cell r="V107">
            <v>0.11115</v>
          </cell>
          <cell r="W107">
            <v>127.81178</v>
          </cell>
        </row>
        <row r="108">
          <cell r="A108">
            <v>35833</v>
          </cell>
          <cell r="B108">
            <v>37.875909999999998</v>
          </cell>
          <cell r="C108">
            <v>0.75</v>
          </cell>
          <cell r="D108">
            <v>124.26294999999999</v>
          </cell>
          <cell r="E108">
            <v>4.4121600000000001</v>
          </cell>
          <cell r="G108">
            <v>17.643889999999999</v>
          </cell>
          <cell r="I108">
            <v>0.46232000000000001</v>
          </cell>
          <cell r="K108">
            <v>1.7519</v>
          </cell>
          <cell r="L108">
            <v>0.67822999999999989</v>
          </cell>
          <cell r="M108">
            <v>2.1703200000000002</v>
          </cell>
          <cell r="P108">
            <v>2.8998999999999997</v>
          </cell>
          <cell r="Q108">
            <v>8.6120199999999993</v>
          </cell>
          <cell r="R108">
            <v>0.16368000000000002</v>
          </cell>
          <cell r="S108">
            <v>0.19259000000000001</v>
          </cell>
          <cell r="T108">
            <v>1.968E-2</v>
          </cell>
          <cell r="U108">
            <v>0.87518000000000007</v>
          </cell>
          <cell r="V108">
            <v>0.10244</v>
          </cell>
          <cell r="W108">
            <v>202.87317000000002</v>
          </cell>
        </row>
        <row r="109">
          <cell r="A109">
            <v>35834</v>
          </cell>
          <cell r="B109">
            <v>23.94999</v>
          </cell>
          <cell r="C109">
            <v>0.75</v>
          </cell>
          <cell r="D109">
            <v>91.687209999999993</v>
          </cell>
          <cell r="E109">
            <v>2.7836299999999996</v>
          </cell>
          <cell r="G109">
            <v>61.365300000000033</v>
          </cell>
          <cell r="K109">
            <v>2.68065</v>
          </cell>
          <cell r="L109">
            <v>0.32670999999999994</v>
          </cell>
          <cell r="M109">
            <v>0.83349000000000006</v>
          </cell>
          <cell r="P109">
            <v>4.1862200000000005</v>
          </cell>
          <cell r="Q109">
            <v>8.0418599999999998</v>
          </cell>
          <cell r="R109">
            <v>0.20327999999999999</v>
          </cell>
          <cell r="U109">
            <v>0.9496199999999998</v>
          </cell>
          <cell r="W109">
            <v>197.75796000000005</v>
          </cell>
        </row>
        <row r="110">
          <cell r="A110">
            <v>35835</v>
          </cell>
          <cell r="B110">
            <v>29.950020000000002</v>
          </cell>
          <cell r="C110">
            <v>0.75</v>
          </cell>
          <cell r="D110">
            <v>2.31609</v>
          </cell>
          <cell r="E110">
            <v>3.26172</v>
          </cell>
          <cell r="G110">
            <v>43.440389999999994</v>
          </cell>
          <cell r="J110">
            <v>2</v>
          </cell>
          <cell r="K110">
            <v>1.0208299999999999</v>
          </cell>
          <cell r="L110">
            <v>0.20434000000000002</v>
          </cell>
          <cell r="M110">
            <v>0.20865</v>
          </cell>
          <cell r="P110">
            <v>4.9983599999999999</v>
          </cell>
          <cell r="Q110">
            <v>3.7383800000000003</v>
          </cell>
          <cell r="R110">
            <v>0.13003999999999999</v>
          </cell>
          <cell r="U110">
            <v>1.6883700000000006</v>
          </cell>
          <cell r="W110">
            <v>93.707190000000026</v>
          </cell>
        </row>
        <row r="111">
          <cell r="A111">
            <v>35836</v>
          </cell>
          <cell r="B111">
            <v>40.100319999999989</v>
          </cell>
          <cell r="C111">
            <v>0.75</v>
          </cell>
          <cell r="D111">
            <v>78.20205</v>
          </cell>
          <cell r="E111">
            <v>13.718220000000001</v>
          </cell>
          <cell r="G111">
            <v>41.392749999999971</v>
          </cell>
          <cell r="K111">
            <v>1.2079800000000001</v>
          </cell>
          <cell r="L111">
            <v>1.6767699999999999</v>
          </cell>
          <cell r="M111">
            <v>1.26457</v>
          </cell>
          <cell r="P111">
            <v>5.4475299999999987</v>
          </cell>
          <cell r="Q111">
            <v>15.373939999999997</v>
          </cell>
          <cell r="R111">
            <v>7.9159999999999994E-2</v>
          </cell>
          <cell r="U111">
            <v>3.8067800000000012</v>
          </cell>
          <cell r="V111">
            <v>1.2862499999999999</v>
          </cell>
          <cell r="W111">
            <v>204.30631999999997</v>
          </cell>
        </row>
        <row r="112">
          <cell r="A112">
            <v>35840</v>
          </cell>
          <cell r="B112">
            <v>153.68272000000002</v>
          </cell>
          <cell r="C112">
            <v>4.3584999999999994</v>
          </cell>
          <cell r="D112">
            <v>-22.707209999999996</v>
          </cell>
          <cell r="E112">
            <v>47.993820000000014</v>
          </cell>
          <cell r="F112">
            <v>10.42944</v>
          </cell>
          <cell r="G112">
            <v>62.672690000000003</v>
          </cell>
          <cell r="I112">
            <v>10.59314</v>
          </cell>
          <cell r="K112">
            <v>3.6888399999999999</v>
          </cell>
          <cell r="L112">
            <v>1.0296399999999999</v>
          </cell>
          <cell r="M112">
            <v>0.68220999999999998</v>
          </cell>
          <cell r="P112">
            <v>8.35243</v>
          </cell>
          <cell r="Q112">
            <v>37.34451</v>
          </cell>
          <cell r="R112">
            <v>7.1977700000000002</v>
          </cell>
          <cell r="T112">
            <v>1.5119500000000001</v>
          </cell>
          <cell r="U112">
            <v>11.342420000000001</v>
          </cell>
          <cell r="V112">
            <v>2.1116799999999998</v>
          </cell>
          <cell r="W112">
            <v>340.28455000000002</v>
          </cell>
        </row>
        <row r="113">
          <cell r="A113">
            <v>35841</v>
          </cell>
          <cell r="B113">
            <v>114.43662</v>
          </cell>
          <cell r="C113">
            <v>0.75</v>
          </cell>
          <cell r="D113">
            <v>71.713260000000005</v>
          </cell>
          <cell r="E113">
            <v>35.96508</v>
          </cell>
          <cell r="G113">
            <v>47.068560000000005</v>
          </cell>
          <cell r="I113">
            <v>0.83089999999999997</v>
          </cell>
          <cell r="K113">
            <v>2.7326799999999998</v>
          </cell>
          <cell r="L113">
            <v>0.54157999999999995</v>
          </cell>
          <cell r="M113">
            <v>0.16577</v>
          </cell>
          <cell r="P113">
            <v>4.3002399999999996</v>
          </cell>
          <cell r="Q113">
            <v>17.963329999999999</v>
          </cell>
          <cell r="R113">
            <v>9.731999999999999E-2</v>
          </cell>
          <cell r="T113">
            <v>0.71974000000000005</v>
          </cell>
          <cell r="U113">
            <v>4.4084200000000004</v>
          </cell>
          <cell r="V113">
            <v>1.06572</v>
          </cell>
          <cell r="W113">
            <v>302.75921999999997</v>
          </cell>
        </row>
        <row r="114">
          <cell r="A114">
            <v>35842</v>
          </cell>
          <cell r="B114">
            <v>23.265890000000002</v>
          </cell>
          <cell r="D114">
            <v>-5.0004</v>
          </cell>
          <cell r="E114">
            <v>5.8841800000000006</v>
          </cell>
          <cell r="G114">
            <v>28.997299999999999</v>
          </cell>
          <cell r="I114">
            <v>5.6659999999999995E-2</v>
          </cell>
          <cell r="K114">
            <v>1.59005</v>
          </cell>
          <cell r="L114">
            <v>0.16902</v>
          </cell>
          <cell r="M114">
            <v>4.9600000000000005E-2</v>
          </cell>
          <cell r="P114">
            <v>1.3437899999999998</v>
          </cell>
          <cell r="Q114">
            <v>4.9736900000000004</v>
          </cell>
          <cell r="R114">
            <v>3.0739999999999996E-2</v>
          </cell>
          <cell r="T114">
            <v>0.23287999999999998</v>
          </cell>
          <cell r="U114">
            <v>1.2935499999999998</v>
          </cell>
          <cell r="V114">
            <v>0.33944999999999997</v>
          </cell>
          <cell r="W114">
            <v>63.226399999999998</v>
          </cell>
        </row>
        <row r="115">
          <cell r="A115">
            <v>35843</v>
          </cell>
          <cell r="B115">
            <v>79.81880000000001</v>
          </cell>
          <cell r="C115">
            <v>0.75</v>
          </cell>
          <cell r="D115">
            <v>50.410399999999989</v>
          </cell>
          <cell r="E115">
            <v>31.50095</v>
          </cell>
          <cell r="G115">
            <v>56.108900000000006</v>
          </cell>
          <cell r="I115">
            <v>1.0610200000000001</v>
          </cell>
          <cell r="K115">
            <v>1.43668</v>
          </cell>
          <cell r="L115">
            <v>0.45706999999999998</v>
          </cell>
          <cell r="M115">
            <v>0.14507</v>
          </cell>
          <cell r="P115">
            <v>2.6262699999999999</v>
          </cell>
          <cell r="Q115">
            <v>15.47648</v>
          </cell>
          <cell r="R115">
            <v>8.1949999999999995E-2</v>
          </cell>
          <cell r="T115">
            <v>0.60331000000000001</v>
          </cell>
          <cell r="U115">
            <v>3.8465100000000008</v>
          </cell>
          <cell r="V115">
            <v>0.89598999999999995</v>
          </cell>
          <cell r="W115">
            <v>245.21940000000001</v>
          </cell>
        </row>
        <row r="116">
          <cell r="A116">
            <v>35844</v>
          </cell>
          <cell r="B116">
            <v>46.866160000000001</v>
          </cell>
          <cell r="C116">
            <v>0.75</v>
          </cell>
          <cell r="D116">
            <v>7.169419999999997</v>
          </cell>
          <cell r="E116">
            <v>14.070620000000002</v>
          </cell>
          <cell r="G116">
            <v>26.005759999999995</v>
          </cell>
          <cell r="I116">
            <v>0.34100000000000003</v>
          </cell>
          <cell r="K116">
            <v>0.71689999999999998</v>
          </cell>
          <cell r="L116">
            <v>0.21127999999999997</v>
          </cell>
          <cell r="M116">
            <v>7.8450000000000006E-2</v>
          </cell>
          <cell r="P116">
            <v>1.40442</v>
          </cell>
          <cell r="Q116">
            <v>7.4605199999999989</v>
          </cell>
          <cell r="R116">
            <v>3.8429999999999999E-2</v>
          </cell>
          <cell r="T116">
            <v>0.29112000000000005</v>
          </cell>
          <cell r="U116">
            <v>1.9140200000000001</v>
          </cell>
          <cell r="V116">
            <v>0.42431000000000002</v>
          </cell>
          <cell r="W116">
            <v>107.74241000000001</v>
          </cell>
        </row>
        <row r="117">
          <cell r="A117">
            <v>35850</v>
          </cell>
          <cell r="B117">
            <v>34.612859999999998</v>
          </cell>
          <cell r="C117">
            <v>0.75</v>
          </cell>
          <cell r="D117">
            <v>32.12453</v>
          </cell>
          <cell r="E117">
            <v>5.0313099999999995</v>
          </cell>
          <cell r="G117">
            <v>4.2289200000000013</v>
          </cell>
          <cell r="O117">
            <v>0.60855999999999999</v>
          </cell>
          <cell r="P117">
            <v>2.76919</v>
          </cell>
          <cell r="U117">
            <v>0.93562000000000001</v>
          </cell>
          <cell r="W117">
            <v>81.060990000000004</v>
          </cell>
        </row>
        <row r="118">
          <cell r="A118">
            <v>35852</v>
          </cell>
          <cell r="B118">
            <v>95.396070000000009</v>
          </cell>
          <cell r="C118">
            <v>3.3544899999999997</v>
          </cell>
          <cell r="D118">
            <v>118.68411999999999</v>
          </cell>
          <cell r="E118">
            <v>21.348480000000002</v>
          </cell>
          <cell r="F118">
            <v>12.62518</v>
          </cell>
          <cell r="G118">
            <v>12.636179999999998</v>
          </cell>
          <cell r="K118">
            <v>1.8778299999999997</v>
          </cell>
          <cell r="L118">
            <v>3.4762299999999997</v>
          </cell>
          <cell r="M118">
            <v>1.2822</v>
          </cell>
          <cell r="P118">
            <v>6.07552</v>
          </cell>
          <cell r="Q118">
            <v>22.345050000000001</v>
          </cell>
          <cell r="R118">
            <v>-1.1568299999999994</v>
          </cell>
          <cell r="S118">
            <v>7.9879999999999993E-2</v>
          </cell>
          <cell r="T118">
            <v>6.2130900000000002</v>
          </cell>
          <cell r="U118">
            <v>4.7559900000000006</v>
          </cell>
          <cell r="V118">
            <v>0.88220999999999994</v>
          </cell>
          <cell r="W118">
            <v>309.87569000000002</v>
          </cell>
        </row>
        <row r="119">
          <cell r="A119">
            <v>35853</v>
          </cell>
          <cell r="B119">
            <v>93.423199999999994</v>
          </cell>
          <cell r="C119">
            <v>4.9908700000000001</v>
          </cell>
          <cell r="D119">
            <v>3.3672200000000005</v>
          </cell>
          <cell r="E119">
            <v>14.797880000000003</v>
          </cell>
          <cell r="F119">
            <v>16.76493</v>
          </cell>
          <cell r="G119">
            <v>29.934950000000015</v>
          </cell>
          <cell r="H119">
            <v>2.39181</v>
          </cell>
          <cell r="I119">
            <v>0.22766999999999998</v>
          </cell>
          <cell r="K119">
            <v>2.1726499999999995</v>
          </cell>
          <cell r="L119">
            <v>1.5293000000000001</v>
          </cell>
          <cell r="M119">
            <v>1.7027399999999997</v>
          </cell>
          <cell r="N119">
            <v>2.4709999999999999E-2</v>
          </cell>
          <cell r="O119">
            <v>0.12042</v>
          </cell>
          <cell r="P119">
            <v>15.229539999999998</v>
          </cell>
          <cell r="Q119">
            <v>16.95879</v>
          </cell>
          <cell r="R119">
            <v>1.2663599999999999</v>
          </cell>
          <cell r="S119">
            <v>1.1530899999999999</v>
          </cell>
          <cell r="U119">
            <v>2.8220900000000002</v>
          </cell>
          <cell r="W119">
            <v>208.87821999999997</v>
          </cell>
        </row>
        <row r="120">
          <cell r="A120">
            <v>35855</v>
          </cell>
          <cell r="B120">
            <v>15.59294</v>
          </cell>
          <cell r="C120">
            <v>1</v>
          </cell>
          <cell r="D120">
            <v>20.751519999999999</v>
          </cell>
          <cell r="E120">
            <v>4.5404000000000009</v>
          </cell>
          <cell r="G120">
            <v>8.1857900000000026</v>
          </cell>
          <cell r="K120">
            <v>0.71304000000000001</v>
          </cell>
          <cell r="L120">
            <v>1.6277299999999999</v>
          </cell>
          <cell r="M120">
            <v>0.19553000000000001</v>
          </cell>
          <cell r="P120">
            <v>2.43533</v>
          </cell>
          <cell r="Q120">
            <v>3.8801899999999994</v>
          </cell>
          <cell r="R120">
            <v>1.541E-2</v>
          </cell>
          <cell r="S120">
            <v>0.27185999999999999</v>
          </cell>
          <cell r="T120">
            <v>4.6339999999999999E-2</v>
          </cell>
          <cell r="U120">
            <v>0.70687000000000011</v>
          </cell>
          <cell r="V120">
            <v>6.5500000000000003E-3</v>
          </cell>
          <cell r="W120">
            <v>59.969499999999996</v>
          </cell>
        </row>
        <row r="121">
          <cell r="A121">
            <v>35856</v>
          </cell>
          <cell r="B121">
            <v>23.683959999999999</v>
          </cell>
          <cell r="D121">
            <v>19.741889999999998</v>
          </cell>
          <cell r="E121">
            <v>5.5773600000000005</v>
          </cell>
          <cell r="G121">
            <v>15.993989999999997</v>
          </cell>
          <cell r="K121">
            <v>1.6855400000000003</v>
          </cell>
          <cell r="L121">
            <v>1.7727000000000004</v>
          </cell>
          <cell r="M121">
            <v>0.64983999999999997</v>
          </cell>
          <cell r="P121">
            <v>6.5229000000000017</v>
          </cell>
          <cell r="Q121">
            <v>8.3223599999999998</v>
          </cell>
          <cell r="R121">
            <v>0.7085300000000001</v>
          </cell>
          <cell r="S121">
            <v>0.73354999999999992</v>
          </cell>
          <cell r="T121">
            <v>0.16653999999999999</v>
          </cell>
          <cell r="U121">
            <v>1.6660800000000002</v>
          </cell>
          <cell r="V121">
            <v>-0.13426000000000002</v>
          </cell>
          <cell r="W121">
            <v>87.090979999999988</v>
          </cell>
        </row>
        <row r="122">
          <cell r="A122">
            <v>35857</v>
          </cell>
          <cell r="B122">
            <v>67.410969999999992</v>
          </cell>
          <cell r="D122">
            <v>52.383870000000009</v>
          </cell>
          <cell r="E122">
            <v>15.225059999999997</v>
          </cell>
          <cell r="F122">
            <v>16.852160000000001</v>
          </cell>
          <cell r="G122">
            <v>57.079250000000009</v>
          </cell>
          <cell r="J122">
            <v>-0.78465999999999969</v>
          </cell>
          <cell r="K122">
            <v>4.657020000000001</v>
          </cell>
          <cell r="L122">
            <v>4.9829099999999995</v>
          </cell>
          <cell r="M122">
            <v>1.1661100000000004</v>
          </cell>
          <cell r="O122">
            <v>0.13598999999999997</v>
          </cell>
          <cell r="P122">
            <v>13.73263</v>
          </cell>
          <cell r="Q122">
            <v>19.052589999999999</v>
          </cell>
          <cell r="R122">
            <v>1.3958999999999999</v>
          </cell>
          <cell r="S122">
            <v>0.95269000000000004</v>
          </cell>
          <cell r="T122">
            <v>0.58688999999999991</v>
          </cell>
          <cell r="U122">
            <v>4.8918399999999993</v>
          </cell>
          <cell r="V122">
            <v>3.1269999999999999E-2</v>
          </cell>
          <cell r="W122">
            <v>259.75248999999997</v>
          </cell>
        </row>
        <row r="123">
          <cell r="A123">
            <v>35900</v>
          </cell>
          <cell r="B123">
            <v>327.10023999999999</v>
          </cell>
          <cell r="C123">
            <v>56.751440000000024</v>
          </cell>
          <cell r="D123">
            <v>240.11981999999983</v>
          </cell>
          <cell r="E123">
            <v>320.98525999999998</v>
          </cell>
          <cell r="F123">
            <v>164.37703999999999</v>
          </cell>
          <cell r="G123">
            <v>55.471049999999998</v>
          </cell>
          <cell r="H123">
            <v>100.49420000000001</v>
          </cell>
          <cell r="I123">
            <v>2.4401800000000002</v>
          </cell>
          <cell r="J123">
            <v>4.3260299999999994</v>
          </cell>
          <cell r="K123">
            <v>7.1518600000000019</v>
          </cell>
          <cell r="L123">
            <v>28.770479999999996</v>
          </cell>
          <cell r="M123">
            <v>1.35337</v>
          </cell>
          <cell r="N123">
            <v>3.3205199999999997</v>
          </cell>
          <cell r="P123">
            <v>7.6089299999999964</v>
          </cell>
          <cell r="Q123">
            <v>84.711939999999998</v>
          </cell>
          <cell r="R123">
            <v>3.0182400000000009</v>
          </cell>
          <cell r="S123">
            <v>0.10201</v>
          </cell>
          <cell r="T123">
            <v>2.6832900000000004</v>
          </cell>
          <cell r="U123">
            <v>24.966660000000001</v>
          </cell>
          <cell r="V123">
            <v>1.6351299999999998</v>
          </cell>
          <cell r="W123">
            <v>1437.38769</v>
          </cell>
        </row>
        <row r="124">
          <cell r="A124">
            <v>35905</v>
          </cell>
          <cell r="B124">
            <v>84.742230000000006</v>
          </cell>
          <cell r="C124">
            <v>1.2688000000000006</v>
          </cell>
          <cell r="D124">
            <v>31.007020000000001</v>
          </cell>
          <cell r="E124">
            <v>15.96471</v>
          </cell>
          <cell r="F124">
            <v>9.8393999999999995</v>
          </cell>
          <cell r="G124">
            <v>19.011719999999997</v>
          </cell>
          <cell r="I124">
            <v>12.399419999999999</v>
          </cell>
          <cell r="K124">
            <v>1.2568900000000001</v>
          </cell>
          <cell r="L124">
            <v>1.4643100000000002</v>
          </cell>
          <cell r="M124">
            <v>0.18976000000000001</v>
          </cell>
          <cell r="P124">
            <v>1.34704</v>
          </cell>
          <cell r="Q124">
            <v>12.734930000000002</v>
          </cell>
          <cell r="R124">
            <v>11.42414</v>
          </cell>
          <cell r="T124">
            <v>1.63652</v>
          </cell>
          <cell r="U124">
            <v>2.2790499999999998</v>
          </cell>
          <cell r="V124">
            <v>1.9222300000000001</v>
          </cell>
          <cell r="W124">
            <v>208.48817000000003</v>
          </cell>
        </row>
        <row r="125">
          <cell r="A125">
            <v>35910</v>
          </cell>
          <cell r="B125">
            <v>32.295670000000001</v>
          </cell>
          <cell r="C125">
            <v>1.5300000000000091E-2</v>
          </cell>
          <cell r="D125">
            <v>13.47625</v>
          </cell>
          <cell r="E125">
            <v>4.9590499999999995</v>
          </cell>
          <cell r="F125">
            <v>15.82206</v>
          </cell>
          <cell r="G125">
            <v>4.0859699999999997</v>
          </cell>
          <cell r="I125">
            <v>6.8069999999999992E-2</v>
          </cell>
          <cell r="K125">
            <v>0.32833999999999997</v>
          </cell>
          <cell r="L125">
            <v>0.48605999999999999</v>
          </cell>
          <cell r="M125">
            <v>6.3250000000000001E-2</v>
          </cell>
          <cell r="P125">
            <v>0.37741999999999998</v>
          </cell>
          <cell r="Q125">
            <v>4.2292900000000007</v>
          </cell>
          <cell r="T125">
            <v>0.13202000000000003</v>
          </cell>
          <cell r="U125">
            <v>1.1667100000000001</v>
          </cell>
          <cell r="V125">
            <v>6.1689999999999995E-2</v>
          </cell>
          <cell r="W125">
            <v>77.567149999999998</v>
          </cell>
        </row>
        <row r="126">
          <cell r="A126">
            <v>35911</v>
          </cell>
          <cell r="B126">
            <v>96.528760000000005</v>
          </cell>
          <cell r="C126">
            <v>1.5300000000000091E-2</v>
          </cell>
          <cell r="D126">
            <v>41.67501</v>
          </cell>
          <cell r="E126">
            <v>14.997370000000002</v>
          </cell>
          <cell r="G126">
            <v>28.093950000000003</v>
          </cell>
          <cell r="I126">
            <v>0.56369000000000002</v>
          </cell>
          <cell r="K126">
            <v>1.6417299999999999</v>
          </cell>
          <cell r="L126">
            <v>2.4741</v>
          </cell>
          <cell r="M126">
            <v>0.31625999999999999</v>
          </cell>
          <cell r="P126">
            <v>2.2426600000000003</v>
          </cell>
          <cell r="Q126">
            <v>21.517440000000001</v>
          </cell>
          <cell r="T126">
            <v>0.66010000000000002</v>
          </cell>
          <cell r="U126">
            <v>3.51119</v>
          </cell>
          <cell r="V126">
            <v>0.30848000000000003</v>
          </cell>
          <cell r="W126">
            <v>214.54603999999998</v>
          </cell>
        </row>
        <row r="127">
          <cell r="A127">
            <v>35912</v>
          </cell>
          <cell r="B127">
            <v>84.565290000000005</v>
          </cell>
          <cell r="C127">
            <v>1.5300000000000091E-2</v>
          </cell>
          <cell r="D127">
            <v>38.335039999999999</v>
          </cell>
          <cell r="E127">
            <v>14.791490000000003</v>
          </cell>
          <cell r="G127">
            <v>16.650280000000002</v>
          </cell>
          <cell r="H127">
            <v>1.2155799999999999</v>
          </cell>
          <cell r="I127">
            <v>0.2382</v>
          </cell>
          <cell r="K127">
            <v>1.99133</v>
          </cell>
          <cell r="L127">
            <v>2.4741</v>
          </cell>
          <cell r="M127">
            <v>0.31625999999999999</v>
          </cell>
          <cell r="P127">
            <v>2.6825199999999998</v>
          </cell>
          <cell r="Q127">
            <v>21.517440000000001</v>
          </cell>
          <cell r="S127">
            <v>4.1700000000000001E-2</v>
          </cell>
          <cell r="T127">
            <v>0.82689999999999997</v>
          </cell>
          <cell r="U127">
            <v>3.51119</v>
          </cell>
          <cell r="V127">
            <v>0.30848000000000003</v>
          </cell>
          <cell r="W127">
            <v>189.4811</v>
          </cell>
        </row>
        <row r="128">
          <cell r="A128">
            <v>35913</v>
          </cell>
          <cell r="B128">
            <v>84.892479999999992</v>
          </cell>
          <cell r="C128">
            <v>17.775700000000001</v>
          </cell>
          <cell r="D128">
            <v>36.375320000000002</v>
          </cell>
          <cell r="E128">
            <v>14.409659999999999</v>
          </cell>
          <cell r="G128">
            <v>30.992200000000004</v>
          </cell>
          <cell r="I128">
            <v>0.85912999999999995</v>
          </cell>
          <cell r="K128">
            <v>1.9505999999999999</v>
          </cell>
          <cell r="L128">
            <v>2.28207</v>
          </cell>
          <cell r="M128">
            <v>0.29587000000000002</v>
          </cell>
          <cell r="N128">
            <v>0.17018</v>
          </cell>
          <cell r="P128">
            <v>2.52224</v>
          </cell>
          <cell r="Q128">
            <v>19.899090000000001</v>
          </cell>
          <cell r="T128">
            <v>0.61619000000000002</v>
          </cell>
          <cell r="U128">
            <v>3.25956</v>
          </cell>
          <cell r="V128">
            <v>0.30418000000000001</v>
          </cell>
          <cell r="W128">
            <v>216.60446999999999</v>
          </cell>
        </row>
        <row r="129">
          <cell r="A129">
            <v>35914</v>
          </cell>
          <cell r="B129">
            <v>89.859380000000002</v>
          </cell>
          <cell r="C129">
            <v>1.5300000000000091E-2</v>
          </cell>
          <cell r="D129">
            <v>58.681210000000007</v>
          </cell>
          <cell r="E129">
            <v>23.263640000000002</v>
          </cell>
          <cell r="G129">
            <v>46.120019999999982</v>
          </cell>
          <cell r="I129">
            <v>0.68842999999999999</v>
          </cell>
          <cell r="K129">
            <v>1.6417299999999999</v>
          </cell>
          <cell r="L129">
            <v>2.4741</v>
          </cell>
          <cell r="M129">
            <v>0.34178999999999998</v>
          </cell>
          <cell r="P129">
            <v>2.9637899999999999</v>
          </cell>
          <cell r="Q129">
            <v>21.517440000000001</v>
          </cell>
          <cell r="T129">
            <v>0.66010000000000002</v>
          </cell>
          <cell r="U129">
            <v>3.51119</v>
          </cell>
          <cell r="V129">
            <v>0.30848000000000003</v>
          </cell>
          <cell r="W129">
            <v>252.04659999999998</v>
          </cell>
        </row>
        <row r="130">
          <cell r="A130">
            <v>35920</v>
          </cell>
          <cell r="B130">
            <v>29.339950000000002</v>
          </cell>
          <cell r="C130">
            <v>1.5300000000000091E-2</v>
          </cell>
          <cell r="D130">
            <v>20.835849999999997</v>
          </cell>
          <cell r="E130">
            <v>36.310659999999991</v>
          </cell>
          <cell r="F130">
            <v>18.806829999999998</v>
          </cell>
          <cell r="G130">
            <v>3.7707099999999998</v>
          </cell>
          <cell r="I130">
            <v>1.19242</v>
          </cell>
          <cell r="K130">
            <v>0.32833999999999997</v>
          </cell>
          <cell r="L130">
            <v>0.48605999999999999</v>
          </cell>
          <cell r="M130">
            <v>6.3250000000000001E-2</v>
          </cell>
          <cell r="P130">
            <v>0.40434999999999999</v>
          </cell>
          <cell r="Q130">
            <v>4.2292900000000007</v>
          </cell>
          <cell r="R130">
            <v>0.27479000000000003</v>
          </cell>
          <cell r="T130">
            <v>0.19520000000000001</v>
          </cell>
          <cell r="U130">
            <v>0.86689000000000016</v>
          </cell>
          <cell r="V130">
            <v>0.11673</v>
          </cell>
          <cell r="W130">
            <v>117.23661999999996</v>
          </cell>
        </row>
        <row r="131">
          <cell r="A131">
            <v>35921</v>
          </cell>
          <cell r="B131">
            <v>124.65182000000001</v>
          </cell>
          <cell r="C131">
            <v>3.1744300000000001</v>
          </cell>
          <cell r="D131">
            <v>80.490989999999996</v>
          </cell>
          <cell r="E131">
            <v>23.90361</v>
          </cell>
          <cell r="G131">
            <v>53.589869999999998</v>
          </cell>
          <cell r="I131">
            <v>0.47200000000000003</v>
          </cell>
          <cell r="J131">
            <v>18.954000000000001</v>
          </cell>
          <cell r="K131">
            <v>2.27549</v>
          </cell>
          <cell r="L131">
            <v>3.29129</v>
          </cell>
          <cell r="M131">
            <v>0.42238999999999999</v>
          </cell>
          <cell r="P131">
            <v>2.9356000000000004</v>
          </cell>
          <cell r="Q131">
            <v>28.678600000000003</v>
          </cell>
          <cell r="R131">
            <v>0.54793000000000003</v>
          </cell>
          <cell r="T131">
            <v>0.88024999999999998</v>
          </cell>
          <cell r="U131">
            <v>4.8968400000000001</v>
          </cell>
          <cell r="V131">
            <v>0.88960000000000006</v>
          </cell>
          <cell r="W131">
            <v>350.05471000000006</v>
          </cell>
        </row>
        <row r="132">
          <cell r="A132">
            <v>35922</v>
          </cell>
          <cell r="B132">
            <v>97.062120000000007</v>
          </cell>
          <cell r="C132">
            <v>3.1744300000000001</v>
          </cell>
          <cell r="D132">
            <v>91.732829999999993</v>
          </cell>
          <cell r="E132">
            <v>26.290289999999999</v>
          </cell>
          <cell r="F132">
            <v>0.84092999999999996</v>
          </cell>
          <cell r="G132">
            <v>39.808210000000003</v>
          </cell>
          <cell r="I132">
            <v>0.61269000000000007</v>
          </cell>
          <cell r="J132">
            <v>21.331119999999999</v>
          </cell>
          <cell r="K132">
            <v>1.85111</v>
          </cell>
          <cell r="L132">
            <v>2.8191100000000002</v>
          </cell>
          <cell r="M132">
            <v>0.35774</v>
          </cell>
          <cell r="P132">
            <v>2.4335400000000003</v>
          </cell>
          <cell r="Q132">
            <v>24.498730000000002</v>
          </cell>
          <cell r="T132">
            <v>0.81950999999999996</v>
          </cell>
          <cell r="U132">
            <v>4.3846499999999997</v>
          </cell>
          <cell r="V132">
            <v>0.36095000000000005</v>
          </cell>
          <cell r="W132">
            <v>318.37796000000003</v>
          </cell>
        </row>
        <row r="133">
          <cell r="A133">
            <v>35930</v>
          </cell>
          <cell r="B133">
            <v>24.212969999999999</v>
          </cell>
          <cell r="C133">
            <v>1.53162</v>
          </cell>
          <cell r="D133">
            <v>25.111839999999997</v>
          </cell>
          <cell r="E133">
            <v>6.8476500000000007</v>
          </cell>
          <cell r="F133">
            <v>23.86581</v>
          </cell>
          <cell r="G133">
            <v>10.224309999999997</v>
          </cell>
          <cell r="I133">
            <v>0.37874000000000002</v>
          </cell>
          <cell r="K133">
            <v>0.22863999999999998</v>
          </cell>
          <cell r="L133">
            <v>1.1225700000000001</v>
          </cell>
          <cell r="M133">
            <v>4.1479999999999996E-2</v>
          </cell>
          <cell r="P133">
            <v>0.61291000000000007</v>
          </cell>
          <cell r="Q133">
            <v>4.2292900000000007</v>
          </cell>
          <cell r="T133">
            <v>8.3580000000000002E-2</v>
          </cell>
          <cell r="U133">
            <v>0.69317999999999991</v>
          </cell>
          <cell r="V133">
            <v>0.86695999999999884</v>
          </cell>
          <cell r="W133">
            <v>100.05154999999999</v>
          </cell>
        </row>
        <row r="134">
          <cell r="A134">
            <v>35931</v>
          </cell>
          <cell r="B134">
            <v>51.428629999999998</v>
          </cell>
          <cell r="C134">
            <v>-1.5163199999999999</v>
          </cell>
          <cell r="D134">
            <v>40.976580000000006</v>
          </cell>
          <cell r="E134">
            <v>17.465609999999998</v>
          </cell>
          <cell r="G134">
            <v>9.9117699999999989</v>
          </cell>
          <cell r="I134">
            <v>0.35991000000000001</v>
          </cell>
          <cell r="K134">
            <v>0.74707999999999997</v>
          </cell>
          <cell r="L134">
            <v>1.4643100000000002</v>
          </cell>
          <cell r="M134">
            <v>0.14623</v>
          </cell>
          <cell r="P134">
            <v>1.2546999999999997</v>
          </cell>
          <cell r="Q134">
            <v>12.734930000000002</v>
          </cell>
          <cell r="R134">
            <v>6.1292100000000005</v>
          </cell>
          <cell r="T134">
            <v>1.1772899999999999</v>
          </cell>
          <cell r="U134">
            <v>1.6669300000000002</v>
          </cell>
          <cell r="V134">
            <v>0.16664000000000001</v>
          </cell>
          <cell r="W134">
            <v>144.11350000000002</v>
          </cell>
        </row>
        <row r="135">
          <cell r="A135">
            <v>35932</v>
          </cell>
          <cell r="B135">
            <v>72.308809999999994</v>
          </cell>
          <cell r="C135">
            <v>1.5300000000000091E-2</v>
          </cell>
          <cell r="D135">
            <v>42.82094</v>
          </cell>
          <cell r="E135">
            <v>13.507809999999999</v>
          </cell>
          <cell r="G135">
            <v>26.553730000000005</v>
          </cell>
          <cell r="I135">
            <v>0.26334999999999997</v>
          </cell>
          <cell r="K135">
            <v>1.2032500000000002</v>
          </cell>
          <cell r="L135">
            <v>1.9712700000000001</v>
          </cell>
          <cell r="M135">
            <v>0.23123999999999997</v>
          </cell>
          <cell r="P135">
            <v>2.09674</v>
          </cell>
          <cell r="Q135">
            <v>17.149329999999999</v>
          </cell>
          <cell r="R135">
            <v>6.0857299999999999</v>
          </cell>
          <cell r="T135">
            <v>0.55547000000000002</v>
          </cell>
          <cell r="U135">
            <v>2.5890500000000003</v>
          </cell>
          <cell r="V135">
            <v>5.0270199999999994</v>
          </cell>
          <cell r="W135">
            <v>192.37904000000003</v>
          </cell>
        </row>
        <row r="136">
          <cell r="A136">
            <v>35950</v>
          </cell>
          <cell r="B136">
            <v>45.196680000000001</v>
          </cell>
          <cell r="C136">
            <v>21.32687</v>
          </cell>
          <cell r="E136">
            <v>38.469709999999999</v>
          </cell>
          <cell r="F136">
            <v>8.6869700000000005</v>
          </cell>
          <cell r="G136">
            <v>7.17692</v>
          </cell>
          <cell r="I136">
            <v>0.99955000000000005</v>
          </cell>
          <cell r="K136">
            <v>1.5028300000000001</v>
          </cell>
          <cell r="L136">
            <v>0.64073000000000002</v>
          </cell>
          <cell r="M136">
            <v>0.14965999999999999</v>
          </cell>
          <cell r="P136">
            <v>0.7672699999999999</v>
          </cell>
          <cell r="Q136">
            <v>5.5956900000000003</v>
          </cell>
          <cell r="R136">
            <v>5.1013599999999997</v>
          </cell>
          <cell r="T136">
            <v>0.76412000000000002</v>
          </cell>
          <cell r="U136">
            <v>1.8116099999999999</v>
          </cell>
          <cell r="V136">
            <v>0.13755000000000003</v>
          </cell>
          <cell r="W136">
            <v>138.32751999999999</v>
          </cell>
        </row>
        <row r="137">
          <cell r="A137">
            <v>35960</v>
          </cell>
          <cell r="B137">
            <v>15.222449999999998</v>
          </cell>
          <cell r="C137">
            <v>1.5300000000000091E-2</v>
          </cell>
          <cell r="D137">
            <v>13.097479999999999</v>
          </cell>
          <cell r="E137">
            <v>8.4550999999999998</v>
          </cell>
          <cell r="F137">
            <v>27.955369999999998</v>
          </cell>
          <cell r="G137">
            <v>7.1689900000000009</v>
          </cell>
          <cell r="H137">
            <v>1.3423400000000001</v>
          </cell>
          <cell r="K137">
            <v>0.32835000000000003</v>
          </cell>
          <cell r="L137">
            <v>0.48605999999999999</v>
          </cell>
          <cell r="M137">
            <v>6.3250000000000001E-2</v>
          </cell>
          <cell r="N137">
            <v>4.2119999999999998E-2</v>
          </cell>
          <cell r="P137">
            <v>0.42122000000000004</v>
          </cell>
          <cell r="Q137">
            <v>4.2292900000000007</v>
          </cell>
          <cell r="R137">
            <v>0.96412000000000009</v>
          </cell>
          <cell r="T137">
            <v>0.13203000000000001</v>
          </cell>
          <cell r="U137">
            <v>0.91508000000000023</v>
          </cell>
          <cell r="V137">
            <v>6.1689999999999974E-2</v>
          </cell>
          <cell r="W137">
            <v>80.900240000000011</v>
          </cell>
        </row>
        <row r="138">
          <cell r="A138">
            <v>35961</v>
          </cell>
          <cell r="B138">
            <v>47.386879999999998</v>
          </cell>
          <cell r="C138">
            <v>-1.5163199999999999</v>
          </cell>
          <cell r="D138">
            <v>55.960369999999998</v>
          </cell>
          <cell r="E138">
            <v>8.5679299999999987</v>
          </cell>
          <cell r="G138">
            <v>23.165089999999999</v>
          </cell>
          <cell r="I138">
            <v>0.73395999999999983</v>
          </cell>
          <cell r="K138">
            <v>0.74707999999999997</v>
          </cell>
          <cell r="L138">
            <v>1.4643100000000002</v>
          </cell>
          <cell r="M138">
            <v>0.14623</v>
          </cell>
          <cell r="P138">
            <v>1.64415</v>
          </cell>
          <cell r="Q138">
            <v>12.734930000000002</v>
          </cell>
          <cell r="R138">
            <v>6.170399999999999</v>
          </cell>
          <cell r="T138">
            <v>0.29916999999999999</v>
          </cell>
          <cell r="U138">
            <v>1.6669300000000002</v>
          </cell>
          <cell r="V138">
            <v>0.16664000000000001</v>
          </cell>
          <cell r="W138">
            <v>159.33775000000003</v>
          </cell>
        </row>
        <row r="139">
          <cell r="A139">
            <v>35962</v>
          </cell>
          <cell r="B139">
            <v>62.972080000000005</v>
          </cell>
          <cell r="C139">
            <v>1.5300000000000091E-2</v>
          </cell>
          <cell r="D139">
            <v>39.172939999999997</v>
          </cell>
          <cell r="E139">
            <v>9.711389999999998</v>
          </cell>
          <cell r="F139">
            <v>3.6907899999999998</v>
          </cell>
          <cell r="G139">
            <v>42.264769999999999</v>
          </cell>
          <cell r="I139">
            <v>0.58918000000000004</v>
          </cell>
          <cell r="J139">
            <v>15.266170000000001</v>
          </cell>
          <cell r="K139">
            <v>1.21438</v>
          </cell>
          <cell r="L139">
            <v>1.7890499999999998</v>
          </cell>
          <cell r="M139">
            <v>0.32496999999999998</v>
          </cell>
          <cell r="P139">
            <v>2.6768799999999997</v>
          </cell>
          <cell r="Q139">
            <v>15.53472</v>
          </cell>
          <cell r="R139">
            <v>3.5564400000000003</v>
          </cell>
          <cell r="T139">
            <v>0.57140000000000002</v>
          </cell>
          <cell r="U139">
            <v>2.6902600000000003</v>
          </cell>
          <cell r="V139">
            <v>0.43391000000000002</v>
          </cell>
          <cell r="W139">
            <v>202.47463000000002</v>
          </cell>
        </row>
        <row r="140">
          <cell r="A140">
            <v>35963</v>
          </cell>
          <cell r="B140">
            <v>100.38995</v>
          </cell>
          <cell r="C140">
            <v>1.53162</v>
          </cell>
          <cell r="D140">
            <v>41.961170000000003</v>
          </cell>
          <cell r="E140">
            <v>23.602930000000001</v>
          </cell>
          <cell r="G140">
            <v>54.011290000000002</v>
          </cell>
          <cell r="H140">
            <v>1.3633900000000001</v>
          </cell>
          <cell r="I140">
            <v>1.4134499999999999</v>
          </cell>
          <cell r="J140">
            <v>0.22383</v>
          </cell>
          <cell r="K140">
            <v>1.6512899999999999</v>
          </cell>
          <cell r="L140">
            <v>2.9752900000000002</v>
          </cell>
          <cell r="M140">
            <v>0.31419999999999998</v>
          </cell>
          <cell r="N140">
            <v>0.13188999999999998</v>
          </cell>
          <cell r="P140">
            <v>3.0111699999999999</v>
          </cell>
          <cell r="Q140">
            <v>25.882689999999997</v>
          </cell>
          <cell r="R140">
            <v>2.9321999999999999</v>
          </cell>
          <cell r="T140">
            <v>0.72260999999999997</v>
          </cell>
          <cell r="U140">
            <v>4.1597900000000001</v>
          </cell>
          <cell r="V140">
            <v>0.96984000000000004</v>
          </cell>
          <cell r="W140">
            <v>267.24859999999995</v>
          </cell>
        </row>
        <row r="141">
          <cell r="A141">
            <v>35970</v>
          </cell>
          <cell r="B141">
            <v>26.326039999999999</v>
          </cell>
          <cell r="C141">
            <v>-1.5163199999999999</v>
          </cell>
          <cell r="D141">
            <v>18.083639999999999</v>
          </cell>
          <cell r="E141">
            <v>4.8701200000000009</v>
          </cell>
          <cell r="G141">
            <v>10.241310000000002</v>
          </cell>
          <cell r="I141">
            <v>0.40623999999999999</v>
          </cell>
          <cell r="K141">
            <v>0.92323999999999995</v>
          </cell>
          <cell r="L141">
            <v>0.48605999999999999</v>
          </cell>
          <cell r="M141">
            <v>0.1721</v>
          </cell>
          <cell r="N141">
            <v>0.73875999999999997</v>
          </cell>
          <cell r="P141">
            <v>0.63415999999999983</v>
          </cell>
          <cell r="Q141">
            <v>4.2292900000000007</v>
          </cell>
          <cell r="T141">
            <v>0.37426999999999999</v>
          </cell>
          <cell r="U141">
            <v>1.86083</v>
          </cell>
          <cell r="V141">
            <v>14.296239999999999</v>
          </cell>
          <cell r="W141">
            <v>82.125979999999984</v>
          </cell>
        </row>
        <row r="142">
          <cell r="A142">
            <v>35971</v>
          </cell>
          <cell r="B142">
            <v>57.397589999999994</v>
          </cell>
          <cell r="D142">
            <v>39.288970000000006</v>
          </cell>
          <cell r="E142">
            <v>8.9756800000000005</v>
          </cell>
          <cell r="G142">
            <v>18.65372</v>
          </cell>
          <cell r="I142">
            <v>9.859999999999999E-3</v>
          </cell>
          <cell r="K142">
            <v>0.95645000000000002</v>
          </cell>
          <cell r="L142">
            <v>1.7890499999999998</v>
          </cell>
          <cell r="M142">
            <v>0.21772999999999998</v>
          </cell>
          <cell r="P142">
            <v>1.3750499999999999</v>
          </cell>
          <cell r="Q142">
            <v>15.53472</v>
          </cell>
          <cell r="T142">
            <v>0.38274000000000002</v>
          </cell>
          <cell r="U142">
            <v>2.3075700000000001</v>
          </cell>
          <cell r="V142">
            <v>0.28683999999999998</v>
          </cell>
          <cell r="W142">
            <v>147.17597000000001</v>
          </cell>
        </row>
        <row r="143">
          <cell r="A143">
            <v>35972</v>
          </cell>
          <cell r="B143">
            <v>22.88588</v>
          </cell>
          <cell r="D143">
            <v>0.59180999999999995</v>
          </cell>
          <cell r="E143">
            <v>4.7595900000000011</v>
          </cell>
          <cell r="G143">
            <v>13.614829999999998</v>
          </cell>
          <cell r="H143">
            <v>7.15639</v>
          </cell>
          <cell r="I143">
            <v>9.9420000000000008E-2</v>
          </cell>
          <cell r="J143">
            <v>6.7390000000000005E-2</v>
          </cell>
          <cell r="K143">
            <v>0.67666000000000004</v>
          </cell>
          <cell r="L143">
            <v>0.79691000000000001</v>
          </cell>
          <cell r="M143">
            <v>0.12788000000000002</v>
          </cell>
          <cell r="P143">
            <v>0.68574999999999986</v>
          </cell>
          <cell r="Q143">
            <v>6.97966</v>
          </cell>
          <cell r="T143">
            <v>0.26857999999999999</v>
          </cell>
          <cell r="U143">
            <v>1.6123999999999998</v>
          </cell>
          <cell r="V143">
            <v>0.12834000000000004</v>
          </cell>
          <cell r="W143">
            <v>60.45149</v>
          </cell>
        </row>
        <row r="144">
          <cell r="A144">
            <v>35980</v>
          </cell>
          <cell r="C144">
            <v>-42.12</v>
          </cell>
          <cell r="E144">
            <v>0.51129000000000002</v>
          </cell>
          <cell r="F144">
            <v>2.7392099999999999</v>
          </cell>
          <cell r="K144">
            <v>0.23796</v>
          </cell>
          <cell r="M144">
            <v>4.3549999999999998E-2</v>
          </cell>
          <cell r="P144">
            <v>0.13138</v>
          </cell>
          <cell r="T144">
            <v>9.69E-2</v>
          </cell>
          <cell r="U144">
            <v>0.47128000000000003</v>
          </cell>
          <cell r="V144">
            <v>1.8439999999999998E-2</v>
          </cell>
          <cell r="W144">
            <v>-37.869989999999994</v>
          </cell>
        </row>
        <row r="145">
          <cell r="A145">
            <v>35981</v>
          </cell>
          <cell r="B145">
            <v>20.709849999999999</v>
          </cell>
          <cell r="C145">
            <v>16.84883</v>
          </cell>
          <cell r="E145">
            <v>3.0205000000000002</v>
          </cell>
          <cell r="F145">
            <v>-7.1340000000000181E-2</v>
          </cell>
          <cell r="G145">
            <v>4.3618700000000006</v>
          </cell>
          <cell r="I145">
            <v>0.58477000000000001</v>
          </cell>
          <cell r="K145">
            <v>0.34454999999999997</v>
          </cell>
          <cell r="L145">
            <v>0.48605999999999999</v>
          </cell>
          <cell r="M145">
            <v>6.3250000000000001E-2</v>
          </cell>
          <cell r="P145">
            <v>0.44262999999999997</v>
          </cell>
          <cell r="Q145">
            <v>4.2292900000000007</v>
          </cell>
          <cell r="R145">
            <v>0.27479000000000003</v>
          </cell>
          <cell r="T145">
            <v>0.13202000000000003</v>
          </cell>
          <cell r="U145">
            <v>0.70821000000000012</v>
          </cell>
          <cell r="V145">
            <v>6.1689999999999995E-2</v>
          </cell>
          <cell r="W145">
            <v>52.196969999999993</v>
          </cell>
        </row>
        <row r="146">
          <cell r="A146">
            <v>35982</v>
          </cell>
          <cell r="B146">
            <v>44.929510000000001</v>
          </cell>
          <cell r="C146">
            <v>53.142869999999995</v>
          </cell>
          <cell r="E146">
            <v>7.9345900000000009</v>
          </cell>
          <cell r="G146">
            <v>8.7261799999999976</v>
          </cell>
          <cell r="I146">
            <v>0.20518</v>
          </cell>
          <cell r="K146">
            <v>0.77567999999999993</v>
          </cell>
          <cell r="L146">
            <v>1.13991</v>
          </cell>
          <cell r="M146">
            <v>0.14829000000000001</v>
          </cell>
          <cell r="N146">
            <v>0.14918999999999999</v>
          </cell>
          <cell r="P146">
            <v>0.86391999999999991</v>
          </cell>
          <cell r="Q146">
            <v>9.9358299999999993</v>
          </cell>
          <cell r="T146">
            <v>0.31248999999999999</v>
          </cell>
          <cell r="U146">
            <v>1.62436</v>
          </cell>
          <cell r="V146">
            <v>0.1663</v>
          </cell>
          <cell r="W146">
            <v>130.05429999999998</v>
          </cell>
        </row>
        <row r="147">
          <cell r="A147">
            <v>35990</v>
          </cell>
          <cell r="B147">
            <v>139.81432000000001</v>
          </cell>
          <cell r="C147">
            <v>17.94764</v>
          </cell>
          <cell r="E147">
            <v>97.227419999999981</v>
          </cell>
          <cell r="F147">
            <v>29.314500000000002</v>
          </cell>
          <cell r="G147">
            <v>16.861070000000012</v>
          </cell>
          <cell r="H147">
            <v>4.9730900000000009</v>
          </cell>
          <cell r="I147">
            <v>0.15723999999999999</v>
          </cell>
          <cell r="K147">
            <v>2.58745</v>
          </cell>
          <cell r="L147">
            <v>3.8616400000000004</v>
          </cell>
          <cell r="M147">
            <v>0.61577999999999999</v>
          </cell>
          <cell r="N147">
            <v>1.57582</v>
          </cell>
          <cell r="P147">
            <v>4.7900199999999993</v>
          </cell>
          <cell r="Q147">
            <v>36.372970000000002</v>
          </cell>
          <cell r="R147">
            <v>8.9207800000000006</v>
          </cell>
          <cell r="S147">
            <v>5.6999999999999998E-4</v>
          </cell>
          <cell r="T147">
            <v>2.0413099999999997</v>
          </cell>
          <cell r="U147">
            <v>9.3143799999999981</v>
          </cell>
          <cell r="V147">
            <v>0.45314000000000015</v>
          </cell>
          <cell r="W147">
            <v>376.82914</v>
          </cell>
        </row>
        <row r="148">
          <cell r="A148">
            <v>35991</v>
          </cell>
          <cell r="B148">
            <v>249.92520000000002</v>
          </cell>
          <cell r="C148">
            <v>15.218</v>
          </cell>
          <cell r="E148">
            <v>42.847630000000002</v>
          </cell>
          <cell r="G148">
            <v>22.575130000000001</v>
          </cell>
          <cell r="I148">
            <v>0.14352999999999999</v>
          </cell>
          <cell r="K148">
            <v>5.8283400000000007</v>
          </cell>
          <cell r="L148">
            <v>8.7659500000000001</v>
          </cell>
          <cell r="M148">
            <v>1.11608</v>
          </cell>
          <cell r="N148">
            <v>1.06752</v>
          </cell>
          <cell r="P148">
            <v>5.3385499999999997</v>
          </cell>
          <cell r="Q148">
            <v>76.150040000000004</v>
          </cell>
          <cell r="R148">
            <v>3.5593000000000004</v>
          </cell>
          <cell r="T148">
            <v>2.33222</v>
          </cell>
          <cell r="U148">
            <v>28.535990000000002</v>
          </cell>
          <cell r="V148">
            <v>1.0573899999999998</v>
          </cell>
          <cell r="W148">
            <v>464.46087000000006</v>
          </cell>
        </row>
        <row r="149">
          <cell r="A149">
            <v>35992</v>
          </cell>
          <cell r="B149">
            <v>134.13558999999998</v>
          </cell>
          <cell r="C149">
            <v>3.4485399999999999</v>
          </cell>
          <cell r="E149">
            <v>22.054329999999997</v>
          </cell>
          <cell r="G149">
            <v>31.588839999999998</v>
          </cell>
          <cell r="I149">
            <v>0.13015000000000002</v>
          </cell>
          <cell r="K149">
            <v>2.9751500000000002</v>
          </cell>
          <cell r="L149">
            <v>4.4448100000000004</v>
          </cell>
          <cell r="M149">
            <v>0.56925999999999999</v>
          </cell>
          <cell r="N149">
            <v>0.53376000000000001</v>
          </cell>
          <cell r="P149">
            <v>2.7820900000000002</v>
          </cell>
          <cell r="Q149">
            <v>38.66375</v>
          </cell>
          <cell r="R149">
            <v>1.4826999999999999</v>
          </cell>
          <cell r="T149">
            <v>1.1882199999999998</v>
          </cell>
          <cell r="U149">
            <v>15.160249999999998</v>
          </cell>
          <cell r="V149">
            <v>0.55525000000000002</v>
          </cell>
          <cell r="W149">
            <v>259.71269000000001</v>
          </cell>
        </row>
        <row r="150">
          <cell r="A150">
            <v>35993</v>
          </cell>
          <cell r="B150">
            <v>76.91264000000001</v>
          </cell>
          <cell r="C150">
            <v>3.3748800000000001</v>
          </cell>
          <cell r="E150">
            <v>12.668149999999999</v>
          </cell>
          <cell r="G150">
            <v>9.4834399999999999</v>
          </cell>
          <cell r="I150">
            <v>1.8949999999999998E-2</v>
          </cell>
          <cell r="J150">
            <v>16.50319</v>
          </cell>
          <cell r="K150">
            <v>1.7407299999999999</v>
          </cell>
          <cell r="L150">
            <v>2.63869</v>
          </cell>
          <cell r="M150">
            <v>0.33665999999999996</v>
          </cell>
          <cell r="P150">
            <v>1.7225900000000003</v>
          </cell>
          <cell r="Q150">
            <v>22.904589999999999</v>
          </cell>
          <cell r="R150">
            <v>2.1285099999999999</v>
          </cell>
          <cell r="T150">
            <v>0.70401000000000002</v>
          </cell>
          <cell r="U150">
            <v>11.757289999999999</v>
          </cell>
          <cell r="V150">
            <v>0.31277000000000005</v>
          </cell>
          <cell r="W150">
            <v>163.20709000000002</v>
          </cell>
        </row>
        <row r="151">
          <cell r="A151">
            <v>35994</v>
          </cell>
          <cell r="B151">
            <v>123.98872</v>
          </cell>
          <cell r="C151">
            <v>1.9481299999999999</v>
          </cell>
          <cell r="E151">
            <v>27.68929000000001</v>
          </cell>
          <cell r="G151">
            <v>33.233369999999987</v>
          </cell>
          <cell r="I151">
            <v>0.13718000000000002</v>
          </cell>
          <cell r="K151">
            <v>2.78586</v>
          </cell>
          <cell r="L151">
            <v>4.0882100000000001</v>
          </cell>
          <cell r="M151">
            <v>0.52848000000000006</v>
          </cell>
          <cell r="P151">
            <v>3.0489300000000004</v>
          </cell>
          <cell r="Q151">
            <v>35.658250000000002</v>
          </cell>
          <cell r="R151">
            <v>5.8985900000000004</v>
          </cell>
          <cell r="S151">
            <v>3.7530000000000001E-2</v>
          </cell>
          <cell r="T151">
            <v>1.1003999999999998</v>
          </cell>
          <cell r="U151">
            <v>13.642999999999999</v>
          </cell>
          <cell r="V151">
            <v>0.54669000000000001</v>
          </cell>
          <cell r="W151">
            <v>254.33263000000008</v>
          </cell>
        </row>
        <row r="152">
          <cell r="A152">
            <v>37000</v>
          </cell>
          <cell r="B152">
            <v>67.53125</v>
          </cell>
          <cell r="C152">
            <v>8.3348899999999997</v>
          </cell>
          <cell r="D152">
            <v>14.113050000000001</v>
          </cell>
          <cell r="E152">
            <v>32.967239999999997</v>
          </cell>
          <cell r="F152">
            <v>9.703479999999999</v>
          </cell>
          <cell r="G152">
            <v>7.6121799999999968</v>
          </cell>
          <cell r="H152">
            <v>5.3433999999999999</v>
          </cell>
          <cell r="K152">
            <v>0.12777000000000002</v>
          </cell>
          <cell r="L152">
            <v>2.4080299999999997</v>
          </cell>
          <cell r="M152">
            <v>-1.0789999999999999E-2</v>
          </cell>
          <cell r="O152">
            <v>2.6499999999999999E-2</v>
          </cell>
          <cell r="P152">
            <v>9.2516899999999964</v>
          </cell>
          <cell r="Q152">
            <v>7.90015</v>
          </cell>
          <cell r="R152">
            <v>2.0226600000000006</v>
          </cell>
          <cell r="S152">
            <v>1.7000000000000001E-4</v>
          </cell>
          <cell r="T152">
            <v>0.73821999999999999</v>
          </cell>
          <cell r="U152">
            <v>2.4504700000000001</v>
          </cell>
          <cell r="V152">
            <v>0.39607999999999999</v>
          </cell>
          <cell r="W152">
            <v>170.91643999999999</v>
          </cell>
        </row>
        <row r="153">
          <cell r="A153">
            <v>37001</v>
          </cell>
          <cell r="G153">
            <v>7.1539699999999993</v>
          </cell>
          <cell r="K153">
            <v>0.12660999999999978</v>
          </cell>
          <cell r="T153">
            <v>2.3971200000000001</v>
          </cell>
          <cell r="U153">
            <v>1.23699</v>
          </cell>
          <cell r="W153">
            <v>10.914689999999998</v>
          </cell>
        </row>
        <row r="154">
          <cell r="A154">
            <v>37010</v>
          </cell>
          <cell r="D154">
            <v>-9.9999999996214228E-6</v>
          </cell>
          <cell r="F154">
            <v>47.266539999999985</v>
          </cell>
          <cell r="G154">
            <v>1.9675199999999997</v>
          </cell>
          <cell r="P154">
            <v>8.4000000000000741E-4</v>
          </cell>
          <cell r="Q154">
            <v>4.4841100000000003</v>
          </cell>
          <cell r="S154">
            <v>5.5899999999999995E-3</v>
          </cell>
          <cell r="W154">
            <v>53.724589999999985</v>
          </cell>
        </row>
        <row r="155">
          <cell r="A155">
            <v>37015</v>
          </cell>
          <cell r="B155">
            <v>18.413830000000001</v>
          </cell>
          <cell r="D155">
            <v>5.6432200000000003</v>
          </cell>
          <cell r="E155">
            <v>9.75943</v>
          </cell>
          <cell r="F155">
            <v>25.909260000000003</v>
          </cell>
          <cell r="G155">
            <v>-1.7731000000000003</v>
          </cell>
          <cell r="I155">
            <v>1.7800000000000003E-3</v>
          </cell>
          <cell r="K155">
            <v>6.9000000000000006E-2</v>
          </cell>
          <cell r="L155">
            <v>0.27816999999999997</v>
          </cell>
          <cell r="M155">
            <v>0.21339</v>
          </cell>
          <cell r="N155">
            <v>8.1199999999999987E-3</v>
          </cell>
          <cell r="P155">
            <v>1.0340800000000001</v>
          </cell>
          <cell r="Q155">
            <v>2.6967500000000002</v>
          </cell>
          <cell r="R155">
            <v>-0.89812000000000003</v>
          </cell>
          <cell r="S155">
            <v>1.7840000000000005E-2</v>
          </cell>
          <cell r="T155">
            <v>1.1029999999999998E-2</v>
          </cell>
          <cell r="U155">
            <v>0.45783000000000001</v>
          </cell>
          <cell r="V155">
            <v>7.7300000000000008E-3</v>
          </cell>
          <cell r="W155">
            <v>61.850240000000007</v>
          </cell>
        </row>
        <row r="156">
          <cell r="A156">
            <v>37020</v>
          </cell>
          <cell r="B156">
            <v>76.465609999999998</v>
          </cell>
          <cell r="C156">
            <v>1.1869499999999999</v>
          </cell>
          <cell r="D156">
            <v>38.861949999999993</v>
          </cell>
          <cell r="E156">
            <v>32.481470000000002</v>
          </cell>
          <cell r="F156">
            <v>-0.3416300000000001</v>
          </cell>
          <cell r="G156">
            <v>3.4701699999999995</v>
          </cell>
          <cell r="H156">
            <v>2.07036</v>
          </cell>
          <cell r="J156">
            <v>4.4289999999999996E-2</v>
          </cell>
          <cell r="K156">
            <v>0.434</v>
          </cell>
          <cell r="L156">
            <v>4.6452300000000006</v>
          </cell>
          <cell r="M156">
            <v>0.10306999999999998</v>
          </cell>
          <cell r="N156">
            <v>0.15975999999999999</v>
          </cell>
          <cell r="P156">
            <v>6.0454599999999994</v>
          </cell>
          <cell r="Q156">
            <v>5.8663999999999996</v>
          </cell>
          <cell r="R156">
            <v>1.7806999999999997</v>
          </cell>
          <cell r="S156">
            <v>8.9630000000000015E-2</v>
          </cell>
          <cell r="T156">
            <v>1.5025599999999999</v>
          </cell>
          <cell r="U156">
            <v>3.8414199999999994</v>
          </cell>
          <cell r="V156">
            <v>0.46461000000000002</v>
          </cell>
          <cell r="W156">
            <v>179.17200999999991</v>
          </cell>
        </row>
        <row r="157">
          <cell r="A157">
            <v>37025</v>
          </cell>
          <cell r="B157">
            <v>76.868090000000024</v>
          </cell>
          <cell r="D157">
            <v>27.912000000000003</v>
          </cell>
          <cell r="E157">
            <v>48.916079999999987</v>
          </cell>
          <cell r="F157">
            <v>-0.88464999999999994</v>
          </cell>
          <cell r="G157">
            <v>6.8010300000000008</v>
          </cell>
          <cell r="J157">
            <v>7.442E-2</v>
          </cell>
          <cell r="K157">
            <v>0.82468000000000008</v>
          </cell>
          <cell r="L157">
            <v>7.2077199999999984</v>
          </cell>
          <cell r="M157">
            <v>0.13685000000000003</v>
          </cell>
          <cell r="P157">
            <v>4.8036400000000006</v>
          </cell>
          <cell r="Q157">
            <v>7.7042399999999951</v>
          </cell>
          <cell r="R157">
            <v>4.3121900000000002</v>
          </cell>
          <cell r="S157">
            <v>0.30128000000000005</v>
          </cell>
          <cell r="T157">
            <v>1.5060799999999999</v>
          </cell>
          <cell r="U157">
            <v>6.0940000000000003</v>
          </cell>
          <cell r="V157">
            <v>4.0172799999999977</v>
          </cell>
          <cell r="W157">
            <v>196.59493000000001</v>
          </cell>
        </row>
        <row r="158">
          <cell r="A158">
            <v>37030</v>
          </cell>
          <cell r="B158">
            <v>69.227159999999998</v>
          </cell>
          <cell r="C158">
            <v>1.1869499999999999</v>
          </cell>
          <cell r="D158">
            <v>34.88228999999999</v>
          </cell>
          <cell r="E158">
            <v>19.91328</v>
          </cell>
          <cell r="F158">
            <v>-0.36636999999999997</v>
          </cell>
          <cell r="G158">
            <v>2.7876599999999998</v>
          </cell>
          <cell r="K158">
            <v>0.40118000000000004</v>
          </cell>
          <cell r="L158">
            <v>6.434750000000002</v>
          </cell>
          <cell r="M158">
            <v>0.21960999999999997</v>
          </cell>
          <cell r="P158">
            <v>7.853629999999999</v>
          </cell>
          <cell r="Q158">
            <v>12.851979999999996</v>
          </cell>
          <cell r="R158">
            <v>2.9815300000000002</v>
          </cell>
          <cell r="S158">
            <v>0.14868999999999999</v>
          </cell>
          <cell r="T158">
            <v>1.6395599999999999</v>
          </cell>
          <cell r="U158">
            <v>4.2819099999999999</v>
          </cell>
          <cell r="V158">
            <v>0.25418999999999997</v>
          </cell>
          <cell r="W158">
            <v>164.69799999999995</v>
          </cell>
        </row>
        <row r="159">
          <cell r="A159">
            <v>37035</v>
          </cell>
          <cell r="B159">
            <v>26.140110000000007</v>
          </cell>
          <cell r="D159">
            <v>10.447410000000003</v>
          </cell>
          <cell r="E159">
            <v>7.6550400000000032</v>
          </cell>
          <cell r="F159">
            <v>-0.19367999999999999</v>
          </cell>
          <cell r="G159">
            <v>0.24078000000000005</v>
          </cell>
          <cell r="K159">
            <v>0.15344000000000002</v>
          </cell>
          <cell r="L159">
            <v>2.0814000000000004</v>
          </cell>
          <cell r="M159">
            <v>7.5300000000000106E-3</v>
          </cell>
          <cell r="P159">
            <v>2.2499500000000001</v>
          </cell>
          <cell r="Q159">
            <v>4.3279699999999997</v>
          </cell>
          <cell r="R159">
            <v>0.84026999999999996</v>
          </cell>
          <cell r="S159">
            <v>4.0800000000000003E-3</v>
          </cell>
          <cell r="T159">
            <v>0.49956</v>
          </cell>
          <cell r="U159">
            <v>1.6118500000000004</v>
          </cell>
          <cell r="W159">
            <v>56.065710000000024</v>
          </cell>
        </row>
        <row r="160">
          <cell r="A160">
            <v>37050</v>
          </cell>
          <cell r="B160">
            <v>102.91542</v>
          </cell>
          <cell r="C160">
            <v>18.186529999999998</v>
          </cell>
          <cell r="D160">
            <v>47.291349999999994</v>
          </cell>
          <cell r="E160">
            <v>93.501710000000031</v>
          </cell>
          <cell r="F160">
            <v>0.23014999999999999</v>
          </cell>
          <cell r="G160">
            <v>31.053080000000005</v>
          </cell>
          <cell r="H160">
            <v>14.681270000000005</v>
          </cell>
          <cell r="I160">
            <v>0.43998000000000004</v>
          </cell>
          <cell r="J160">
            <v>2.2886799999999998</v>
          </cell>
          <cell r="K160">
            <v>0.34101999999999999</v>
          </cell>
          <cell r="L160">
            <v>2.3968500000000001</v>
          </cell>
          <cell r="M160">
            <v>5.4700300000000004</v>
          </cell>
          <cell r="O160">
            <v>2.7130000000000001</v>
          </cell>
          <cell r="P160">
            <v>5.5634400000000017</v>
          </cell>
          <cell r="Q160">
            <v>4.1797000000000004</v>
          </cell>
          <cell r="R160">
            <v>1.2295899999999995</v>
          </cell>
          <cell r="S160">
            <v>0.20127999999999999</v>
          </cell>
          <cell r="T160">
            <v>0.33468999999999999</v>
          </cell>
          <cell r="U160">
            <v>4.0158800000000001</v>
          </cell>
          <cell r="V160">
            <v>119.63521000000001</v>
          </cell>
          <cell r="W160">
            <v>456.66886000000005</v>
          </cell>
        </row>
        <row r="161">
          <cell r="A161">
            <v>37055</v>
          </cell>
          <cell r="B161">
            <v>113.47211999999996</v>
          </cell>
          <cell r="C161">
            <v>1.78043</v>
          </cell>
          <cell r="D161">
            <v>112.98777000000004</v>
          </cell>
          <cell r="E161">
            <v>95.695240000000041</v>
          </cell>
          <cell r="F161">
            <v>9.9600200000000001</v>
          </cell>
          <cell r="G161">
            <v>31.617979999999996</v>
          </cell>
          <cell r="I161">
            <v>3.5500000000000002E-3</v>
          </cell>
          <cell r="J161">
            <v>8.00854</v>
          </cell>
          <cell r="K161">
            <v>0.43615999999999999</v>
          </cell>
          <cell r="L161">
            <v>2.2355700000000005</v>
          </cell>
          <cell r="M161">
            <v>0.53280000000000016</v>
          </cell>
          <cell r="N161">
            <v>0.25617000000000001</v>
          </cell>
          <cell r="O161">
            <v>7.6109999999999997E-2</v>
          </cell>
          <cell r="P161">
            <v>10.815180000000002</v>
          </cell>
          <cell r="Q161">
            <v>11.641919999999999</v>
          </cell>
          <cell r="R161">
            <v>0.41122999999999965</v>
          </cell>
          <cell r="S161">
            <v>0.15380000000000002</v>
          </cell>
          <cell r="T161">
            <v>0.16600999999999999</v>
          </cell>
          <cell r="U161">
            <v>2.7471500000000004</v>
          </cell>
          <cell r="V161">
            <v>0.32289000000000007</v>
          </cell>
          <cell r="W161">
            <v>403.32063999999991</v>
          </cell>
        </row>
        <row r="162">
          <cell r="A162">
            <v>37060</v>
          </cell>
          <cell r="B162">
            <v>158.75786999999994</v>
          </cell>
          <cell r="C162">
            <v>1.6186500000000001</v>
          </cell>
          <cell r="D162">
            <v>131.55222000000003</v>
          </cell>
          <cell r="E162">
            <v>159.67153000000002</v>
          </cell>
          <cell r="F162">
            <v>0.29135999999999995</v>
          </cell>
          <cell r="G162">
            <v>22.67418</v>
          </cell>
          <cell r="H162">
            <v>22.18365</v>
          </cell>
          <cell r="I162">
            <v>0.56177999999999995</v>
          </cell>
          <cell r="J162">
            <v>0.13287000000000002</v>
          </cell>
          <cell r="K162">
            <v>0.50165000000000015</v>
          </cell>
          <cell r="L162">
            <v>3.7083899999999996</v>
          </cell>
          <cell r="M162">
            <v>1.0340400000000001</v>
          </cell>
          <cell r="N162">
            <v>2.1393899999999997</v>
          </cell>
          <cell r="O162">
            <v>0.21406</v>
          </cell>
          <cell r="P162">
            <v>7.5016499999999979</v>
          </cell>
          <cell r="Q162">
            <v>16.07338</v>
          </cell>
          <cell r="R162">
            <v>0.39873999999999998</v>
          </cell>
          <cell r="S162">
            <v>0.13383</v>
          </cell>
          <cell r="T162">
            <v>0.74626999999999999</v>
          </cell>
          <cell r="U162">
            <v>6.2309999999999999</v>
          </cell>
          <cell r="V162">
            <v>1.4665100000000002</v>
          </cell>
          <cell r="W162">
            <v>537.59301999999991</v>
          </cell>
        </row>
        <row r="163">
          <cell r="A163">
            <v>37065</v>
          </cell>
          <cell r="B163">
            <v>99.951780000000014</v>
          </cell>
          <cell r="D163">
            <v>134.16778000000002</v>
          </cell>
          <cell r="E163">
            <v>40.081489999999988</v>
          </cell>
          <cell r="G163">
            <v>29.502610000000008</v>
          </cell>
          <cell r="K163">
            <v>0.41147999999999985</v>
          </cell>
          <cell r="L163">
            <v>2.0303100000000001</v>
          </cell>
          <cell r="M163">
            <v>0.50612000000000001</v>
          </cell>
          <cell r="N163">
            <v>1.53762</v>
          </cell>
          <cell r="O163">
            <v>2.8706699999999996</v>
          </cell>
          <cell r="P163">
            <v>7.9837100000000012</v>
          </cell>
          <cell r="Q163">
            <v>8.8402799999999981</v>
          </cell>
          <cell r="R163">
            <v>0.6678400000000001</v>
          </cell>
          <cell r="S163">
            <v>0.46876999999999996</v>
          </cell>
          <cell r="T163">
            <v>0.32238</v>
          </cell>
          <cell r="U163">
            <v>3.7464400000000007</v>
          </cell>
          <cell r="V163">
            <v>11.724170000000001</v>
          </cell>
          <cell r="W163">
            <v>344.81345000000005</v>
          </cell>
        </row>
        <row r="164">
          <cell r="A164">
            <v>37070</v>
          </cell>
          <cell r="G164">
            <v>0.36377999999999999</v>
          </cell>
          <cell r="Q164">
            <v>0.13653999999999999</v>
          </cell>
          <cell r="W164">
            <v>0.50031999999999999</v>
          </cell>
        </row>
        <row r="165">
          <cell r="A165">
            <v>37075</v>
          </cell>
          <cell r="P165">
            <v>2.1999999999999797E-4</v>
          </cell>
          <cell r="Q165">
            <v>-1.5440999999999998</v>
          </cell>
          <cell r="W165">
            <v>-1.5438799999999997</v>
          </cell>
        </row>
        <row r="166">
          <cell r="A166">
            <v>37100</v>
          </cell>
          <cell r="B166">
            <v>80.112049999999996</v>
          </cell>
          <cell r="C166">
            <v>11.50131</v>
          </cell>
          <cell r="E166">
            <v>49.822210000000013</v>
          </cell>
          <cell r="F166">
            <v>0.11369</v>
          </cell>
          <cell r="G166">
            <v>17.421980000000001</v>
          </cell>
          <cell r="H166">
            <v>0.16302</v>
          </cell>
          <cell r="K166">
            <v>0.25023999999999996</v>
          </cell>
          <cell r="L166">
            <v>3.42354</v>
          </cell>
          <cell r="M166">
            <v>0.82632000000000005</v>
          </cell>
          <cell r="P166">
            <v>15.449569999999996</v>
          </cell>
          <cell r="Q166">
            <v>12.752120000000001</v>
          </cell>
          <cell r="R166">
            <v>5.1371499999999992</v>
          </cell>
          <cell r="S166">
            <v>0.66454999999999997</v>
          </cell>
          <cell r="T166">
            <v>1.223E-2</v>
          </cell>
          <cell r="U166">
            <v>3.18059</v>
          </cell>
          <cell r="V166">
            <v>0.13546999999999998</v>
          </cell>
          <cell r="W166">
            <v>200.96603999999994</v>
          </cell>
        </row>
        <row r="167">
          <cell r="A167">
            <v>37105</v>
          </cell>
          <cell r="B167">
            <v>175.30874000000003</v>
          </cell>
          <cell r="C167">
            <v>6.4383799999999987</v>
          </cell>
          <cell r="D167">
            <v>-11.204590000000003</v>
          </cell>
          <cell r="E167">
            <v>65.518850000000015</v>
          </cell>
          <cell r="F167">
            <v>0.37057000000000001</v>
          </cell>
          <cell r="G167">
            <v>26.009419999999977</v>
          </cell>
          <cell r="I167">
            <v>0.31351999999999997</v>
          </cell>
          <cell r="K167">
            <v>0.57252999999999998</v>
          </cell>
          <cell r="L167">
            <v>5.5133600000000005</v>
          </cell>
          <cell r="M167">
            <v>1.3563299999999998</v>
          </cell>
          <cell r="N167">
            <v>-6.9100000000000003E-3</v>
          </cell>
          <cell r="O167">
            <v>1.238E-2</v>
          </cell>
          <cell r="P167">
            <v>10.866659999999998</v>
          </cell>
          <cell r="Q167">
            <v>21.290149999999997</v>
          </cell>
          <cell r="R167">
            <v>7.8789200000000017</v>
          </cell>
          <cell r="S167">
            <v>0.72331000000000012</v>
          </cell>
          <cell r="T167">
            <v>0.61208000000000007</v>
          </cell>
          <cell r="U167">
            <v>11.774389999999999</v>
          </cell>
          <cell r="V167">
            <v>0.56791999999999976</v>
          </cell>
          <cell r="W167">
            <v>323.91600999999997</v>
          </cell>
        </row>
        <row r="168">
          <cell r="A168">
            <v>37205</v>
          </cell>
          <cell r="P168">
            <v>-1.4860000000000002E-2</v>
          </cell>
          <cell r="Q168">
            <v>-0.72499000000000002</v>
          </cell>
          <cell r="W168">
            <v>-0.73985000000000001</v>
          </cell>
        </row>
        <row r="169">
          <cell r="A169">
            <v>37210</v>
          </cell>
          <cell r="B169">
            <v>120.83620999999999</v>
          </cell>
          <cell r="C169">
            <v>1.5892899999999996</v>
          </cell>
          <cell r="E169">
            <v>56.780080000000005</v>
          </cell>
          <cell r="F169">
            <v>0.61950000000000005</v>
          </cell>
          <cell r="G169">
            <v>9.0335599999999978</v>
          </cell>
          <cell r="K169">
            <v>0.47677999999999998</v>
          </cell>
          <cell r="L169">
            <v>5.5877999999999997</v>
          </cell>
          <cell r="M169">
            <v>0.72548999999999986</v>
          </cell>
          <cell r="P169">
            <v>5.0590599999999997</v>
          </cell>
          <cell r="Q169">
            <v>16.601669999999999</v>
          </cell>
          <cell r="R169">
            <v>13.372490000000003</v>
          </cell>
          <cell r="S169">
            <v>0.46182000000000001</v>
          </cell>
          <cell r="T169">
            <v>1.19112</v>
          </cell>
          <cell r="U169">
            <v>7.1271699999999987</v>
          </cell>
          <cell r="V169">
            <v>-0.85925000000000018</v>
          </cell>
          <cell r="W169">
            <v>238.60278999999994</v>
          </cell>
        </row>
        <row r="170">
          <cell r="A170">
            <v>37215</v>
          </cell>
          <cell r="B170">
            <v>360.23841999999996</v>
          </cell>
          <cell r="C170">
            <v>10.82005</v>
          </cell>
          <cell r="E170">
            <v>160.27710000000002</v>
          </cell>
          <cell r="F170">
            <v>0.70743999999999985</v>
          </cell>
          <cell r="G170">
            <v>51.622109999999999</v>
          </cell>
          <cell r="I170">
            <v>3.8280000000000002E-2</v>
          </cell>
          <cell r="J170">
            <v>1.3849999999999999E-2</v>
          </cell>
          <cell r="K170">
            <v>2.0641199999999995</v>
          </cell>
          <cell r="L170">
            <v>11.890059999999995</v>
          </cell>
          <cell r="M170">
            <v>1.2657900000000002</v>
          </cell>
          <cell r="O170">
            <v>0.28383999999999998</v>
          </cell>
          <cell r="P170">
            <v>16.620790000000007</v>
          </cell>
          <cell r="Q170">
            <v>53.671659999999981</v>
          </cell>
          <cell r="R170">
            <v>31.312850000000012</v>
          </cell>
          <cell r="S170">
            <v>1.0509200000000003</v>
          </cell>
          <cell r="T170">
            <v>2.1150899999999999</v>
          </cell>
          <cell r="U170">
            <v>22.36806</v>
          </cell>
          <cell r="V170">
            <v>-3.1784800000000004</v>
          </cell>
          <cell r="W170">
            <v>723.18195000000014</v>
          </cell>
        </row>
        <row r="171">
          <cell r="A171">
            <v>37220</v>
          </cell>
          <cell r="B171">
            <v>25.837649999999996</v>
          </cell>
          <cell r="C171">
            <v>3.8021400000000001</v>
          </cell>
          <cell r="E171">
            <v>8.1382999999999992</v>
          </cell>
          <cell r="G171">
            <v>6.1020799999999991</v>
          </cell>
          <cell r="I171">
            <v>0.13844999999999999</v>
          </cell>
          <cell r="K171">
            <v>0.18651999999999999</v>
          </cell>
          <cell r="L171">
            <v>0.58771000000000018</v>
          </cell>
          <cell r="M171">
            <v>0.21595000000000003</v>
          </cell>
          <cell r="O171">
            <v>9.1370000000000007E-2</v>
          </cell>
          <cell r="P171">
            <v>0.89490999999999987</v>
          </cell>
          <cell r="Q171">
            <v>2.1325699999999994</v>
          </cell>
          <cell r="R171">
            <v>1.4211299999999998</v>
          </cell>
          <cell r="S171">
            <v>0.42382999999999998</v>
          </cell>
          <cell r="T171">
            <v>3.7169999999999995E-2</v>
          </cell>
          <cell r="U171">
            <v>1.6208099999999999</v>
          </cell>
          <cell r="V171">
            <v>1.31447</v>
          </cell>
          <cell r="W171">
            <v>52.945060000000005</v>
          </cell>
        </row>
        <row r="172">
          <cell r="A172">
            <v>37225</v>
          </cell>
          <cell r="B172">
            <v>86.749210000000005</v>
          </cell>
          <cell r="E172">
            <v>30.755320000000005</v>
          </cell>
          <cell r="G172">
            <v>14.28271</v>
          </cell>
          <cell r="K172">
            <v>0.54022999999999999</v>
          </cell>
          <cell r="L172">
            <v>2.0366900000000001</v>
          </cell>
          <cell r="M172">
            <v>0.7658999999999998</v>
          </cell>
          <cell r="P172">
            <v>3.0007099999999998</v>
          </cell>
          <cell r="Q172">
            <v>8.0121599999999997</v>
          </cell>
          <cell r="R172">
            <v>3.7445000000000004</v>
          </cell>
          <cell r="S172">
            <v>3.5519999999999996E-2</v>
          </cell>
          <cell r="T172">
            <v>0.34554999999999997</v>
          </cell>
          <cell r="U172">
            <v>3.3867400000000001</v>
          </cell>
          <cell r="V172">
            <v>2.01051</v>
          </cell>
          <cell r="W172">
            <v>155.66575</v>
          </cell>
        </row>
        <row r="173">
          <cell r="A173">
            <v>37230</v>
          </cell>
          <cell r="B173">
            <v>783.02281999999991</v>
          </cell>
          <cell r="C173">
            <v>30.324629999999999</v>
          </cell>
          <cell r="E173">
            <v>293.02398999999974</v>
          </cell>
          <cell r="F173">
            <v>0.14688999999999999</v>
          </cell>
          <cell r="G173">
            <v>105.13734000000002</v>
          </cell>
          <cell r="I173">
            <v>3.9109999999999999E-2</v>
          </cell>
          <cell r="J173">
            <v>-5.3955000000000002</v>
          </cell>
          <cell r="K173">
            <v>3.6116499999999991</v>
          </cell>
          <cell r="L173">
            <v>39.008749999999999</v>
          </cell>
          <cell r="M173">
            <v>5.6721200000000014</v>
          </cell>
          <cell r="O173">
            <v>0.43741000000000008</v>
          </cell>
          <cell r="P173">
            <v>34.610150000000004</v>
          </cell>
          <cell r="Q173">
            <v>90.21156999999998</v>
          </cell>
          <cell r="R173">
            <v>51.869559999999993</v>
          </cell>
          <cell r="S173">
            <v>1.7342200000000001</v>
          </cell>
          <cell r="T173">
            <v>2.9628399999999999</v>
          </cell>
          <cell r="U173">
            <v>33.327730000000003</v>
          </cell>
          <cell r="V173">
            <v>24.80621</v>
          </cell>
          <cell r="W173">
            <v>1494.5514899999994</v>
          </cell>
        </row>
        <row r="174">
          <cell r="A174">
            <v>37245</v>
          </cell>
          <cell r="B174">
            <v>312.75134999999995</v>
          </cell>
          <cell r="C174">
            <v>7.2570999999999994</v>
          </cell>
          <cell r="D174">
            <v>-16.901880000000002</v>
          </cell>
          <cell r="E174">
            <v>189.13525999999993</v>
          </cell>
          <cell r="F174">
            <v>13.366120000000004</v>
          </cell>
          <cell r="G174">
            <v>37.983500000000014</v>
          </cell>
          <cell r="I174">
            <v>2.8263800000000003</v>
          </cell>
          <cell r="K174">
            <v>1.2613500000000002</v>
          </cell>
          <cell r="L174">
            <v>8.9430200000000006</v>
          </cell>
          <cell r="M174">
            <v>4.4785999999999992</v>
          </cell>
          <cell r="N174">
            <v>5.6829999999999999E-2</v>
          </cell>
          <cell r="O174">
            <v>0.34983000000000003</v>
          </cell>
          <cell r="P174">
            <v>18.18329</v>
          </cell>
          <cell r="Q174">
            <v>40.168979999999998</v>
          </cell>
          <cell r="R174">
            <v>53.216830000000016</v>
          </cell>
          <cell r="S174">
            <v>0.57130000000000014</v>
          </cell>
          <cell r="T174">
            <v>2.2403599999999995</v>
          </cell>
          <cell r="U174">
            <v>18.139639999999996</v>
          </cell>
          <cell r="V174">
            <v>-1.0893599999999997</v>
          </cell>
          <cell r="W174">
            <v>692.93849999999986</v>
          </cell>
        </row>
        <row r="175">
          <cell r="A175">
            <v>37250</v>
          </cell>
          <cell r="B175">
            <v>25.758939999999999</v>
          </cell>
          <cell r="C175">
            <v>3.8021400000000001</v>
          </cell>
          <cell r="E175">
            <v>8.2637600000000031</v>
          </cell>
          <cell r="G175">
            <v>3.7125599999999999</v>
          </cell>
          <cell r="K175">
            <v>3.211E-2</v>
          </cell>
          <cell r="L175">
            <v>0.40822000000000003</v>
          </cell>
          <cell r="M175">
            <v>0.13153000000000001</v>
          </cell>
          <cell r="P175">
            <v>0.83064999999999978</v>
          </cell>
          <cell r="Q175">
            <v>1.3018500000000002</v>
          </cell>
          <cell r="R175">
            <v>8.8000000000000009E-2</v>
          </cell>
          <cell r="S175">
            <v>1.7759999999999998E-2</v>
          </cell>
          <cell r="T175">
            <v>0.10507</v>
          </cell>
          <cell r="U175">
            <v>1.6624399999999995</v>
          </cell>
          <cell r="V175">
            <v>0.9930800000000003</v>
          </cell>
          <cell r="W175">
            <v>47.108110000000003</v>
          </cell>
        </row>
        <row r="176">
          <cell r="A176">
            <v>37255</v>
          </cell>
          <cell r="B176">
            <v>36.938510000000008</v>
          </cell>
          <cell r="D176">
            <v>-33.803750000000001</v>
          </cell>
          <cell r="E176">
            <v>16.781889999999997</v>
          </cell>
          <cell r="F176">
            <v>2.2765300000000002</v>
          </cell>
          <cell r="G176">
            <v>-1.7370100000000017</v>
          </cell>
          <cell r="I176">
            <v>1.61954</v>
          </cell>
          <cell r="K176">
            <v>0.47479000000000005</v>
          </cell>
          <cell r="L176">
            <v>1.6142900000000002</v>
          </cell>
          <cell r="M176">
            <v>0.46889000000000003</v>
          </cell>
          <cell r="N176">
            <v>1.8970000000000001E-2</v>
          </cell>
          <cell r="P176">
            <v>0.67436000000000007</v>
          </cell>
          <cell r="Q176">
            <v>6.4804100000000009</v>
          </cell>
          <cell r="R176">
            <v>18.063780000000001</v>
          </cell>
          <cell r="S176">
            <v>5.8560000000000001E-2</v>
          </cell>
          <cell r="T176">
            <v>0.6297100000000001</v>
          </cell>
          <cell r="U176">
            <v>4.58413</v>
          </cell>
          <cell r="V176">
            <v>-8.5210000000000008E-2</v>
          </cell>
          <cell r="W176">
            <v>55.058390000000017</v>
          </cell>
        </row>
        <row r="177">
          <cell r="A177">
            <v>37260</v>
          </cell>
          <cell r="B177">
            <v>231.20456999999985</v>
          </cell>
          <cell r="C177">
            <v>3.4272300000000007</v>
          </cell>
          <cell r="D177">
            <v>-287.33186000000001</v>
          </cell>
          <cell r="E177">
            <v>125.68858000000009</v>
          </cell>
          <cell r="F177">
            <v>2.6260499999999998</v>
          </cell>
          <cell r="G177">
            <v>2.4091400000000078</v>
          </cell>
          <cell r="I177">
            <v>3.9326300000000001</v>
          </cell>
          <cell r="K177">
            <v>0.68236999999999959</v>
          </cell>
          <cell r="L177">
            <v>6.0776700000000003</v>
          </cell>
          <cell r="M177">
            <v>1.91713</v>
          </cell>
          <cell r="N177">
            <v>-9.6670000000000006E-2</v>
          </cell>
          <cell r="O177">
            <v>0.22919999999999999</v>
          </cell>
          <cell r="P177">
            <v>13.147179999999993</v>
          </cell>
          <cell r="Q177">
            <v>36.974459999999986</v>
          </cell>
          <cell r="R177">
            <v>25.89321</v>
          </cell>
          <cell r="S177">
            <v>4.6989999999999997E-2</v>
          </cell>
          <cell r="T177">
            <v>4.0702699999999998</v>
          </cell>
          <cell r="U177">
            <v>15.752130000000005</v>
          </cell>
          <cell r="V177">
            <v>-1.04565</v>
          </cell>
          <cell r="W177">
            <v>185.60462999999993</v>
          </cell>
        </row>
        <row r="178">
          <cell r="A178">
            <v>37275</v>
          </cell>
          <cell r="B178">
            <v>596.78444999999999</v>
          </cell>
          <cell r="C178">
            <v>16.681129999999996</v>
          </cell>
          <cell r="D178">
            <v>4.2580100000000014</v>
          </cell>
          <cell r="E178">
            <v>369.40251000000001</v>
          </cell>
          <cell r="F178">
            <v>6.138399999999999</v>
          </cell>
          <cell r="G178">
            <v>132.35759999999999</v>
          </cell>
          <cell r="H178">
            <v>1.2177200000000001</v>
          </cell>
          <cell r="J178">
            <v>7.9171899999999997</v>
          </cell>
          <cell r="K178">
            <v>5.0502599999999997</v>
          </cell>
          <cell r="L178">
            <v>18.0914</v>
          </cell>
          <cell r="M178">
            <v>5.9864000000000006</v>
          </cell>
          <cell r="N178">
            <v>4.2936600000000009</v>
          </cell>
          <cell r="O178">
            <v>0.16125</v>
          </cell>
          <cell r="P178">
            <v>36.503509999999999</v>
          </cell>
          <cell r="Q178">
            <v>92.669070000000005</v>
          </cell>
          <cell r="R178">
            <v>65.273679999999999</v>
          </cell>
          <cell r="S178">
            <v>4.7969500000000007</v>
          </cell>
          <cell r="T178">
            <v>4.5196800000000001</v>
          </cell>
          <cell r="U178">
            <v>54.42808999999999</v>
          </cell>
          <cell r="V178">
            <v>9.1001100000000008</v>
          </cell>
          <cell r="W178">
            <v>1435.6310700000001</v>
          </cell>
        </row>
        <row r="179">
          <cell r="A179">
            <v>37300</v>
          </cell>
          <cell r="B179">
            <v>96.319520000000011</v>
          </cell>
          <cell r="D179">
            <v>61.629539999999999</v>
          </cell>
          <cell r="E179">
            <v>89.107099999999974</v>
          </cell>
          <cell r="F179">
            <v>0.38725999999999994</v>
          </cell>
          <cell r="G179">
            <v>22.578029999999991</v>
          </cell>
          <cell r="H179">
            <v>0.24353999999999998</v>
          </cell>
          <cell r="I179">
            <v>0.41850999999999999</v>
          </cell>
          <cell r="J179">
            <v>0.26574999999999999</v>
          </cell>
          <cell r="K179">
            <v>0.76297000000000004</v>
          </cell>
          <cell r="L179">
            <v>25.376279999999998</v>
          </cell>
          <cell r="M179">
            <v>0.53817999999999999</v>
          </cell>
          <cell r="N179">
            <v>1.67218</v>
          </cell>
          <cell r="P179">
            <v>2.6818300000000002</v>
          </cell>
          <cell r="Q179">
            <v>11.405799999999999</v>
          </cell>
          <cell r="R179">
            <v>0.60121000000000002</v>
          </cell>
          <cell r="S179">
            <v>0.26770000000000005</v>
          </cell>
          <cell r="T179">
            <v>0.8688100000000003</v>
          </cell>
          <cell r="U179">
            <v>6.9456400000000027</v>
          </cell>
          <cell r="V179">
            <v>2.8866999999999994</v>
          </cell>
          <cell r="W179">
            <v>324.95655000000005</v>
          </cell>
        </row>
        <row r="180">
          <cell r="A180">
            <v>37305</v>
          </cell>
          <cell r="B180">
            <v>105.46784</v>
          </cell>
          <cell r="C180">
            <v>1.6186500000000001</v>
          </cell>
          <cell r="D180">
            <v>77.862680000000012</v>
          </cell>
          <cell r="E180">
            <v>33.282390000000007</v>
          </cell>
          <cell r="F180">
            <v>12.151389999999999</v>
          </cell>
          <cell r="G180">
            <v>30.752929999999992</v>
          </cell>
          <cell r="K180">
            <v>3.14134</v>
          </cell>
          <cell r="L180">
            <v>2.2670999999999997</v>
          </cell>
          <cell r="M180">
            <v>3.1931900000000004</v>
          </cell>
          <cell r="N180">
            <v>0.17615</v>
          </cell>
          <cell r="O180">
            <v>7.45E-3</v>
          </cell>
          <cell r="P180">
            <v>7.9808200000000005</v>
          </cell>
          <cell r="Q180">
            <v>9.4998500000000003</v>
          </cell>
          <cell r="R180">
            <v>4.3788800000000005</v>
          </cell>
          <cell r="S180">
            <v>0.60492999999999997</v>
          </cell>
          <cell r="T180">
            <v>0.25425999999999999</v>
          </cell>
          <cell r="U180">
            <v>3.4444399999999997</v>
          </cell>
          <cell r="V180">
            <v>1.4120399999999993</v>
          </cell>
          <cell r="W180">
            <v>297.49633</v>
          </cell>
        </row>
        <row r="181">
          <cell r="A181">
            <v>37310</v>
          </cell>
          <cell r="B181">
            <v>3.2408200000000003</v>
          </cell>
          <cell r="E181">
            <v>-7.9777300000000029</v>
          </cell>
          <cell r="F181">
            <v>7.1816899999999997</v>
          </cell>
          <cell r="G181">
            <v>1.7321100000000014</v>
          </cell>
          <cell r="H181">
            <v>4.0600000000000004E-2</v>
          </cell>
          <cell r="J181">
            <v>4.4289999999999996E-2</v>
          </cell>
          <cell r="K181">
            <v>0.12716</v>
          </cell>
          <cell r="L181">
            <v>0.48246</v>
          </cell>
          <cell r="M181">
            <v>8.8030000000000011E-2</v>
          </cell>
          <cell r="N181">
            <v>3.984E-2</v>
          </cell>
          <cell r="P181">
            <v>0.21612999999999999</v>
          </cell>
          <cell r="Q181">
            <v>1.6209899999999999</v>
          </cell>
          <cell r="R181">
            <v>0.10019</v>
          </cell>
          <cell r="S181">
            <v>4.4620000000000007E-2</v>
          </cell>
          <cell r="T181">
            <v>0.14480999999999999</v>
          </cell>
          <cell r="U181">
            <v>0.96092999999999984</v>
          </cell>
          <cell r="V181">
            <v>0.19472</v>
          </cell>
          <cell r="W181">
            <v>8.2816599999999969</v>
          </cell>
        </row>
        <row r="182">
          <cell r="A182">
            <v>37315</v>
          </cell>
          <cell r="B182">
            <v>119.17627000000006</v>
          </cell>
          <cell r="D182">
            <v>51.588399999999993</v>
          </cell>
          <cell r="E182">
            <v>93.516759999999977</v>
          </cell>
          <cell r="F182">
            <v>0.55741999999999992</v>
          </cell>
          <cell r="G182">
            <v>11.136229999999998</v>
          </cell>
          <cell r="H182">
            <v>0.20296</v>
          </cell>
          <cell r="J182">
            <v>0.22145999999999999</v>
          </cell>
          <cell r="K182">
            <v>0.63581999999999994</v>
          </cell>
          <cell r="L182">
            <v>3.2048699999999997</v>
          </cell>
          <cell r="M182">
            <v>0.44016000000000005</v>
          </cell>
          <cell r="N182">
            <v>1.8028200000000001</v>
          </cell>
          <cell r="O182">
            <v>2.726E-2</v>
          </cell>
          <cell r="P182">
            <v>4.5039100000000003</v>
          </cell>
          <cell r="Q182">
            <v>11.405799999999999</v>
          </cell>
          <cell r="R182">
            <v>0.50100000000000011</v>
          </cell>
          <cell r="S182">
            <v>0.22306999999999999</v>
          </cell>
          <cell r="T182">
            <v>0.72399999999999998</v>
          </cell>
          <cell r="U182">
            <v>5.8822199999999993</v>
          </cell>
          <cell r="V182">
            <v>3.3501900000000004</v>
          </cell>
          <cell r="W182">
            <v>309.10061999999999</v>
          </cell>
        </row>
        <row r="183">
          <cell r="A183">
            <v>37320</v>
          </cell>
          <cell r="B183">
            <v>112.64634000000004</v>
          </cell>
          <cell r="D183">
            <v>37.045169999999999</v>
          </cell>
          <cell r="E183">
            <v>71.542490000000029</v>
          </cell>
          <cell r="F183">
            <v>0.25883999999999996</v>
          </cell>
          <cell r="G183">
            <v>16.030659999999997</v>
          </cell>
          <cell r="H183">
            <v>0.20296</v>
          </cell>
          <cell r="J183">
            <v>0.22145999999999999</v>
          </cell>
          <cell r="K183">
            <v>0.63581999999999994</v>
          </cell>
          <cell r="L183">
            <v>3.6011699999999998</v>
          </cell>
          <cell r="M183">
            <v>0.44016000000000005</v>
          </cell>
          <cell r="N183">
            <v>1.1440399999999999</v>
          </cell>
          <cell r="P183">
            <v>4.5213200000000002</v>
          </cell>
          <cell r="Q183">
            <v>12.96786</v>
          </cell>
          <cell r="R183">
            <v>0.50100000000000011</v>
          </cell>
          <cell r="S183">
            <v>0.22306999999999999</v>
          </cell>
          <cell r="T183">
            <v>0.72399999999999998</v>
          </cell>
          <cell r="U183">
            <v>4.4625100000000009</v>
          </cell>
          <cell r="V183">
            <v>2.7088400000000004</v>
          </cell>
          <cell r="W183">
            <v>269.87771000000004</v>
          </cell>
        </row>
        <row r="184">
          <cell r="A184">
            <v>37325</v>
          </cell>
          <cell r="E184">
            <v>1.7606299999999997</v>
          </cell>
          <cell r="W184">
            <v>1.7606299999999997</v>
          </cell>
        </row>
        <row r="185">
          <cell r="A185">
            <v>37330</v>
          </cell>
          <cell r="B185">
            <v>45.962419999999995</v>
          </cell>
          <cell r="D185">
            <v>20.187670000000004</v>
          </cell>
          <cell r="E185">
            <v>39.493899999999996</v>
          </cell>
          <cell r="F185">
            <v>8.3950800000000019</v>
          </cell>
          <cell r="G185">
            <v>6.8838399999999993</v>
          </cell>
          <cell r="H185">
            <v>0.12178</v>
          </cell>
          <cell r="J185">
            <v>0.13287000000000002</v>
          </cell>
          <cell r="K185">
            <v>0.38148999999999994</v>
          </cell>
          <cell r="L185">
            <v>1.0510600000000001</v>
          </cell>
          <cell r="M185">
            <v>0.26411000000000001</v>
          </cell>
          <cell r="N185">
            <v>1.00905</v>
          </cell>
          <cell r="P185">
            <v>1.3591699999999998</v>
          </cell>
          <cell r="Q185">
            <v>3.3009099999999991</v>
          </cell>
          <cell r="R185">
            <v>0.30061000000000004</v>
          </cell>
          <cell r="S185">
            <v>0.13383</v>
          </cell>
          <cell r="T185">
            <v>0.43438999999999994</v>
          </cell>
          <cell r="U185">
            <v>2.8763599999999996</v>
          </cell>
          <cell r="V185">
            <v>0.72085000000000043</v>
          </cell>
          <cell r="W185">
            <v>133.00939000000002</v>
          </cell>
        </row>
        <row r="186">
          <cell r="A186">
            <v>37335</v>
          </cell>
          <cell r="B186">
            <v>99.704639999999955</v>
          </cell>
          <cell r="D186">
            <v>80.455759999999998</v>
          </cell>
          <cell r="E186">
            <v>98.206019999999995</v>
          </cell>
          <cell r="F186">
            <v>0.29429</v>
          </cell>
          <cell r="G186">
            <v>15.990900000000018</v>
          </cell>
          <cell r="H186">
            <v>-2.3063800000000003</v>
          </cell>
          <cell r="J186">
            <v>0.26574999999999999</v>
          </cell>
          <cell r="K186">
            <v>0.76297000000000004</v>
          </cell>
          <cell r="L186">
            <v>3.2910200000000005</v>
          </cell>
          <cell r="M186">
            <v>0.52816999999999992</v>
          </cell>
          <cell r="N186">
            <v>1.7925</v>
          </cell>
          <cell r="P186">
            <v>5.4101999999999997</v>
          </cell>
          <cell r="Q186">
            <v>11.405799999999999</v>
          </cell>
          <cell r="R186">
            <v>0.60121000000000002</v>
          </cell>
          <cell r="S186">
            <v>0.26770000000000005</v>
          </cell>
          <cell r="T186">
            <v>1.0597300000000001</v>
          </cell>
          <cell r="U186">
            <v>5.2394400000000001</v>
          </cell>
          <cell r="V186">
            <v>2.9210700000000003</v>
          </cell>
          <cell r="W186">
            <v>325.89078999999992</v>
          </cell>
        </row>
        <row r="187">
          <cell r="A187">
            <v>37340</v>
          </cell>
          <cell r="B187">
            <v>153.86446999999995</v>
          </cell>
          <cell r="D187">
            <v>68.69426</v>
          </cell>
          <cell r="E187">
            <v>118.62157000000001</v>
          </cell>
          <cell r="F187">
            <v>0.31996000000000002</v>
          </cell>
          <cell r="G187">
            <v>18.318260000000013</v>
          </cell>
          <cell r="H187">
            <v>0.28414</v>
          </cell>
          <cell r="J187">
            <v>0.31003999999999998</v>
          </cell>
          <cell r="K187">
            <v>1.5089300000000001</v>
          </cell>
          <cell r="L187">
            <v>3.3771599999999999</v>
          </cell>
          <cell r="M187">
            <v>0.77712999999999999</v>
          </cell>
          <cell r="N187">
            <v>2.19801</v>
          </cell>
          <cell r="P187">
            <v>8.0678799999999988</v>
          </cell>
          <cell r="Q187">
            <v>19.56429</v>
          </cell>
          <cell r="R187">
            <v>0.67458999999999991</v>
          </cell>
          <cell r="S187">
            <v>0.31229999999999997</v>
          </cell>
          <cell r="T187">
            <v>1.0135700000000001</v>
          </cell>
          <cell r="U187">
            <v>6.1126899999999997</v>
          </cell>
          <cell r="V187">
            <v>3.2897499999999993</v>
          </cell>
          <cell r="W187">
            <v>407.30900000000008</v>
          </cell>
        </row>
        <row r="188">
          <cell r="A188">
            <v>37345</v>
          </cell>
          <cell r="E188">
            <v>0.23804000000000003</v>
          </cell>
          <cell r="W188">
            <v>0.23804000000000003</v>
          </cell>
        </row>
        <row r="189">
          <cell r="A189">
            <v>37400</v>
          </cell>
          <cell r="B189">
            <v>67.695930000000004</v>
          </cell>
          <cell r="D189">
            <v>9.7373799999999946</v>
          </cell>
          <cell r="E189">
            <v>68.304740000000024</v>
          </cell>
          <cell r="F189">
            <v>0.91063000000000005</v>
          </cell>
          <cell r="G189">
            <v>5.5272900000000034</v>
          </cell>
          <cell r="I189">
            <v>1.6157299999999999</v>
          </cell>
          <cell r="K189">
            <v>0.68203000000000003</v>
          </cell>
          <cell r="L189">
            <v>0.64571000000000001</v>
          </cell>
          <cell r="M189">
            <v>0.18756</v>
          </cell>
          <cell r="N189">
            <v>0.47583999999999999</v>
          </cell>
          <cell r="O189">
            <v>11.850349999999999</v>
          </cell>
          <cell r="P189">
            <v>7.7342199999999988</v>
          </cell>
          <cell r="Q189">
            <v>3.3253900000000001</v>
          </cell>
          <cell r="R189">
            <v>0.23401</v>
          </cell>
          <cell r="S189">
            <v>2.3429999999999999E-2</v>
          </cell>
          <cell r="T189">
            <v>4.8329999999999998E-2</v>
          </cell>
          <cell r="U189">
            <v>1.70408</v>
          </cell>
          <cell r="V189">
            <v>9.3418700000000037</v>
          </cell>
          <cell r="W189">
            <v>190.04452000000003</v>
          </cell>
        </row>
        <row r="190">
          <cell r="A190">
            <v>37410</v>
          </cell>
          <cell r="B190">
            <v>149.55562999999998</v>
          </cell>
          <cell r="C190">
            <v>1.6186500000000001</v>
          </cell>
          <cell r="D190">
            <v>-44.225209999999997</v>
          </cell>
          <cell r="E190">
            <v>121.68283999999997</v>
          </cell>
          <cell r="F190">
            <v>0.90632000000000013</v>
          </cell>
          <cell r="G190">
            <v>8.6454899999999952</v>
          </cell>
          <cell r="I190">
            <v>2.5604999999999998</v>
          </cell>
          <cell r="J190">
            <v>0.36249000000000003</v>
          </cell>
          <cell r="K190">
            <v>0.6531499999999999</v>
          </cell>
          <cell r="L190">
            <v>4.3538300000000003</v>
          </cell>
          <cell r="M190">
            <v>0.80763000000000007</v>
          </cell>
          <cell r="N190">
            <v>-6.2079999999999996E-2</v>
          </cell>
          <cell r="P190">
            <v>9.0138600000000011</v>
          </cell>
          <cell r="Q190">
            <v>21.050799999999999</v>
          </cell>
          <cell r="R190">
            <v>4.1443399999999997</v>
          </cell>
          <cell r="S190">
            <v>1.1699999999999995E-2</v>
          </cell>
          <cell r="T190">
            <v>0.79139000000000004</v>
          </cell>
          <cell r="U190">
            <v>2.2020800000000005</v>
          </cell>
          <cell r="V190">
            <v>9.2189499999999978</v>
          </cell>
          <cell r="W190">
            <v>293.29235999999992</v>
          </cell>
        </row>
        <row r="191">
          <cell r="A191">
            <v>37415</v>
          </cell>
          <cell r="E191">
            <v>1.63768</v>
          </cell>
          <cell r="U191">
            <v>4.2601700000000005</v>
          </cell>
          <cell r="W191">
            <v>5.89785</v>
          </cell>
        </row>
        <row r="192">
          <cell r="A192">
            <v>37420</v>
          </cell>
          <cell r="U192">
            <v>3.4081399999999999</v>
          </cell>
          <cell r="W192">
            <v>3.4081399999999999</v>
          </cell>
        </row>
        <row r="193">
          <cell r="A193">
            <v>37425</v>
          </cell>
          <cell r="B193">
            <v>46.725940000000001</v>
          </cell>
          <cell r="C193">
            <v>1.6186500000000001</v>
          </cell>
          <cell r="D193">
            <v>11.220140000000001</v>
          </cell>
          <cell r="E193">
            <v>30.824390000000005</v>
          </cell>
          <cell r="F193">
            <v>5.6389999999999996E-2</v>
          </cell>
          <cell r="G193">
            <v>0.57558000000000009</v>
          </cell>
          <cell r="I193">
            <v>0.28088999999999997</v>
          </cell>
          <cell r="K193">
            <v>6.9250000000000006E-2</v>
          </cell>
          <cell r="L193">
            <v>0.50390999999999997</v>
          </cell>
          <cell r="M193">
            <v>8.0530000000000004E-2</v>
          </cell>
          <cell r="N193">
            <v>-6.9100000000000003E-3</v>
          </cell>
          <cell r="P193">
            <v>0.81271000000000015</v>
          </cell>
          <cell r="Q193">
            <v>2.4301500000000003</v>
          </cell>
          <cell r="T193">
            <v>9.5909999999999995E-2</v>
          </cell>
          <cell r="U193">
            <v>1.70408</v>
          </cell>
          <cell r="V193">
            <v>-8.0000000000000007E-5</v>
          </cell>
          <cell r="W193">
            <v>96.991529999999997</v>
          </cell>
        </row>
        <row r="194">
          <cell r="A194">
            <v>37430</v>
          </cell>
          <cell r="B194">
            <v>116.57991999999997</v>
          </cell>
          <cell r="C194">
            <v>1.6186500000000001</v>
          </cell>
          <cell r="D194">
            <v>28.747710000000016</v>
          </cell>
          <cell r="E194">
            <v>98.382860000000022</v>
          </cell>
          <cell r="F194">
            <v>6.0713600000000003</v>
          </cell>
          <cell r="G194">
            <v>2.5112400000000021</v>
          </cell>
          <cell r="I194">
            <v>1.4044899999999998</v>
          </cell>
          <cell r="K194">
            <v>0.42835000000000006</v>
          </cell>
          <cell r="L194">
            <v>1.7953200000000005</v>
          </cell>
          <cell r="M194">
            <v>0.4556400000000001</v>
          </cell>
          <cell r="N194">
            <v>-3.4530000000000005E-2</v>
          </cell>
          <cell r="P194">
            <v>4.1277699999999991</v>
          </cell>
          <cell r="Q194">
            <v>1.74881</v>
          </cell>
          <cell r="R194">
            <v>0.46802999999999984</v>
          </cell>
          <cell r="S194">
            <v>4.6840000000000007E-2</v>
          </cell>
          <cell r="T194">
            <v>0.19257999999999997</v>
          </cell>
          <cell r="U194">
            <v>4.4897800000000005</v>
          </cell>
          <cell r="V194">
            <v>0.46921000000000002</v>
          </cell>
          <cell r="W194">
            <v>269.50403</v>
          </cell>
        </row>
        <row r="195">
          <cell r="A195">
            <v>37435</v>
          </cell>
          <cell r="B195">
            <v>34.115750000000034</v>
          </cell>
          <cell r="C195">
            <v>1.6186500000000001</v>
          </cell>
          <cell r="D195">
            <v>-14.994369999999979</v>
          </cell>
          <cell r="E195">
            <v>93.863370000000003</v>
          </cell>
          <cell r="F195">
            <v>1.0384800000000001</v>
          </cell>
          <cell r="G195">
            <v>-2.2167500000000011</v>
          </cell>
          <cell r="I195">
            <v>1.9662799999999996</v>
          </cell>
          <cell r="K195">
            <v>0.33855000000000002</v>
          </cell>
          <cell r="L195">
            <v>5.06473</v>
          </cell>
          <cell r="M195">
            <v>0.98484000000000005</v>
          </cell>
          <cell r="N195">
            <v>-4.8349999999999997E-2</v>
          </cell>
          <cell r="P195">
            <v>5.1071200000000019</v>
          </cell>
          <cell r="Q195">
            <v>18.340460000000004</v>
          </cell>
          <cell r="T195">
            <v>1.1314</v>
          </cell>
          <cell r="U195">
            <v>4.5224800000000007</v>
          </cell>
          <cell r="V195">
            <v>2.0210000000000006E-2</v>
          </cell>
          <cell r="W195">
            <v>150.85285000000007</v>
          </cell>
        </row>
        <row r="196">
          <cell r="A196">
            <v>37500</v>
          </cell>
          <cell r="B196">
            <v>152.56643</v>
          </cell>
          <cell r="C196">
            <v>6.7398100000000003</v>
          </cell>
          <cell r="D196">
            <v>75.678770000000014</v>
          </cell>
          <cell r="E196">
            <v>78.863529999999983</v>
          </cell>
          <cell r="F196">
            <v>1.8597299999999999</v>
          </cell>
          <cell r="G196">
            <v>16.16432</v>
          </cell>
          <cell r="I196">
            <v>0.75020999999999993</v>
          </cell>
          <cell r="K196">
            <v>0.51593999999999995</v>
          </cell>
          <cell r="L196">
            <v>1.9176200000000003</v>
          </cell>
          <cell r="M196">
            <v>0.58908999999999989</v>
          </cell>
          <cell r="O196">
            <v>11.00023</v>
          </cell>
          <cell r="P196">
            <v>2.6554599999999997</v>
          </cell>
          <cell r="Q196">
            <v>6.0844899999999997</v>
          </cell>
          <cell r="R196">
            <v>0.38783000000000001</v>
          </cell>
          <cell r="S196">
            <v>0.16432000000000002</v>
          </cell>
          <cell r="T196">
            <v>0.49174000000000001</v>
          </cell>
          <cell r="U196">
            <v>3.8075200000000002</v>
          </cell>
          <cell r="V196">
            <v>121.91843999999998</v>
          </cell>
          <cell r="W196">
            <v>482.15547999999995</v>
          </cell>
        </row>
        <row r="197">
          <cell r="A197">
            <v>37501</v>
          </cell>
          <cell r="B197">
            <v>157.19444999999999</v>
          </cell>
          <cell r="C197">
            <v>1.65249</v>
          </cell>
          <cell r="D197">
            <v>53.534630000000014</v>
          </cell>
          <cell r="E197">
            <v>75.100470000000001</v>
          </cell>
          <cell r="G197">
            <v>31.418949999999999</v>
          </cell>
          <cell r="J197">
            <v>0.20932000000000001</v>
          </cell>
          <cell r="K197">
            <v>2.24186</v>
          </cell>
          <cell r="L197">
            <v>4.9336099999999998</v>
          </cell>
          <cell r="M197">
            <v>2.6927099999999995</v>
          </cell>
          <cell r="N197">
            <v>3.9624600000000001</v>
          </cell>
          <cell r="P197">
            <v>7.3335400000000002</v>
          </cell>
          <cell r="Q197">
            <v>15.740679999999999</v>
          </cell>
          <cell r="R197">
            <v>2.5848799999999996</v>
          </cell>
          <cell r="T197">
            <v>0.30585000000000001</v>
          </cell>
          <cell r="U197">
            <v>6.688769999999999</v>
          </cell>
          <cell r="V197">
            <v>-0.10078999999999994</v>
          </cell>
          <cell r="W197">
            <v>365.49387999999993</v>
          </cell>
        </row>
        <row r="198">
          <cell r="A198">
            <v>37546</v>
          </cell>
          <cell r="E198">
            <v>0.18818000000000001</v>
          </cell>
          <cell r="G198">
            <v>0.76624000000000159</v>
          </cell>
          <cell r="V198">
            <v>0.14442000000000002</v>
          </cell>
          <cell r="W198">
            <v>1.0988400000000016</v>
          </cell>
        </row>
        <row r="199">
          <cell r="A199">
            <v>37547</v>
          </cell>
          <cell r="B199">
            <v>52.732999999999997</v>
          </cell>
          <cell r="D199">
            <v>46.589550000000003</v>
          </cell>
          <cell r="E199">
            <v>33.054830000000003</v>
          </cell>
          <cell r="F199">
            <v>10.982960000000002</v>
          </cell>
          <cell r="G199">
            <v>9.8277799999999953</v>
          </cell>
          <cell r="I199">
            <v>0.97410000000000008</v>
          </cell>
          <cell r="J199">
            <v>0.10163999999999999</v>
          </cell>
          <cell r="K199">
            <v>0.16785000000000003</v>
          </cell>
          <cell r="L199">
            <v>1.8745100000000001</v>
          </cell>
          <cell r="M199">
            <v>0.29676000000000002</v>
          </cell>
          <cell r="N199">
            <v>0.90075000000000005</v>
          </cell>
          <cell r="O199">
            <v>4.3299999999999996E-3</v>
          </cell>
          <cell r="P199">
            <v>3.8992000000000004</v>
          </cell>
          <cell r="Q199">
            <v>5.1407399999999992</v>
          </cell>
          <cell r="R199">
            <v>1.3033200000000003</v>
          </cell>
          <cell r="T199">
            <v>0.14598</v>
          </cell>
          <cell r="U199">
            <v>2.1256699999999999</v>
          </cell>
          <cell r="V199">
            <v>2.4731000000000001</v>
          </cell>
          <cell r="W199">
            <v>172.59607</v>
          </cell>
        </row>
        <row r="200">
          <cell r="A200">
            <v>37548</v>
          </cell>
          <cell r="B200">
            <v>126.23403</v>
          </cell>
          <cell r="D200">
            <v>93.81213000000001</v>
          </cell>
          <cell r="E200">
            <v>46.036379999999994</v>
          </cell>
          <cell r="G200">
            <v>12.924100000000006</v>
          </cell>
          <cell r="J200">
            <v>8.0769999999999995E-2</v>
          </cell>
          <cell r="K200">
            <v>0.37436000000000003</v>
          </cell>
          <cell r="L200">
            <v>1.8736499999999998</v>
          </cell>
          <cell r="M200">
            <v>0.93013999999999997</v>
          </cell>
          <cell r="N200">
            <v>5.9057500000000012</v>
          </cell>
          <cell r="O200">
            <v>0.28825999999999996</v>
          </cell>
          <cell r="P200">
            <v>9.2648399999999995</v>
          </cell>
          <cell r="Q200">
            <v>11.216200000000001</v>
          </cell>
          <cell r="R200">
            <v>0.81795000000000018</v>
          </cell>
          <cell r="S200">
            <v>0.13807</v>
          </cell>
          <cell r="T200">
            <v>0.21048</v>
          </cell>
          <cell r="U200">
            <v>5.6727899999999991</v>
          </cell>
          <cell r="V200">
            <v>6.0602899999999993</v>
          </cell>
          <cell r="W200">
            <v>321.84019000000006</v>
          </cell>
        </row>
        <row r="201">
          <cell r="A201">
            <v>37549</v>
          </cell>
          <cell r="B201">
            <v>156.25695000000002</v>
          </cell>
          <cell r="C201">
            <v>3.8840000000000006E-2</v>
          </cell>
          <cell r="D201">
            <v>167.34077000000002</v>
          </cell>
          <cell r="E201">
            <v>56.816219999999987</v>
          </cell>
          <cell r="G201">
            <v>11.306739999999996</v>
          </cell>
          <cell r="K201">
            <v>0.38897999999999988</v>
          </cell>
          <cell r="L201">
            <v>20.35761999999999</v>
          </cell>
          <cell r="M201">
            <v>1.07745</v>
          </cell>
          <cell r="N201">
            <v>6.54291</v>
          </cell>
          <cell r="O201">
            <v>0.90446999999999989</v>
          </cell>
          <cell r="P201">
            <v>6.159489999999999</v>
          </cell>
          <cell r="Q201">
            <v>23.762070000000008</v>
          </cell>
          <cell r="R201">
            <v>2.04352</v>
          </cell>
          <cell r="S201">
            <v>3.5519999999999996E-2</v>
          </cell>
          <cell r="T201">
            <v>0.89614999999999978</v>
          </cell>
          <cell r="U201">
            <v>7.8595099999999993</v>
          </cell>
          <cell r="V201">
            <v>9.0068400000000004</v>
          </cell>
          <cell r="W201">
            <v>470.79405000000003</v>
          </cell>
        </row>
        <row r="202">
          <cell r="A202">
            <v>37550</v>
          </cell>
          <cell r="B202">
            <v>41.719289999999994</v>
          </cell>
          <cell r="D202">
            <v>26.336019999999998</v>
          </cell>
          <cell r="E202">
            <v>11.965339999999999</v>
          </cell>
          <cell r="G202">
            <v>11.960479999999999</v>
          </cell>
          <cell r="I202">
            <v>0.16477</v>
          </cell>
          <cell r="K202">
            <v>0.21702000000000002</v>
          </cell>
          <cell r="L202">
            <v>0.40822000000000003</v>
          </cell>
          <cell r="M202">
            <v>0.23834</v>
          </cell>
          <cell r="P202">
            <v>0.96711000000000014</v>
          </cell>
          <cell r="Q202">
            <v>1.3018500000000002</v>
          </cell>
          <cell r="R202">
            <v>8.8000000000000009E-2</v>
          </cell>
          <cell r="S202">
            <v>1.7759999999999998E-2</v>
          </cell>
          <cell r="T202">
            <v>0.10507</v>
          </cell>
          <cell r="U202">
            <v>0.81040999999999996</v>
          </cell>
          <cell r="V202">
            <v>1.01586</v>
          </cell>
          <cell r="W202">
            <v>97.315539999999999</v>
          </cell>
        </row>
        <row r="203">
          <cell r="A203">
            <v>37565</v>
          </cell>
          <cell r="B203">
            <v>139.17614000000003</v>
          </cell>
          <cell r="C203">
            <v>1.6186500000000001</v>
          </cell>
          <cell r="D203">
            <v>133.28964999999999</v>
          </cell>
          <cell r="E203">
            <v>47.427530000000012</v>
          </cell>
          <cell r="G203">
            <v>20.003970000000002</v>
          </cell>
          <cell r="I203">
            <v>0.22043000000000001</v>
          </cell>
          <cell r="K203">
            <v>0.70902000000000009</v>
          </cell>
          <cell r="L203">
            <v>2.8764100000000008</v>
          </cell>
          <cell r="M203">
            <v>0.96761999999999992</v>
          </cell>
          <cell r="N203">
            <v>1.9044900000000002</v>
          </cell>
          <cell r="O203">
            <v>0.37395999999999996</v>
          </cell>
          <cell r="P203">
            <v>5.3929099999999996</v>
          </cell>
          <cell r="Q203">
            <v>13.971669999999996</v>
          </cell>
          <cell r="R203">
            <v>2.4179400000000002</v>
          </cell>
          <cell r="S203">
            <v>0.45205000000000001</v>
          </cell>
          <cell r="T203">
            <v>0.23104</v>
          </cell>
          <cell r="U203">
            <v>6.48325</v>
          </cell>
          <cell r="V203">
            <v>7.7564800000000016</v>
          </cell>
          <cell r="W203">
            <v>385.27321000000006</v>
          </cell>
        </row>
        <row r="204">
          <cell r="A204">
            <v>37570</v>
          </cell>
          <cell r="B204">
            <v>117.93756999999999</v>
          </cell>
          <cell r="D204">
            <v>27.07818</v>
          </cell>
          <cell r="E204">
            <v>21.391349999999996</v>
          </cell>
          <cell r="G204">
            <v>5.5614199999999983</v>
          </cell>
          <cell r="H204">
            <v>-1.4147000000000001</v>
          </cell>
          <cell r="K204">
            <v>3.211E-2</v>
          </cell>
          <cell r="L204">
            <v>0.40822000000000003</v>
          </cell>
          <cell r="M204">
            <v>0.13153000000000001</v>
          </cell>
          <cell r="P204">
            <v>1.7764099999999998</v>
          </cell>
          <cell r="Q204">
            <v>1.3018500000000002</v>
          </cell>
          <cell r="R204">
            <v>8.8000000000000009E-2</v>
          </cell>
          <cell r="S204">
            <v>1.7759999999999998E-2</v>
          </cell>
          <cell r="T204">
            <v>0.10507</v>
          </cell>
          <cell r="U204">
            <v>0.81040999999999996</v>
          </cell>
          <cell r="V204">
            <v>0.93191000000000013</v>
          </cell>
          <cell r="W204">
            <v>176.15708999999995</v>
          </cell>
        </row>
        <row r="205">
          <cell r="A205">
            <v>37574</v>
          </cell>
          <cell r="B205">
            <v>92.144599999999997</v>
          </cell>
          <cell r="C205">
            <v>3.2481</v>
          </cell>
          <cell r="D205">
            <v>62.230779999999996</v>
          </cell>
          <cell r="E205">
            <v>19.824860000000005</v>
          </cell>
          <cell r="G205">
            <v>7.0601599999999989</v>
          </cell>
          <cell r="J205">
            <v>2.1654</v>
          </cell>
          <cell r="K205">
            <v>0.10773999999999999</v>
          </cell>
          <cell r="L205">
            <v>7.6312099999999976</v>
          </cell>
          <cell r="M205">
            <v>0.33784999999999998</v>
          </cell>
          <cell r="N205">
            <v>2.4638599999999999</v>
          </cell>
          <cell r="O205">
            <v>0.73231000000000002</v>
          </cell>
          <cell r="P205">
            <v>2.5994300000000004</v>
          </cell>
          <cell r="Q205">
            <v>8.4733299999999989</v>
          </cell>
          <cell r="R205">
            <v>0.4497199999999999</v>
          </cell>
          <cell r="T205">
            <v>1.8990200000000004</v>
          </cell>
          <cell r="U205">
            <v>2.4312100000000001</v>
          </cell>
          <cell r="V205">
            <v>5.7591300000000007</v>
          </cell>
          <cell r="W205">
            <v>219.55871000000005</v>
          </cell>
        </row>
        <row r="206">
          <cell r="A206">
            <v>37575</v>
          </cell>
          <cell r="B206">
            <v>30.360659999999996</v>
          </cell>
          <cell r="C206">
            <v>1.6186500000000001</v>
          </cell>
          <cell r="D206">
            <v>31.896740000000001</v>
          </cell>
          <cell r="E206">
            <v>7.1099399999999982</v>
          </cell>
          <cell r="G206">
            <v>4.2847299999999997</v>
          </cell>
          <cell r="K206">
            <v>0.11214</v>
          </cell>
          <cell r="L206">
            <v>0.40822000000000003</v>
          </cell>
          <cell r="M206">
            <v>0.13153000000000001</v>
          </cell>
          <cell r="N206">
            <v>0.47605000000000003</v>
          </cell>
          <cell r="O206">
            <v>9.1370000000000007E-2</v>
          </cell>
          <cell r="P206">
            <v>1.12954</v>
          </cell>
          <cell r="Q206">
            <v>1.3018500000000002</v>
          </cell>
          <cell r="R206">
            <v>8.8000000000000009E-2</v>
          </cell>
          <cell r="S206">
            <v>1.7759999999999998E-2</v>
          </cell>
          <cell r="T206">
            <v>0.10507</v>
          </cell>
          <cell r="U206">
            <v>1.36239</v>
          </cell>
          <cell r="V206">
            <v>0.93191000000000013</v>
          </cell>
          <cell r="W206">
            <v>81.426549999999978</v>
          </cell>
        </row>
        <row r="207">
          <cell r="A207">
            <v>37580</v>
          </cell>
          <cell r="B207">
            <v>85.194220000000001</v>
          </cell>
          <cell r="C207">
            <v>2.1369600000000002</v>
          </cell>
          <cell r="D207">
            <v>80.997109999999992</v>
          </cell>
          <cell r="E207">
            <v>32.74354000000001</v>
          </cell>
          <cell r="G207">
            <v>5.9481400000000022</v>
          </cell>
          <cell r="K207">
            <v>0.92572999999999994</v>
          </cell>
          <cell r="L207">
            <v>3.1764200000000011</v>
          </cell>
          <cell r="M207">
            <v>0.70901999999999998</v>
          </cell>
          <cell r="N207">
            <v>5.2688199999999998</v>
          </cell>
          <cell r="O207">
            <v>0.36060000000000003</v>
          </cell>
          <cell r="P207">
            <v>7.1280000000000001</v>
          </cell>
          <cell r="Q207">
            <v>17.283140000000003</v>
          </cell>
          <cell r="R207">
            <v>2.5962100000000001</v>
          </cell>
          <cell r="S207">
            <v>0.87530000000000008</v>
          </cell>
          <cell r="T207">
            <v>0.47907</v>
          </cell>
          <cell r="U207">
            <v>4.8624200000000011</v>
          </cell>
          <cell r="V207">
            <v>5.7680000000000016</v>
          </cell>
          <cell r="W207">
            <v>256.45270000000005</v>
          </cell>
        </row>
        <row r="208">
          <cell r="A208">
            <v>37581</v>
          </cell>
          <cell r="B208">
            <v>103.72381</v>
          </cell>
          <cell r="D208">
            <v>74.845259999999996</v>
          </cell>
          <cell r="E208">
            <v>44.481320000000011</v>
          </cell>
          <cell r="G208">
            <v>11.835039999999999</v>
          </cell>
          <cell r="I208">
            <v>0.11708000000000002</v>
          </cell>
          <cell r="K208">
            <v>0.26219000000000009</v>
          </cell>
          <cell r="L208">
            <v>9.1882200000000012</v>
          </cell>
          <cell r="M208">
            <v>0.61216000000000026</v>
          </cell>
          <cell r="N208">
            <v>3.2809999999999997</v>
          </cell>
          <cell r="O208">
            <v>0.78123999999999993</v>
          </cell>
          <cell r="P208">
            <v>5.8012000000000006</v>
          </cell>
          <cell r="Q208">
            <v>16.918290000000002</v>
          </cell>
          <cell r="R208">
            <v>1.1591900000000004</v>
          </cell>
          <cell r="S208">
            <v>1.7759999999999998E-2</v>
          </cell>
          <cell r="T208">
            <v>0.4916600000000001</v>
          </cell>
          <cell r="U208">
            <v>4.5568599999999986</v>
          </cell>
          <cell r="V208">
            <v>5.7554499999999988</v>
          </cell>
          <cell r="W208">
            <v>283.82773000000003</v>
          </cell>
        </row>
        <row r="209">
          <cell r="A209">
            <v>37590</v>
          </cell>
          <cell r="B209">
            <v>85.693739999999991</v>
          </cell>
          <cell r="C209">
            <v>1.6186500000000001</v>
          </cell>
          <cell r="D209">
            <v>66.265900000000002</v>
          </cell>
          <cell r="E209">
            <v>28.144570000000002</v>
          </cell>
          <cell r="G209">
            <v>14.30898</v>
          </cell>
          <cell r="I209">
            <v>0.17126999999999998</v>
          </cell>
          <cell r="K209">
            <v>0.27463000000000004</v>
          </cell>
          <cell r="L209">
            <v>0.95721000000000001</v>
          </cell>
          <cell r="M209">
            <v>0.46640999999999999</v>
          </cell>
          <cell r="N209">
            <v>3.8920099999999995</v>
          </cell>
          <cell r="O209">
            <v>7.5524000000000013</v>
          </cell>
          <cell r="P209">
            <v>2.6272000000000002</v>
          </cell>
          <cell r="Q209">
            <v>4.93222</v>
          </cell>
          <cell r="R209">
            <v>0.24679000000000006</v>
          </cell>
          <cell r="S209">
            <v>1.7759999999999998E-2</v>
          </cell>
          <cell r="T209">
            <v>0.11355999999999999</v>
          </cell>
          <cell r="U209">
            <v>4.0520000000000005</v>
          </cell>
          <cell r="V209">
            <v>4.2921899999999997</v>
          </cell>
          <cell r="W209">
            <v>225.62748999999997</v>
          </cell>
        </row>
        <row r="210">
          <cell r="A210">
            <v>37592</v>
          </cell>
          <cell r="B210">
            <v>34.36598</v>
          </cell>
          <cell r="D210">
            <v>14.222020000000001</v>
          </cell>
          <cell r="E210">
            <v>16.208799999999997</v>
          </cell>
          <cell r="G210">
            <v>2.1955099999999996</v>
          </cell>
          <cell r="K210">
            <v>8.2899999999999988E-2</v>
          </cell>
          <cell r="L210">
            <v>0.99576000000000009</v>
          </cell>
          <cell r="M210">
            <v>0.20379000000000003</v>
          </cell>
          <cell r="N210">
            <v>0.95209999999999995</v>
          </cell>
          <cell r="P210">
            <v>1.9237699999999998</v>
          </cell>
          <cell r="Q210">
            <v>6.2730999999999995</v>
          </cell>
          <cell r="R210">
            <v>0.65135999999999994</v>
          </cell>
          <cell r="S210">
            <v>1.7759999999999998E-2</v>
          </cell>
          <cell r="T210">
            <v>0.10718000000000001</v>
          </cell>
          <cell r="U210">
            <v>1.6208099999999999</v>
          </cell>
          <cell r="V210">
            <v>2.4514399999999998</v>
          </cell>
          <cell r="W210">
            <v>82.272279999999995</v>
          </cell>
        </row>
        <row r="211">
          <cell r="A211">
            <v>37594</v>
          </cell>
          <cell r="B211">
            <v>17.186060000000001</v>
          </cell>
          <cell r="D211">
            <v>16.124320000000001</v>
          </cell>
          <cell r="E211">
            <v>6.9873100000000008</v>
          </cell>
          <cell r="G211">
            <v>4.6086099999999997</v>
          </cell>
          <cell r="K211">
            <v>9.6000000000000009E-3</v>
          </cell>
          <cell r="L211">
            <v>3.6797399999999989</v>
          </cell>
          <cell r="M211">
            <v>9.8720000000000002E-2</v>
          </cell>
          <cell r="N211">
            <v>1.3768</v>
          </cell>
          <cell r="O211">
            <v>9.1430000000000011E-2</v>
          </cell>
          <cell r="P211">
            <v>0.82999000000000012</v>
          </cell>
          <cell r="Q211">
            <v>3.5376799999999999</v>
          </cell>
          <cell r="R211">
            <v>7.3790000000000022E-2</v>
          </cell>
          <cell r="T211">
            <v>0.13874</v>
          </cell>
          <cell r="U211">
            <v>0.81040999999999996</v>
          </cell>
          <cell r="V211">
            <v>0.93242000000000014</v>
          </cell>
          <cell r="W211">
            <v>56.485620000000011</v>
          </cell>
        </row>
        <row r="212">
          <cell r="A212">
            <v>37600</v>
          </cell>
          <cell r="B212">
            <v>110.05947999999999</v>
          </cell>
          <cell r="C212">
            <v>6.3817500000000003</v>
          </cell>
          <cell r="D212">
            <v>9.7434799999999928</v>
          </cell>
          <cell r="E212">
            <v>31.774709999999999</v>
          </cell>
          <cell r="F212">
            <v>4.2135599999999993</v>
          </cell>
          <cell r="G212">
            <v>-9.4612199999999991</v>
          </cell>
          <cell r="H212">
            <v>13.808029999999999</v>
          </cell>
          <cell r="I212">
            <v>0.12589</v>
          </cell>
          <cell r="K212">
            <v>0.57477</v>
          </cell>
          <cell r="L212">
            <v>1.5416400000000001</v>
          </cell>
          <cell r="M212">
            <v>1.9112499999999999</v>
          </cell>
          <cell r="P212">
            <v>5.9760299999999988</v>
          </cell>
          <cell r="Q212">
            <v>0.66506000000000021</v>
          </cell>
          <cell r="R212">
            <v>0.89931999999999945</v>
          </cell>
          <cell r="S212">
            <v>8.1620000000000012E-2</v>
          </cell>
          <cell r="T212">
            <v>0.73863999999999996</v>
          </cell>
          <cell r="U212">
            <v>3.1945299999999999</v>
          </cell>
          <cell r="V212">
            <v>-4.0510000000000025E-2</v>
          </cell>
          <cell r="W212">
            <v>182.18802999999994</v>
          </cell>
        </row>
        <row r="213">
          <cell r="A213">
            <v>37605</v>
          </cell>
          <cell r="E213">
            <v>23.839600000000001</v>
          </cell>
          <cell r="Q213">
            <v>3.5501900000000002</v>
          </cell>
          <cell r="U213">
            <v>0.13307000000000002</v>
          </cell>
          <cell r="W213">
            <v>27.522860000000001</v>
          </cell>
        </row>
        <row r="214">
          <cell r="A214">
            <v>37610</v>
          </cell>
          <cell r="B214">
            <v>83.700460000000007</v>
          </cell>
          <cell r="C214">
            <v>1.5</v>
          </cell>
          <cell r="D214">
            <v>28.93</v>
          </cell>
          <cell r="E214">
            <v>44.519249999999985</v>
          </cell>
          <cell r="F214">
            <v>50.441959999999995</v>
          </cell>
          <cell r="G214">
            <v>9.4883199999999945</v>
          </cell>
          <cell r="H214">
            <v>55.265199999999986</v>
          </cell>
          <cell r="J214">
            <v>8.2076800000000016</v>
          </cell>
          <cell r="K214">
            <v>2.4018099999999998</v>
          </cell>
          <cell r="L214">
            <v>0.8720500000000001</v>
          </cell>
          <cell r="M214">
            <v>1.6097399999999999</v>
          </cell>
          <cell r="P214">
            <v>5.8440600000000016</v>
          </cell>
          <cell r="Q214">
            <v>5.1823299999999994</v>
          </cell>
          <cell r="R214">
            <v>0.44190000000000002</v>
          </cell>
          <cell r="S214">
            <v>0.75383999999999995</v>
          </cell>
          <cell r="T214">
            <v>-48.056539999999991</v>
          </cell>
          <cell r="U214">
            <v>4.8579400000000001</v>
          </cell>
          <cell r="V214">
            <v>1.1085400000000001</v>
          </cell>
          <cell r="W214">
            <v>257.06853999999993</v>
          </cell>
        </row>
        <row r="215">
          <cell r="A215">
            <v>37615</v>
          </cell>
          <cell r="B215">
            <v>138.06029000000001</v>
          </cell>
          <cell r="C215">
            <v>1.78043</v>
          </cell>
          <cell r="D215">
            <v>-7.3236099999999951</v>
          </cell>
          <cell r="E215">
            <v>60.501109999999983</v>
          </cell>
          <cell r="F215">
            <v>1.2735200000000002</v>
          </cell>
          <cell r="G215">
            <v>17.405049999999996</v>
          </cell>
          <cell r="H215">
            <v>8.6613100000000003</v>
          </cell>
          <cell r="J215">
            <v>14.92165</v>
          </cell>
          <cell r="K215">
            <v>0.65389000000000008</v>
          </cell>
          <cell r="L215">
            <v>4.7698099999999997</v>
          </cell>
          <cell r="M215">
            <v>-0.15237999999999996</v>
          </cell>
          <cell r="N215">
            <v>1.0167299999999999</v>
          </cell>
          <cell r="O215">
            <v>3.3399999999999997E-3</v>
          </cell>
          <cell r="P215">
            <v>7.7035899999999966</v>
          </cell>
          <cell r="Q215">
            <v>9.1007500000000014</v>
          </cell>
          <cell r="R215">
            <v>2.65978</v>
          </cell>
          <cell r="S215">
            <v>0.48694999999999999</v>
          </cell>
          <cell r="T215">
            <v>0.29653999999999997</v>
          </cell>
          <cell r="U215">
            <v>5.0120400000000007</v>
          </cell>
          <cell r="V215">
            <v>1.0339999999999998E-2</v>
          </cell>
          <cell r="W215">
            <v>266.84112999999996</v>
          </cell>
        </row>
        <row r="216">
          <cell r="A216">
            <v>37620</v>
          </cell>
          <cell r="E216">
            <v>0.25228</v>
          </cell>
          <cell r="M216">
            <v>0.32199</v>
          </cell>
          <cell r="P216">
            <v>2.1930000000000005E-2</v>
          </cell>
          <cell r="Q216">
            <v>6.4562399999999993</v>
          </cell>
          <cell r="W216">
            <v>7.0524399999999989</v>
          </cell>
        </row>
        <row r="217">
          <cell r="A217">
            <v>37625</v>
          </cell>
          <cell r="B217">
            <v>227.27605</v>
          </cell>
          <cell r="C217">
            <v>1.7804199999999999</v>
          </cell>
          <cell r="D217">
            <v>-25.648099999999992</v>
          </cell>
          <cell r="E217">
            <v>67.932770000000005</v>
          </cell>
          <cell r="F217">
            <v>0.14810999999999996</v>
          </cell>
          <cell r="G217">
            <v>32.935780000000001</v>
          </cell>
          <cell r="I217">
            <v>8.7040000000000006E-2</v>
          </cell>
          <cell r="K217">
            <v>1.4176999999999997</v>
          </cell>
          <cell r="L217">
            <v>0.31786000000000003</v>
          </cell>
          <cell r="M217">
            <v>0.12751000000000001</v>
          </cell>
          <cell r="P217">
            <v>11.437239999999997</v>
          </cell>
          <cell r="Q217">
            <v>13.751399999999999</v>
          </cell>
          <cell r="R217">
            <v>3.8630699999999996</v>
          </cell>
          <cell r="S217">
            <v>0.15539999999999998</v>
          </cell>
          <cell r="T217">
            <v>5.3739999999999996E-2</v>
          </cell>
          <cell r="U217">
            <v>5.1486599999999996</v>
          </cell>
          <cell r="V217">
            <v>-0.25012000000000001</v>
          </cell>
          <cell r="W217">
            <v>340.53452999999996</v>
          </cell>
        </row>
        <row r="218">
          <cell r="A218">
            <v>37630</v>
          </cell>
          <cell r="E218">
            <v>0.7567600000000001</v>
          </cell>
          <cell r="P218">
            <v>-1.1499999999999844E-3</v>
          </cell>
          <cell r="Q218">
            <v>-3.1452100000000001</v>
          </cell>
          <cell r="W218">
            <v>-2.3895999999999997</v>
          </cell>
        </row>
        <row r="219">
          <cell r="A219">
            <v>37635</v>
          </cell>
          <cell r="E219">
            <v>0.25228</v>
          </cell>
          <cell r="P219">
            <v>2.9600000000000182E-3</v>
          </cell>
          <cell r="Q219">
            <v>-1.17293</v>
          </cell>
          <cell r="W219">
            <v>-0.91769000000000001</v>
          </cell>
        </row>
        <row r="220">
          <cell r="A220">
            <v>37640</v>
          </cell>
          <cell r="B220">
            <v>127.43196999999999</v>
          </cell>
          <cell r="C220">
            <v>1.7804199999999999</v>
          </cell>
          <cell r="D220">
            <v>-7.4073000000000064</v>
          </cell>
          <cell r="E220">
            <v>60.338030000000025</v>
          </cell>
          <cell r="F220">
            <v>0.32962999999999987</v>
          </cell>
          <cell r="G220">
            <v>20.516279999999995</v>
          </cell>
          <cell r="I220">
            <v>5.8159999999999996E-2</v>
          </cell>
          <cell r="K220">
            <v>0.57357000000000002</v>
          </cell>
          <cell r="L220">
            <v>3.1383300000000003</v>
          </cell>
          <cell r="M220">
            <v>-0.16666000000000003</v>
          </cell>
          <cell r="O220">
            <v>2.656E-2</v>
          </cell>
          <cell r="P220">
            <v>7.4959300000000004</v>
          </cell>
          <cell r="Q220">
            <v>20.69453</v>
          </cell>
          <cell r="R220">
            <v>2.1573499999999997</v>
          </cell>
          <cell r="S220">
            <v>7.5199999999999998E-3</v>
          </cell>
          <cell r="T220">
            <v>0.26610999999999996</v>
          </cell>
          <cell r="U220">
            <v>4.0564000000000009</v>
          </cell>
          <cell r="V220">
            <v>0.18222000000000002</v>
          </cell>
          <cell r="W220">
            <v>241.47904999999997</v>
          </cell>
        </row>
        <row r="221">
          <cell r="A221">
            <v>37645</v>
          </cell>
          <cell r="B221">
            <v>162.14689000000001</v>
          </cell>
          <cell r="C221">
            <v>1.78043</v>
          </cell>
          <cell r="D221">
            <v>472.03904999999997</v>
          </cell>
          <cell r="E221">
            <v>71.764950000000027</v>
          </cell>
          <cell r="F221">
            <v>0.39686999999999989</v>
          </cell>
          <cell r="G221">
            <v>22.218470000000021</v>
          </cell>
          <cell r="K221">
            <v>0.77995999999999988</v>
          </cell>
          <cell r="L221">
            <v>4.8200900000000004</v>
          </cell>
          <cell r="M221">
            <v>-5.2809999999999982E-2</v>
          </cell>
          <cell r="O221">
            <v>0.14365</v>
          </cell>
          <cell r="P221">
            <v>12.060479999999997</v>
          </cell>
          <cell r="Q221">
            <v>13.482369999999994</v>
          </cell>
          <cell r="R221">
            <v>2.7627099999999998</v>
          </cell>
          <cell r="S221">
            <v>0.17957000000000001</v>
          </cell>
          <cell r="T221">
            <v>0.26605999999999996</v>
          </cell>
          <cell r="U221">
            <v>4.3604500000000002</v>
          </cell>
          <cell r="V221">
            <v>6.660000000000001E-3</v>
          </cell>
          <cell r="W221">
            <v>769.15584999999999</v>
          </cell>
        </row>
        <row r="222">
          <cell r="A222">
            <v>37650</v>
          </cell>
          <cell r="G222">
            <v>0.32483000000000001</v>
          </cell>
          <cell r="P222">
            <v>-0.14594999999999997</v>
          </cell>
          <cell r="Q222">
            <v>-2.24187</v>
          </cell>
          <cell r="V222">
            <v>0.18919999999999998</v>
          </cell>
          <cell r="W222">
            <v>-1.8737900000000001</v>
          </cell>
        </row>
        <row r="223">
          <cell r="A223">
            <v>37655</v>
          </cell>
          <cell r="B223">
            <v>64.488889999999998</v>
          </cell>
          <cell r="C223">
            <v>5.5364499999999994</v>
          </cell>
          <cell r="D223">
            <v>14.465390000000003</v>
          </cell>
          <cell r="E223">
            <v>49.518070000000016</v>
          </cell>
          <cell r="F223">
            <v>1.7439800000000001</v>
          </cell>
          <cell r="G223">
            <v>21.388120000000004</v>
          </cell>
          <cell r="I223">
            <v>-4.6590000000000006E-2</v>
          </cell>
          <cell r="K223">
            <v>0.13800999999999997</v>
          </cell>
          <cell r="L223">
            <v>0.55637999999999999</v>
          </cell>
          <cell r="M223">
            <v>0.63095000000000001</v>
          </cell>
          <cell r="O223">
            <v>3.0499999999999999E-2</v>
          </cell>
          <cell r="P223">
            <v>2.4561500000000001</v>
          </cell>
          <cell r="Q223">
            <v>2.0098799999999999</v>
          </cell>
          <cell r="R223">
            <v>0.45947000000000005</v>
          </cell>
          <cell r="S223">
            <v>0.19277</v>
          </cell>
          <cell r="T223">
            <v>2.2049999999999997E-2</v>
          </cell>
          <cell r="U223">
            <v>0.78642000000000012</v>
          </cell>
          <cell r="V223">
            <v>-0.15668000000000004</v>
          </cell>
          <cell r="W223">
            <v>164.22021000000004</v>
          </cell>
        </row>
        <row r="224">
          <cell r="A224">
            <v>37660</v>
          </cell>
          <cell r="B224">
            <v>100.30126000000001</v>
          </cell>
          <cell r="C224">
            <v>1.4039999999999999</v>
          </cell>
          <cell r="D224">
            <v>29.894179999999977</v>
          </cell>
          <cell r="E224">
            <v>154.58205000000004</v>
          </cell>
          <cell r="F224">
            <v>4.3599300000000003</v>
          </cell>
          <cell r="G224">
            <v>22.639709999999997</v>
          </cell>
          <cell r="I224">
            <v>0.10752</v>
          </cell>
          <cell r="J224">
            <v>3.3023500000000001</v>
          </cell>
          <cell r="K224">
            <v>0.65952999999999995</v>
          </cell>
          <cell r="L224">
            <v>1.39093</v>
          </cell>
          <cell r="M224">
            <v>2.89486</v>
          </cell>
          <cell r="N224">
            <v>2.435E-2</v>
          </cell>
          <cell r="O224">
            <v>-0.32849</v>
          </cell>
          <cell r="P224">
            <v>4.6097299999999999</v>
          </cell>
          <cell r="Q224">
            <v>7.8714000000000004</v>
          </cell>
          <cell r="R224">
            <v>1.1486800000000001</v>
          </cell>
          <cell r="S224">
            <v>0.33983999999999992</v>
          </cell>
          <cell r="T224">
            <v>1.7082299999999999</v>
          </cell>
          <cell r="U224">
            <v>2.61835</v>
          </cell>
          <cell r="V224">
            <v>-0.13851999999999948</v>
          </cell>
          <cell r="W224">
            <v>339.38989000000021</v>
          </cell>
        </row>
        <row r="225">
          <cell r="A225">
            <v>37665</v>
          </cell>
          <cell r="B225">
            <v>87.824100000000001</v>
          </cell>
          <cell r="C225">
            <v>1.4718599999999999</v>
          </cell>
          <cell r="D225">
            <v>28.997540000000001</v>
          </cell>
          <cell r="E225">
            <v>64.627260000000007</v>
          </cell>
          <cell r="F225">
            <v>2.9005600000000005</v>
          </cell>
          <cell r="G225">
            <v>16.412459999999996</v>
          </cell>
          <cell r="I225">
            <v>2.1590000000000005E-2</v>
          </cell>
          <cell r="K225">
            <v>0.23105000000000003</v>
          </cell>
          <cell r="L225">
            <v>1.0174300000000001</v>
          </cell>
          <cell r="M225">
            <v>0.70049000000000006</v>
          </cell>
          <cell r="N225">
            <v>1.6239999999999997E-2</v>
          </cell>
          <cell r="O225">
            <v>1.41E-2</v>
          </cell>
          <cell r="P225">
            <v>5.2978999999999994</v>
          </cell>
          <cell r="Q225">
            <v>6.1173299999999999</v>
          </cell>
          <cell r="R225">
            <v>0.76312999999999986</v>
          </cell>
          <cell r="S225">
            <v>5.3549999999999986E-2</v>
          </cell>
          <cell r="T225">
            <v>4.224E-2</v>
          </cell>
          <cell r="U225">
            <v>1.17336</v>
          </cell>
          <cell r="V225">
            <v>1.3086599999999999</v>
          </cell>
          <cell r="W225">
            <v>218.99085000000005</v>
          </cell>
        </row>
        <row r="226">
          <cell r="A226">
            <v>37670</v>
          </cell>
          <cell r="G226">
            <v>0.79169</v>
          </cell>
          <cell r="U226">
            <v>0.36926000000000003</v>
          </cell>
          <cell r="W226">
            <v>1.1609500000000001</v>
          </cell>
        </row>
        <row r="227">
          <cell r="A227">
            <v>37675</v>
          </cell>
          <cell r="B227">
            <v>63.723719999999993</v>
          </cell>
          <cell r="D227">
            <v>21.950220000000002</v>
          </cell>
          <cell r="E227">
            <v>10.58919</v>
          </cell>
          <cell r="F227">
            <v>1.0330000000000001E-2</v>
          </cell>
          <cell r="G227">
            <v>20.770769999999999</v>
          </cell>
          <cell r="I227">
            <v>-5.7619999999999977E-2</v>
          </cell>
          <cell r="K227">
            <v>0.37668000000000001</v>
          </cell>
          <cell r="L227">
            <v>4.070409999999999</v>
          </cell>
          <cell r="M227">
            <v>0.94284000000000001</v>
          </cell>
          <cell r="O227">
            <v>5.0538600000000002</v>
          </cell>
          <cell r="P227">
            <v>3.2796799999999999</v>
          </cell>
          <cell r="Q227">
            <v>6.4322399999999993</v>
          </cell>
          <cell r="R227">
            <v>1.04969</v>
          </cell>
          <cell r="S227">
            <v>0.12389999999999998</v>
          </cell>
          <cell r="T227">
            <v>1.7950000000000001E-2</v>
          </cell>
          <cell r="U227">
            <v>2.4525999999999999</v>
          </cell>
          <cell r="V227">
            <v>0.11470000000000002</v>
          </cell>
          <cell r="W227">
            <v>140.90115999999998</v>
          </cell>
        </row>
        <row r="228">
          <cell r="A228">
            <v>37685</v>
          </cell>
          <cell r="B228">
            <v>115.19089999999998</v>
          </cell>
          <cell r="C228">
            <v>1.6186500000000001</v>
          </cell>
          <cell r="D228">
            <v>23.897659999999995</v>
          </cell>
          <cell r="E228">
            <v>73.408919999999995</v>
          </cell>
          <cell r="G228">
            <v>7.3577199999999987</v>
          </cell>
          <cell r="J228">
            <v>0.38233999999999996</v>
          </cell>
          <cell r="K228">
            <v>0.18676000000000001</v>
          </cell>
          <cell r="L228">
            <v>3.6157499999999998</v>
          </cell>
          <cell r="M228">
            <v>0.50397999999999998</v>
          </cell>
          <cell r="O228">
            <v>0.80730999999999997</v>
          </cell>
          <cell r="P228">
            <v>7.5962500000000004</v>
          </cell>
          <cell r="Q228">
            <v>16.921700000000005</v>
          </cell>
          <cell r="R228">
            <v>5.9720300000000002</v>
          </cell>
          <cell r="S228">
            <v>0.26294000000000001</v>
          </cell>
          <cell r="U228">
            <v>4.4533100000000001</v>
          </cell>
          <cell r="V228">
            <v>-0.24181999999999992</v>
          </cell>
          <cell r="W228">
            <v>261.93439999999998</v>
          </cell>
        </row>
        <row r="229">
          <cell r="A229">
            <v>37695</v>
          </cell>
          <cell r="B229">
            <v>88.921959999999984</v>
          </cell>
          <cell r="C229">
            <v>7.1609999999999978</v>
          </cell>
          <cell r="D229">
            <v>32.666960000000003</v>
          </cell>
          <cell r="E229">
            <v>56.559340000000006</v>
          </cell>
          <cell r="F229">
            <v>0.34855999999999998</v>
          </cell>
          <cell r="G229">
            <v>-35.502420000000001</v>
          </cell>
          <cell r="H229">
            <v>69.048810000000003</v>
          </cell>
          <cell r="I229">
            <v>3.5480700000000001</v>
          </cell>
          <cell r="J229">
            <v>4.7119999999999995E-2</v>
          </cell>
          <cell r="K229">
            <v>0.31630999999999998</v>
          </cell>
          <cell r="L229">
            <v>2.3902599999999992</v>
          </cell>
          <cell r="M229">
            <v>0.52294000000000007</v>
          </cell>
          <cell r="O229">
            <v>1.29281</v>
          </cell>
          <cell r="P229">
            <v>4.334270000000001</v>
          </cell>
          <cell r="Q229">
            <v>-1.1109999999999998E-2</v>
          </cell>
          <cell r="R229">
            <v>1.4382999999999999</v>
          </cell>
          <cell r="S229">
            <v>0.70843000000000012</v>
          </cell>
          <cell r="T229">
            <v>6.1249999999999999E-2</v>
          </cell>
          <cell r="U229">
            <v>2.3666900000000002</v>
          </cell>
          <cell r="V229">
            <v>0.64254</v>
          </cell>
          <cell r="W229">
            <v>236.86208999999999</v>
          </cell>
        </row>
      </sheetData>
      <sheetData sheetId="54">
        <row r="1">
          <cell r="A1" t="str">
            <v>Dept#</v>
          </cell>
          <cell r="B1" t="str">
            <v>Dept Name</v>
          </cell>
          <cell r="C1" t="str">
            <v>1SR</v>
          </cell>
          <cell r="D1" t="str">
            <v>2AE</v>
          </cell>
          <cell r="E1" t="str">
            <v>4MA</v>
          </cell>
          <cell r="F1" t="str">
            <v>5ADM</v>
          </cell>
          <cell r="G1" t="str">
            <v>Total</v>
          </cell>
        </row>
        <row r="2">
          <cell r="A2" t="str">
            <v>30020</v>
          </cell>
          <cell r="B2" t="str">
            <v>Services Business Development</v>
          </cell>
          <cell r="D2">
            <v>5</v>
          </cell>
          <cell r="E2">
            <v>3</v>
          </cell>
          <cell r="G2">
            <v>8</v>
          </cell>
        </row>
        <row r="3">
          <cell r="A3" t="str">
            <v>30050</v>
          </cell>
          <cell r="B3" t="str">
            <v>International Unit</v>
          </cell>
          <cell r="F3">
            <v>1</v>
          </cell>
          <cell r="G3">
            <v>1</v>
          </cell>
        </row>
        <row r="4">
          <cell r="A4" t="str">
            <v>30100</v>
          </cell>
          <cell r="B4" t="str">
            <v>WW Sales Ops &amp; Dev Exec.</v>
          </cell>
          <cell r="E4">
            <v>4</v>
          </cell>
          <cell r="G4">
            <v>4</v>
          </cell>
        </row>
        <row r="5">
          <cell r="A5" t="str">
            <v>30105</v>
          </cell>
          <cell r="B5" t="str">
            <v>WW Sales Development</v>
          </cell>
          <cell r="D5">
            <v>11</v>
          </cell>
          <cell r="E5">
            <v>11</v>
          </cell>
          <cell r="F5">
            <v>2</v>
          </cell>
          <cell r="G5">
            <v>24</v>
          </cell>
        </row>
        <row r="6">
          <cell r="A6" t="str">
            <v>30110</v>
          </cell>
          <cell r="B6" t="str">
            <v>WW Sales Operations</v>
          </cell>
          <cell r="D6">
            <v>2</v>
          </cell>
          <cell r="E6">
            <v>6</v>
          </cell>
          <cell r="F6">
            <v>5</v>
          </cell>
          <cell r="G6">
            <v>13</v>
          </cell>
        </row>
        <row r="7">
          <cell r="A7" t="str">
            <v>30115</v>
          </cell>
          <cell r="B7" t="str">
            <v>WW Channel Operations</v>
          </cell>
          <cell r="E7">
            <v>3</v>
          </cell>
          <cell r="F7">
            <v>1</v>
          </cell>
          <cell r="G7">
            <v>4</v>
          </cell>
        </row>
        <row r="8">
          <cell r="A8" t="str">
            <v>30120</v>
          </cell>
          <cell r="B8" t="str">
            <v>Europe Sales Operations</v>
          </cell>
          <cell r="E8">
            <v>2</v>
          </cell>
          <cell r="F8">
            <v>5</v>
          </cell>
          <cell r="G8">
            <v>7</v>
          </cell>
        </row>
        <row r="9">
          <cell r="A9" t="str">
            <v>32000</v>
          </cell>
          <cell r="B9" t="str">
            <v>Americas Unit</v>
          </cell>
          <cell r="E9">
            <v>1</v>
          </cell>
          <cell r="F9">
            <v>1</v>
          </cell>
          <cell r="G9">
            <v>2</v>
          </cell>
        </row>
        <row r="10">
          <cell r="A10" t="str">
            <v>32005</v>
          </cell>
          <cell r="B10" t="str">
            <v>I Center NOA</v>
          </cell>
          <cell r="D10">
            <v>93</v>
          </cell>
          <cell r="F10">
            <v>1</v>
          </cell>
          <cell r="G10">
            <v>94</v>
          </cell>
        </row>
        <row r="11">
          <cell r="A11" t="str">
            <v>32010</v>
          </cell>
          <cell r="B11" t="str">
            <v>I Center Ops</v>
          </cell>
          <cell r="D11">
            <v>10</v>
          </cell>
          <cell r="E11">
            <v>1</v>
          </cell>
          <cell r="G11">
            <v>11</v>
          </cell>
        </row>
        <row r="12">
          <cell r="A12" t="str">
            <v>32100</v>
          </cell>
          <cell r="B12" t="str">
            <v>ISG No America Division</v>
          </cell>
          <cell r="D12">
            <v>2</v>
          </cell>
          <cell r="E12">
            <v>2</v>
          </cell>
          <cell r="F12">
            <v>1</v>
          </cell>
          <cell r="G12">
            <v>5</v>
          </cell>
        </row>
        <row r="13">
          <cell r="A13" t="str">
            <v>32104</v>
          </cell>
          <cell r="B13" t="str">
            <v>H. Tech Life Sciences &amp; Cons W</v>
          </cell>
          <cell r="D13">
            <v>3</v>
          </cell>
          <cell r="E13">
            <v>1</v>
          </cell>
          <cell r="G13">
            <v>4</v>
          </cell>
        </row>
        <row r="14">
          <cell r="A14" t="str">
            <v>32105</v>
          </cell>
          <cell r="B14" t="str">
            <v>HTLC East Sector</v>
          </cell>
          <cell r="D14">
            <v>2</v>
          </cell>
          <cell r="E14">
            <v>1</v>
          </cell>
          <cell r="G14">
            <v>3</v>
          </cell>
        </row>
        <row r="15">
          <cell r="A15" t="str">
            <v>32111</v>
          </cell>
          <cell r="B15" t="str">
            <v>HTLC West S1 R1</v>
          </cell>
          <cell r="C15">
            <v>5</v>
          </cell>
          <cell r="E15">
            <v>1</v>
          </cell>
          <cell r="G15">
            <v>6</v>
          </cell>
        </row>
        <row r="16">
          <cell r="A16" t="str">
            <v>32112</v>
          </cell>
          <cell r="B16" t="str">
            <v>HTLC West S1 R2</v>
          </cell>
          <cell r="C16">
            <v>3</v>
          </cell>
          <cell r="E16">
            <v>1</v>
          </cell>
          <cell r="G16">
            <v>4</v>
          </cell>
        </row>
        <row r="17">
          <cell r="A17" t="str">
            <v>32113</v>
          </cell>
          <cell r="B17" t="str">
            <v>HTLC West S1 R3</v>
          </cell>
          <cell r="C17">
            <v>3</v>
          </cell>
          <cell r="E17">
            <v>1</v>
          </cell>
          <cell r="G17">
            <v>4</v>
          </cell>
        </row>
        <row r="18">
          <cell r="A18" t="str">
            <v>32119</v>
          </cell>
          <cell r="B18" t="str">
            <v>HTLC West IF</v>
          </cell>
          <cell r="D18">
            <v>7</v>
          </cell>
          <cell r="G18">
            <v>7</v>
          </cell>
        </row>
        <row r="19">
          <cell r="A19" t="str">
            <v>32120</v>
          </cell>
          <cell r="B19" t="str">
            <v>High Tech East Area</v>
          </cell>
          <cell r="C19">
            <v>1</v>
          </cell>
          <cell r="E19">
            <v>1</v>
          </cell>
          <cell r="G19">
            <v>2</v>
          </cell>
        </row>
        <row r="20">
          <cell r="A20" t="str">
            <v>32121</v>
          </cell>
          <cell r="B20" t="str">
            <v>High Tech East R1</v>
          </cell>
          <cell r="C20">
            <v>5</v>
          </cell>
          <cell r="E20">
            <v>1</v>
          </cell>
          <cell r="G20">
            <v>6</v>
          </cell>
        </row>
        <row r="21">
          <cell r="A21" t="str">
            <v>32122</v>
          </cell>
          <cell r="B21" t="str">
            <v>High Tech East R2</v>
          </cell>
          <cell r="C21">
            <v>3</v>
          </cell>
          <cell r="G21">
            <v>3</v>
          </cell>
        </row>
        <row r="22">
          <cell r="A22" t="str">
            <v>32129</v>
          </cell>
          <cell r="B22" t="str">
            <v>High Tech East IF</v>
          </cell>
          <cell r="D22">
            <v>3</v>
          </cell>
          <cell r="G22">
            <v>3</v>
          </cell>
        </row>
        <row r="23">
          <cell r="A23" t="str">
            <v>32130</v>
          </cell>
          <cell r="B23" t="str">
            <v>Life Sciences &amp; Consumer East</v>
          </cell>
          <cell r="E23">
            <v>1</v>
          </cell>
          <cell r="G23">
            <v>1</v>
          </cell>
        </row>
        <row r="24">
          <cell r="A24" t="str">
            <v>32131</v>
          </cell>
          <cell r="B24" t="str">
            <v>Life Sciences &amp; Con. East R1</v>
          </cell>
          <cell r="C24">
            <v>4</v>
          </cell>
          <cell r="E24">
            <v>1</v>
          </cell>
          <cell r="G24">
            <v>5</v>
          </cell>
        </row>
        <row r="25">
          <cell r="A25" t="str">
            <v>32132</v>
          </cell>
          <cell r="B25" t="str">
            <v>Life Sciences &amp; Con East R2</v>
          </cell>
          <cell r="C25">
            <v>5</v>
          </cell>
          <cell r="E25">
            <v>1</v>
          </cell>
          <cell r="F25">
            <v>1</v>
          </cell>
          <cell r="G25">
            <v>7</v>
          </cell>
        </row>
        <row r="26">
          <cell r="A26" t="str">
            <v>32133</v>
          </cell>
          <cell r="B26" t="str">
            <v>Life Sciences &amp; Con East R3</v>
          </cell>
          <cell r="C26">
            <v>6</v>
          </cell>
          <cell r="E26">
            <v>1</v>
          </cell>
          <cell r="G26">
            <v>7</v>
          </cell>
        </row>
        <row r="27">
          <cell r="A27" t="str">
            <v>32139</v>
          </cell>
          <cell r="B27" t="str">
            <v>Life Sciences &amp; Con East IF</v>
          </cell>
          <cell r="D27">
            <v>6</v>
          </cell>
          <cell r="G27">
            <v>6</v>
          </cell>
        </row>
        <row r="28">
          <cell r="A28" t="str">
            <v>32141</v>
          </cell>
          <cell r="B28" t="str">
            <v>HTLC West S1 R4</v>
          </cell>
          <cell r="C28">
            <v>5</v>
          </cell>
          <cell r="E28">
            <v>1</v>
          </cell>
          <cell r="G28">
            <v>6</v>
          </cell>
        </row>
        <row r="29">
          <cell r="A29" t="str">
            <v>32143</v>
          </cell>
          <cell r="B29" t="str">
            <v>NA ISG Inside Sales</v>
          </cell>
          <cell r="C29">
            <v>5</v>
          </cell>
          <cell r="G29">
            <v>5</v>
          </cell>
        </row>
        <row r="30">
          <cell r="A30" t="str">
            <v>32200</v>
          </cell>
          <cell r="B30" t="str">
            <v>Industrial &amp; Automotive Sector</v>
          </cell>
          <cell r="D30">
            <v>3</v>
          </cell>
          <cell r="E30">
            <v>1</v>
          </cell>
          <cell r="G30">
            <v>4</v>
          </cell>
        </row>
        <row r="31">
          <cell r="A31" t="str">
            <v>32210</v>
          </cell>
          <cell r="B31" t="str">
            <v>Automotive Area</v>
          </cell>
          <cell r="E31">
            <v>1</v>
          </cell>
          <cell r="F31">
            <v>2</v>
          </cell>
          <cell r="G31">
            <v>3</v>
          </cell>
        </row>
        <row r="32">
          <cell r="A32" t="str">
            <v>32211</v>
          </cell>
          <cell r="B32" t="str">
            <v>Automotive R1</v>
          </cell>
          <cell r="C32">
            <v>8</v>
          </cell>
          <cell r="G32">
            <v>8</v>
          </cell>
        </row>
        <row r="33">
          <cell r="A33" t="str">
            <v>32212</v>
          </cell>
          <cell r="B33" t="str">
            <v>Automotive R2</v>
          </cell>
          <cell r="C33">
            <v>4</v>
          </cell>
          <cell r="E33">
            <v>1</v>
          </cell>
          <cell r="G33">
            <v>5</v>
          </cell>
        </row>
        <row r="34">
          <cell r="A34" t="str">
            <v>32219</v>
          </cell>
          <cell r="B34" t="str">
            <v>Automotive IF</v>
          </cell>
          <cell r="D34">
            <v>5</v>
          </cell>
          <cell r="G34">
            <v>5</v>
          </cell>
        </row>
        <row r="35">
          <cell r="A35" t="str">
            <v>32220</v>
          </cell>
          <cell r="B35" t="str">
            <v>Industrial West Area</v>
          </cell>
          <cell r="E35">
            <v>1</v>
          </cell>
          <cell r="F35">
            <v>1</v>
          </cell>
          <cell r="G35">
            <v>2</v>
          </cell>
        </row>
        <row r="36">
          <cell r="A36" t="str">
            <v>32221</v>
          </cell>
          <cell r="B36" t="str">
            <v>Industrial West R1</v>
          </cell>
          <cell r="C36">
            <v>5</v>
          </cell>
          <cell r="E36">
            <v>1</v>
          </cell>
          <cell r="G36">
            <v>6</v>
          </cell>
        </row>
        <row r="37">
          <cell r="A37" t="str">
            <v>32222</v>
          </cell>
          <cell r="B37" t="str">
            <v>Industrial West R2</v>
          </cell>
          <cell r="C37">
            <v>4</v>
          </cell>
          <cell r="E37">
            <v>1</v>
          </cell>
          <cell r="F37">
            <v>1</v>
          </cell>
          <cell r="G37">
            <v>6</v>
          </cell>
        </row>
        <row r="38">
          <cell r="A38" t="str">
            <v>32229</v>
          </cell>
          <cell r="B38" t="str">
            <v>Industrial West IF</v>
          </cell>
          <cell r="D38">
            <v>4</v>
          </cell>
          <cell r="G38">
            <v>4</v>
          </cell>
        </row>
        <row r="39">
          <cell r="A39" t="str">
            <v>32230</v>
          </cell>
          <cell r="B39" t="str">
            <v>Industrial East Area</v>
          </cell>
          <cell r="E39">
            <v>1</v>
          </cell>
          <cell r="G39">
            <v>1</v>
          </cell>
        </row>
        <row r="40">
          <cell r="A40" t="str">
            <v>32231</v>
          </cell>
          <cell r="B40" t="str">
            <v>Industrial Equipment East R1</v>
          </cell>
          <cell r="F40">
            <v>1</v>
          </cell>
          <cell r="G40">
            <v>1</v>
          </cell>
        </row>
        <row r="41">
          <cell r="A41" t="str">
            <v>32232</v>
          </cell>
          <cell r="B41" t="str">
            <v>Industrial East R2</v>
          </cell>
          <cell r="C41">
            <v>5</v>
          </cell>
          <cell r="E41">
            <v>1</v>
          </cell>
          <cell r="G41">
            <v>6</v>
          </cell>
        </row>
        <row r="42">
          <cell r="A42" t="str">
            <v>32233</v>
          </cell>
          <cell r="B42" t="str">
            <v>Industrial East R1</v>
          </cell>
          <cell r="C42">
            <v>5</v>
          </cell>
          <cell r="E42">
            <v>1</v>
          </cell>
          <cell r="G42">
            <v>6</v>
          </cell>
        </row>
        <row r="43">
          <cell r="A43" t="str">
            <v>32239</v>
          </cell>
          <cell r="B43" t="str">
            <v>Industrial East IF</v>
          </cell>
          <cell r="D43">
            <v>6</v>
          </cell>
          <cell r="G43">
            <v>6</v>
          </cell>
        </row>
        <row r="44">
          <cell r="A44" t="str">
            <v>32305</v>
          </cell>
          <cell r="B44" t="str">
            <v>Federal, Aero &amp; Defense Sector</v>
          </cell>
          <cell r="D44">
            <v>2</v>
          </cell>
          <cell r="E44">
            <v>2</v>
          </cell>
          <cell r="G44">
            <v>4</v>
          </cell>
        </row>
        <row r="45">
          <cell r="A45" t="str">
            <v>32310</v>
          </cell>
          <cell r="B45" t="str">
            <v>Federal and Defense Area</v>
          </cell>
          <cell r="C45">
            <v>1</v>
          </cell>
          <cell r="E45">
            <v>1</v>
          </cell>
          <cell r="G45">
            <v>2</v>
          </cell>
        </row>
        <row r="46">
          <cell r="A46" t="str">
            <v>32311</v>
          </cell>
          <cell r="B46" t="str">
            <v>Federal and Defense R1</v>
          </cell>
          <cell r="C46">
            <v>6</v>
          </cell>
          <cell r="E46">
            <v>1</v>
          </cell>
          <cell r="G46">
            <v>7</v>
          </cell>
        </row>
        <row r="47">
          <cell r="A47" t="str">
            <v>32312</v>
          </cell>
          <cell r="B47" t="str">
            <v>Federal and Defense R2</v>
          </cell>
          <cell r="C47">
            <v>6</v>
          </cell>
          <cell r="E47">
            <v>1</v>
          </cell>
          <cell r="G47">
            <v>7</v>
          </cell>
        </row>
        <row r="48">
          <cell r="A48" t="str">
            <v>32313</v>
          </cell>
          <cell r="B48" t="str">
            <v>Federal and Defense R3</v>
          </cell>
          <cell r="C48">
            <v>5</v>
          </cell>
          <cell r="E48">
            <v>1</v>
          </cell>
          <cell r="G48">
            <v>6</v>
          </cell>
        </row>
        <row r="49">
          <cell r="A49" t="str">
            <v>32319</v>
          </cell>
          <cell r="B49" t="str">
            <v>Federal and Defense IF</v>
          </cell>
          <cell r="D49">
            <v>7</v>
          </cell>
          <cell r="G49">
            <v>7</v>
          </cell>
        </row>
        <row r="50">
          <cell r="A50" t="str">
            <v>32420</v>
          </cell>
          <cell r="B50" t="str">
            <v>Aerospace &amp; Defense Area</v>
          </cell>
          <cell r="E50">
            <v>1</v>
          </cell>
          <cell r="F50">
            <v>2</v>
          </cell>
          <cell r="G50">
            <v>3</v>
          </cell>
        </row>
        <row r="51">
          <cell r="A51" t="str">
            <v>32421</v>
          </cell>
          <cell r="B51" t="str">
            <v>Aerospace &amp; Defense R1</v>
          </cell>
          <cell r="C51">
            <v>6</v>
          </cell>
          <cell r="E51">
            <v>1</v>
          </cell>
          <cell r="G51">
            <v>7</v>
          </cell>
        </row>
        <row r="52">
          <cell r="A52" t="str">
            <v>32422</v>
          </cell>
          <cell r="B52" t="str">
            <v>Aerospace &amp; Defense R2</v>
          </cell>
          <cell r="C52">
            <v>4</v>
          </cell>
          <cell r="E52">
            <v>1</v>
          </cell>
          <cell r="G52">
            <v>5</v>
          </cell>
        </row>
        <row r="53">
          <cell r="A53" t="str">
            <v>32423</v>
          </cell>
          <cell r="B53" t="str">
            <v>Aerospace &amp; Defense R3</v>
          </cell>
          <cell r="C53">
            <v>5</v>
          </cell>
          <cell r="E53">
            <v>1</v>
          </cell>
          <cell r="G53">
            <v>6</v>
          </cell>
        </row>
        <row r="54">
          <cell r="A54" t="str">
            <v>32429</v>
          </cell>
          <cell r="B54" t="str">
            <v>Aerospace &amp; Defense IF</v>
          </cell>
          <cell r="D54">
            <v>7</v>
          </cell>
          <cell r="G54">
            <v>7</v>
          </cell>
        </row>
        <row r="55">
          <cell r="A55" t="str">
            <v>32500</v>
          </cell>
          <cell r="B55" t="str">
            <v>N.A. General Business Division</v>
          </cell>
          <cell r="D55">
            <v>1</v>
          </cell>
          <cell r="E55">
            <v>1</v>
          </cell>
          <cell r="F55">
            <v>1</v>
          </cell>
          <cell r="G55">
            <v>3</v>
          </cell>
        </row>
        <row r="56">
          <cell r="A56" t="str">
            <v>32505</v>
          </cell>
          <cell r="B56" t="str">
            <v>GB Direct Sales Sector</v>
          </cell>
          <cell r="E56">
            <v>1</v>
          </cell>
          <cell r="F56">
            <v>1</v>
          </cell>
          <cell r="G56">
            <v>2</v>
          </cell>
        </row>
        <row r="57">
          <cell r="A57" t="str">
            <v>32510</v>
          </cell>
          <cell r="B57" t="str">
            <v>GB Direct Sales West Area 1</v>
          </cell>
          <cell r="E57">
            <v>1</v>
          </cell>
          <cell r="G57">
            <v>1</v>
          </cell>
        </row>
        <row r="58">
          <cell r="A58" t="str">
            <v>32511</v>
          </cell>
          <cell r="B58" t="str">
            <v>GB Direct Sales West A1 R1</v>
          </cell>
          <cell r="C58">
            <v>5</v>
          </cell>
          <cell r="E58">
            <v>1</v>
          </cell>
          <cell r="F58">
            <v>1</v>
          </cell>
          <cell r="G58">
            <v>7</v>
          </cell>
        </row>
        <row r="59">
          <cell r="A59" t="str">
            <v>32512</v>
          </cell>
          <cell r="B59" t="str">
            <v>GB Direct Sales West A1 R2</v>
          </cell>
          <cell r="C59">
            <v>5</v>
          </cell>
          <cell r="E59">
            <v>1</v>
          </cell>
          <cell r="G59">
            <v>6</v>
          </cell>
        </row>
        <row r="60">
          <cell r="A60" t="str">
            <v>32520</v>
          </cell>
          <cell r="B60" t="str">
            <v>GB Direct Sales East Area 3</v>
          </cell>
          <cell r="E60">
            <v>1</v>
          </cell>
          <cell r="G60">
            <v>1</v>
          </cell>
        </row>
        <row r="61">
          <cell r="A61" t="str">
            <v>32522</v>
          </cell>
          <cell r="B61" t="str">
            <v>GBG Direct Sales East A3 R1</v>
          </cell>
          <cell r="C61">
            <v>8</v>
          </cell>
          <cell r="E61">
            <v>1</v>
          </cell>
          <cell r="G61">
            <v>9</v>
          </cell>
        </row>
        <row r="62">
          <cell r="A62" t="str">
            <v>32523</v>
          </cell>
          <cell r="B62" t="str">
            <v>GBG Direct Sales East A3 R2</v>
          </cell>
          <cell r="C62">
            <v>4</v>
          </cell>
          <cell r="E62">
            <v>1</v>
          </cell>
          <cell r="F62">
            <v>2</v>
          </cell>
          <cell r="G62">
            <v>7</v>
          </cell>
        </row>
        <row r="63">
          <cell r="A63" t="str">
            <v>32531</v>
          </cell>
          <cell r="B63" t="str">
            <v>GB Direct Sales MidWest Area 2</v>
          </cell>
          <cell r="E63">
            <v>1</v>
          </cell>
          <cell r="G63">
            <v>1</v>
          </cell>
        </row>
        <row r="64">
          <cell r="A64" t="str">
            <v>32532</v>
          </cell>
          <cell r="B64" t="str">
            <v>GB Direct Sales MidWest A2 R1</v>
          </cell>
          <cell r="C64">
            <v>4</v>
          </cell>
          <cell r="E64">
            <v>1</v>
          </cell>
          <cell r="G64">
            <v>5</v>
          </cell>
        </row>
        <row r="65">
          <cell r="A65" t="str">
            <v>32533</v>
          </cell>
          <cell r="B65" t="str">
            <v>GB Direct Sales MidWest A2 R2</v>
          </cell>
          <cell r="C65">
            <v>8</v>
          </cell>
          <cell r="E65">
            <v>1</v>
          </cell>
          <cell r="G65">
            <v>9</v>
          </cell>
        </row>
        <row r="66">
          <cell r="A66" t="str">
            <v>32534</v>
          </cell>
          <cell r="B66" t="str">
            <v>GB Direct Sales MidWest A2 R3</v>
          </cell>
          <cell r="C66">
            <v>5</v>
          </cell>
          <cell r="E66">
            <v>1</v>
          </cell>
          <cell r="G66">
            <v>6</v>
          </cell>
        </row>
        <row r="67">
          <cell r="A67" t="str">
            <v>32540</v>
          </cell>
          <cell r="B67" t="str">
            <v>GB InDirect Channel Dev. Area</v>
          </cell>
          <cell r="C67">
            <v>1</v>
          </cell>
          <cell r="E67">
            <v>1</v>
          </cell>
          <cell r="G67">
            <v>2</v>
          </cell>
        </row>
        <row r="68">
          <cell r="A68" t="str">
            <v>32545</v>
          </cell>
          <cell r="B68" t="str">
            <v>GB InDirect Channel Dev</v>
          </cell>
          <cell r="C68">
            <v>6</v>
          </cell>
          <cell r="E68">
            <v>1</v>
          </cell>
          <cell r="G68">
            <v>7</v>
          </cell>
        </row>
        <row r="69">
          <cell r="A69" t="str">
            <v>32550</v>
          </cell>
          <cell r="B69" t="str">
            <v>GB InDirect Channel Sales Area</v>
          </cell>
          <cell r="C69">
            <v>2</v>
          </cell>
          <cell r="E69">
            <v>1</v>
          </cell>
          <cell r="G69">
            <v>3</v>
          </cell>
        </row>
        <row r="70">
          <cell r="A70" t="str">
            <v>32560</v>
          </cell>
          <cell r="B70" t="str">
            <v>GB In-Direct Inside Sales Area</v>
          </cell>
          <cell r="E70">
            <v>1</v>
          </cell>
          <cell r="F70">
            <v>1</v>
          </cell>
          <cell r="G70">
            <v>2</v>
          </cell>
        </row>
        <row r="71">
          <cell r="A71" t="str">
            <v>32565</v>
          </cell>
          <cell r="B71" t="str">
            <v>GB In-Direct Inside Sales East</v>
          </cell>
          <cell r="C71">
            <v>10</v>
          </cell>
          <cell r="E71">
            <v>1</v>
          </cell>
          <cell r="G71">
            <v>11</v>
          </cell>
        </row>
        <row r="72">
          <cell r="A72" t="str">
            <v>32570</v>
          </cell>
          <cell r="B72" t="str">
            <v>GB In-Direct Inside Sales West</v>
          </cell>
          <cell r="C72">
            <v>5</v>
          </cell>
          <cell r="E72">
            <v>1</v>
          </cell>
          <cell r="G72">
            <v>6</v>
          </cell>
        </row>
        <row r="73">
          <cell r="A73" t="str">
            <v>32575</v>
          </cell>
          <cell r="B73" t="str">
            <v>GB InDirect Inside Sales MW</v>
          </cell>
          <cell r="C73">
            <v>6</v>
          </cell>
          <cell r="G73">
            <v>6</v>
          </cell>
        </row>
        <row r="74">
          <cell r="A74" t="str">
            <v>32580</v>
          </cell>
          <cell r="B74" t="str">
            <v>GB Direct Sales Canada Area 4</v>
          </cell>
          <cell r="C74">
            <v>2</v>
          </cell>
          <cell r="G74">
            <v>2</v>
          </cell>
        </row>
        <row r="75">
          <cell r="A75" t="str">
            <v>32590</v>
          </cell>
          <cell r="B75" t="str">
            <v>GB South America</v>
          </cell>
          <cell r="C75">
            <v>4</v>
          </cell>
          <cell r="E75">
            <v>1</v>
          </cell>
          <cell r="F75">
            <v>1</v>
          </cell>
          <cell r="G75">
            <v>6</v>
          </cell>
        </row>
        <row r="76">
          <cell r="A76" t="str">
            <v>35810</v>
          </cell>
          <cell r="B76" t="str">
            <v>North Rim Division</v>
          </cell>
          <cell r="C76">
            <v>1</v>
          </cell>
          <cell r="D76">
            <v>2</v>
          </cell>
          <cell r="E76">
            <v>2</v>
          </cell>
          <cell r="F76">
            <v>1</v>
          </cell>
          <cell r="G76">
            <v>6</v>
          </cell>
        </row>
        <row r="77">
          <cell r="A77" t="str">
            <v>35815</v>
          </cell>
          <cell r="B77" t="str">
            <v>North Rim Great China Sector</v>
          </cell>
          <cell r="D77">
            <v>2</v>
          </cell>
          <cell r="E77">
            <v>1</v>
          </cell>
          <cell r="G77">
            <v>3</v>
          </cell>
        </row>
        <row r="78">
          <cell r="A78" t="str">
            <v>35817</v>
          </cell>
          <cell r="B78" t="str">
            <v>North Rim G. China Sector VAR</v>
          </cell>
          <cell r="C78">
            <v>1</v>
          </cell>
          <cell r="E78">
            <v>1</v>
          </cell>
          <cell r="G78">
            <v>2</v>
          </cell>
        </row>
        <row r="79">
          <cell r="A79" t="str">
            <v>35819</v>
          </cell>
          <cell r="B79" t="str">
            <v>North Rim Taiwan A1</v>
          </cell>
          <cell r="D79">
            <v>7</v>
          </cell>
          <cell r="E79">
            <v>1</v>
          </cell>
          <cell r="G79">
            <v>8</v>
          </cell>
        </row>
        <row r="80">
          <cell r="A80" t="str">
            <v>35820</v>
          </cell>
          <cell r="B80" t="str">
            <v>North Rim Taiwan A1 R1</v>
          </cell>
          <cell r="C80">
            <v>3</v>
          </cell>
          <cell r="E80">
            <v>1</v>
          </cell>
          <cell r="G80">
            <v>4</v>
          </cell>
        </row>
        <row r="81">
          <cell r="A81" t="str">
            <v>35821</v>
          </cell>
          <cell r="B81" t="str">
            <v>North Rim Taiwan A1 R2</v>
          </cell>
          <cell r="C81">
            <v>3</v>
          </cell>
          <cell r="E81">
            <v>1</v>
          </cell>
          <cell r="G81">
            <v>4</v>
          </cell>
        </row>
        <row r="82">
          <cell r="A82" t="str">
            <v>35822</v>
          </cell>
          <cell r="B82" t="str">
            <v>North Rim Taiwan A1 R3</v>
          </cell>
          <cell r="C82">
            <v>6</v>
          </cell>
          <cell r="E82">
            <v>1</v>
          </cell>
          <cell r="G82">
            <v>7</v>
          </cell>
        </row>
        <row r="83">
          <cell r="A83" t="str">
            <v>35823</v>
          </cell>
          <cell r="B83" t="str">
            <v>North Rim Taiwan A1 R4</v>
          </cell>
          <cell r="C83">
            <v>4</v>
          </cell>
          <cell r="D83">
            <v>3</v>
          </cell>
          <cell r="E83">
            <v>1</v>
          </cell>
          <cell r="G83">
            <v>8</v>
          </cell>
        </row>
        <row r="84">
          <cell r="A84" t="str">
            <v>35829</v>
          </cell>
          <cell r="B84" t="str">
            <v>North Rim China &amp; HK A2</v>
          </cell>
          <cell r="E84">
            <v>1</v>
          </cell>
          <cell r="G84">
            <v>1</v>
          </cell>
        </row>
        <row r="85">
          <cell r="A85" t="str">
            <v>35830</v>
          </cell>
          <cell r="B85" t="str">
            <v>North Rim China &amp; HK A2 R1</v>
          </cell>
          <cell r="C85">
            <v>5</v>
          </cell>
          <cell r="D85">
            <v>5</v>
          </cell>
          <cell r="E85">
            <v>1</v>
          </cell>
          <cell r="G85">
            <v>11</v>
          </cell>
        </row>
        <row r="86">
          <cell r="A86" t="str">
            <v>35831</v>
          </cell>
          <cell r="B86" t="str">
            <v>North Rim China &amp; HK A2 R3</v>
          </cell>
          <cell r="C86">
            <v>7</v>
          </cell>
          <cell r="D86">
            <v>6</v>
          </cell>
          <cell r="E86">
            <v>1</v>
          </cell>
          <cell r="G86">
            <v>14</v>
          </cell>
        </row>
        <row r="87">
          <cell r="A87" t="str">
            <v>35832</v>
          </cell>
          <cell r="B87" t="str">
            <v>North Rim China &amp; HK A2 R4</v>
          </cell>
          <cell r="C87">
            <v>2</v>
          </cell>
          <cell r="D87">
            <v>7</v>
          </cell>
          <cell r="E87">
            <v>1</v>
          </cell>
          <cell r="G87">
            <v>10</v>
          </cell>
        </row>
        <row r="88">
          <cell r="A88" t="str">
            <v>35833</v>
          </cell>
          <cell r="B88" t="str">
            <v>North Rim China &amp; HK A2 R6</v>
          </cell>
          <cell r="C88">
            <v>2</v>
          </cell>
          <cell r="E88">
            <v>1</v>
          </cell>
          <cell r="G88">
            <v>3</v>
          </cell>
        </row>
        <row r="89">
          <cell r="A89" t="str">
            <v>35834</v>
          </cell>
          <cell r="B89" t="str">
            <v>North Rim China &amp; HK A2 R2</v>
          </cell>
          <cell r="C89">
            <v>3</v>
          </cell>
          <cell r="E89">
            <v>1</v>
          </cell>
          <cell r="G89">
            <v>4</v>
          </cell>
        </row>
        <row r="90">
          <cell r="A90" t="str">
            <v>35835</v>
          </cell>
          <cell r="B90" t="str">
            <v>North Rim China &amp; HK A2 R7</v>
          </cell>
          <cell r="C90">
            <v>1</v>
          </cell>
          <cell r="D90">
            <v>2</v>
          </cell>
          <cell r="E90">
            <v>1</v>
          </cell>
          <cell r="G90">
            <v>4</v>
          </cell>
        </row>
        <row r="91">
          <cell r="A91" t="str">
            <v>35836</v>
          </cell>
          <cell r="B91" t="str">
            <v>North Rim China &amp; HK A2 R5</v>
          </cell>
          <cell r="C91">
            <v>4</v>
          </cell>
          <cell r="E91">
            <v>1</v>
          </cell>
          <cell r="G91">
            <v>5</v>
          </cell>
        </row>
        <row r="92">
          <cell r="A92" t="str">
            <v>35840</v>
          </cell>
          <cell r="B92" t="str">
            <v>North Rim Korea A3</v>
          </cell>
          <cell r="D92">
            <v>14</v>
          </cell>
          <cell r="E92">
            <v>2</v>
          </cell>
          <cell r="F92">
            <v>2</v>
          </cell>
          <cell r="G92">
            <v>18</v>
          </cell>
        </row>
        <row r="93">
          <cell r="A93" t="str">
            <v>35841</v>
          </cell>
          <cell r="B93" t="str">
            <v>North Rim Korea A3 R1</v>
          </cell>
          <cell r="C93">
            <v>5</v>
          </cell>
          <cell r="E93">
            <v>1</v>
          </cell>
          <cell r="G93">
            <v>6</v>
          </cell>
        </row>
        <row r="94">
          <cell r="A94" t="str">
            <v>35842</v>
          </cell>
          <cell r="B94" t="str">
            <v>North Rim Korea A3 R2</v>
          </cell>
          <cell r="C94">
            <v>2</v>
          </cell>
          <cell r="G94">
            <v>2</v>
          </cell>
        </row>
        <row r="95">
          <cell r="A95" t="str">
            <v>35843</v>
          </cell>
          <cell r="B95" t="str">
            <v>North Rim Korea A3 R3</v>
          </cell>
          <cell r="C95">
            <v>4</v>
          </cell>
          <cell r="E95">
            <v>1</v>
          </cell>
          <cell r="G95">
            <v>5</v>
          </cell>
        </row>
        <row r="96">
          <cell r="A96" t="str">
            <v>35844</v>
          </cell>
          <cell r="B96" t="str">
            <v>North Rim Korea A3 R4</v>
          </cell>
          <cell r="C96">
            <v>2</v>
          </cell>
          <cell r="E96">
            <v>1</v>
          </cell>
          <cell r="G96">
            <v>3</v>
          </cell>
        </row>
        <row r="97">
          <cell r="A97" t="str">
            <v>35850</v>
          </cell>
          <cell r="B97" t="str">
            <v>South Rim Sector</v>
          </cell>
          <cell r="E97">
            <v>1</v>
          </cell>
          <cell r="G97">
            <v>1</v>
          </cell>
        </row>
        <row r="98">
          <cell r="A98" t="str">
            <v>35852</v>
          </cell>
          <cell r="B98" t="str">
            <v>South Rim Asean A1 R1</v>
          </cell>
          <cell r="C98">
            <v>3</v>
          </cell>
          <cell r="D98">
            <v>4</v>
          </cell>
          <cell r="E98">
            <v>1</v>
          </cell>
          <cell r="F98">
            <v>1</v>
          </cell>
          <cell r="G98">
            <v>9</v>
          </cell>
        </row>
        <row r="99">
          <cell r="A99" t="str">
            <v>35853</v>
          </cell>
          <cell r="B99" t="str">
            <v>South Rim ANZ A1 R2</v>
          </cell>
          <cell r="C99">
            <v>3</v>
          </cell>
          <cell r="D99">
            <v>3</v>
          </cell>
          <cell r="G99">
            <v>6</v>
          </cell>
        </row>
        <row r="100">
          <cell r="A100" t="str">
            <v>35855</v>
          </cell>
          <cell r="B100" t="str">
            <v>South Rim India A2</v>
          </cell>
          <cell r="E100">
            <v>1</v>
          </cell>
          <cell r="F100">
            <v>1</v>
          </cell>
          <cell r="G100">
            <v>2</v>
          </cell>
        </row>
        <row r="101">
          <cell r="A101" t="str">
            <v>35856</v>
          </cell>
          <cell r="B101" t="str">
            <v>South Rim India Channel A2 R1</v>
          </cell>
          <cell r="C101">
            <v>2</v>
          </cell>
          <cell r="D101">
            <v>2</v>
          </cell>
          <cell r="G101">
            <v>4</v>
          </cell>
        </row>
        <row r="102">
          <cell r="A102" t="str">
            <v>35857</v>
          </cell>
          <cell r="B102" t="str">
            <v>South Rim India Direct A2 R2</v>
          </cell>
          <cell r="C102">
            <v>2</v>
          </cell>
          <cell r="D102">
            <v>4</v>
          </cell>
          <cell r="E102">
            <v>1</v>
          </cell>
          <cell r="G102">
            <v>7</v>
          </cell>
        </row>
        <row r="103">
          <cell r="A103" t="str">
            <v>35900</v>
          </cell>
          <cell r="B103" t="str">
            <v>Japan Division</v>
          </cell>
          <cell r="D103">
            <v>11</v>
          </cell>
          <cell r="E103">
            <v>2</v>
          </cell>
          <cell r="F103">
            <v>6</v>
          </cell>
          <cell r="G103">
            <v>19</v>
          </cell>
        </row>
        <row r="104">
          <cell r="A104" t="str">
            <v>35905</v>
          </cell>
          <cell r="B104" t="str">
            <v>Japan ISG Sector</v>
          </cell>
          <cell r="E104">
            <v>1</v>
          </cell>
          <cell r="F104">
            <v>1</v>
          </cell>
          <cell r="G104">
            <v>2</v>
          </cell>
        </row>
        <row r="105">
          <cell r="A105" t="str">
            <v>35910</v>
          </cell>
          <cell r="B105" t="str">
            <v>Japan ISG Sector  A1</v>
          </cell>
          <cell r="E105">
            <v>1</v>
          </cell>
          <cell r="G105">
            <v>1</v>
          </cell>
        </row>
        <row r="106">
          <cell r="A106" t="str">
            <v>35911</v>
          </cell>
          <cell r="B106" t="str">
            <v>Japan ISG Sector  A1 R1</v>
          </cell>
          <cell r="C106">
            <v>4</v>
          </cell>
          <cell r="E106">
            <v>1</v>
          </cell>
          <cell r="G106">
            <v>5</v>
          </cell>
        </row>
        <row r="107">
          <cell r="A107" t="str">
            <v>35912</v>
          </cell>
          <cell r="B107" t="str">
            <v>Japan ISG Sector  A1 R2</v>
          </cell>
          <cell r="C107">
            <v>3</v>
          </cell>
          <cell r="E107">
            <v>1</v>
          </cell>
          <cell r="G107">
            <v>4</v>
          </cell>
        </row>
        <row r="108">
          <cell r="A108" t="str">
            <v>35913</v>
          </cell>
          <cell r="B108" t="str">
            <v>Japan ISG Sector  A1 R3</v>
          </cell>
          <cell r="C108">
            <v>2</v>
          </cell>
          <cell r="D108">
            <v>1</v>
          </cell>
          <cell r="G108">
            <v>3</v>
          </cell>
        </row>
        <row r="109">
          <cell r="A109" t="str">
            <v>35914</v>
          </cell>
          <cell r="B109" t="str">
            <v>Japan ISG Sector A1 R4</v>
          </cell>
          <cell r="C109">
            <v>4</v>
          </cell>
          <cell r="E109">
            <v>1</v>
          </cell>
          <cell r="G109">
            <v>5</v>
          </cell>
        </row>
        <row r="110">
          <cell r="A110" t="str">
            <v>35920</v>
          </cell>
          <cell r="B110" t="str">
            <v>Japan ISG Sector  A2</v>
          </cell>
          <cell r="E110">
            <v>1</v>
          </cell>
          <cell r="G110">
            <v>1</v>
          </cell>
        </row>
        <row r="111">
          <cell r="A111" t="str">
            <v>35921</v>
          </cell>
          <cell r="B111" t="str">
            <v>Japan ISG Sector  A2 R1</v>
          </cell>
          <cell r="C111">
            <v>5</v>
          </cell>
          <cell r="D111">
            <v>2</v>
          </cell>
          <cell r="E111">
            <v>1</v>
          </cell>
          <cell r="G111">
            <v>8</v>
          </cell>
        </row>
        <row r="112">
          <cell r="A112" t="str">
            <v>35922</v>
          </cell>
          <cell r="B112" t="str">
            <v>Japan ISG Sector  A2 R2</v>
          </cell>
          <cell r="C112">
            <v>6</v>
          </cell>
          <cell r="D112">
            <v>2</v>
          </cell>
          <cell r="E112">
            <v>1</v>
          </cell>
          <cell r="G112">
            <v>9</v>
          </cell>
        </row>
        <row r="113">
          <cell r="A113" t="str">
            <v>35931</v>
          </cell>
          <cell r="B113" t="str">
            <v>Japan ISG Sector  A3 R1</v>
          </cell>
          <cell r="C113">
            <v>2</v>
          </cell>
          <cell r="E113">
            <v>1</v>
          </cell>
          <cell r="G113">
            <v>3</v>
          </cell>
        </row>
        <row r="114">
          <cell r="A114" t="str">
            <v>35932</v>
          </cell>
          <cell r="B114" t="str">
            <v>Japan ISG Sector  A3 R2</v>
          </cell>
          <cell r="C114">
            <v>3</v>
          </cell>
          <cell r="G114">
            <v>3</v>
          </cell>
        </row>
        <row r="115">
          <cell r="A115" t="str">
            <v>35960</v>
          </cell>
          <cell r="B115" t="str">
            <v>Japan GB Sector 2 A1</v>
          </cell>
          <cell r="E115">
            <v>1</v>
          </cell>
          <cell r="G115">
            <v>1</v>
          </cell>
        </row>
        <row r="116">
          <cell r="A116" t="str">
            <v>35961</v>
          </cell>
          <cell r="B116" t="str">
            <v>Japan GB Sector 2 A1 R1</v>
          </cell>
          <cell r="C116">
            <v>4</v>
          </cell>
          <cell r="E116">
            <v>1</v>
          </cell>
          <cell r="G116">
            <v>5</v>
          </cell>
        </row>
        <row r="117">
          <cell r="A117" t="str">
            <v>35962</v>
          </cell>
          <cell r="B117" t="str">
            <v>Japan GB Sector 2 A1 R2</v>
          </cell>
          <cell r="C117">
            <v>4</v>
          </cell>
          <cell r="E117">
            <v>1</v>
          </cell>
          <cell r="G117">
            <v>5</v>
          </cell>
        </row>
        <row r="118">
          <cell r="A118" t="str">
            <v>35963</v>
          </cell>
          <cell r="B118" t="str">
            <v>Japan GB Sector 2 A1 R3</v>
          </cell>
          <cell r="C118">
            <v>3</v>
          </cell>
          <cell r="G118">
            <v>3</v>
          </cell>
        </row>
        <row r="119">
          <cell r="A119" t="str">
            <v>35970</v>
          </cell>
          <cell r="B119" t="str">
            <v>Japan Sector 2 VAR A2</v>
          </cell>
          <cell r="E119">
            <v>1</v>
          </cell>
          <cell r="G119">
            <v>1</v>
          </cell>
        </row>
        <row r="120">
          <cell r="A120" t="str">
            <v>35971</v>
          </cell>
          <cell r="B120" t="str">
            <v>Japan Sector 2 VAR A2 R1</v>
          </cell>
          <cell r="C120">
            <v>2</v>
          </cell>
          <cell r="G120">
            <v>2</v>
          </cell>
        </row>
        <row r="121">
          <cell r="A121" t="str">
            <v>35980</v>
          </cell>
          <cell r="B121" t="str">
            <v>Japan WC Alliance Sector 2 A3</v>
          </cell>
          <cell r="E121">
            <v>1</v>
          </cell>
          <cell r="G121">
            <v>1</v>
          </cell>
        </row>
        <row r="122">
          <cell r="A122" t="str">
            <v>35981</v>
          </cell>
          <cell r="B122" t="str">
            <v>Japan WC Alliance A3 R1</v>
          </cell>
          <cell r="D122">
            <v>1</v>
          </cell>
          <cell r="G122">
            <v>1</v>
          </cell>
        </row>
        <row r="123">
          <cell r="A123" t="str">
            <v>35982</v>
          </cell>
          <cell r="B123" t="str">
            <v>Japan WC Alliance A3 R2</v>
          </cell>
          <cell r="C123">
            <v>2</v>
          </cell>
          <cell r="E123">
            <v>1</v>
          </cell>
          <cell r="G123">
            <v>3</v>
          </cell>
        </row>
        <row r="124">
          <cell r="A124" t="str">
            <v>35983</v>
          </cell>
          <cell r="B124" t="str">
            <v>Japan WC Alliance A3 R3</v>
          </cell>
          <cell r="E124">
            <v>1</v>
          </cell>
          <cell r="G124">
            <v>1</v>
          </cell>
        </row>
        <row r="125">
          <cell r="A125" t="str">
            <v>35990</v>
          </cell>
          <cell r="B125" t="str">
            <v>Japan Technical Sector 3</v>
          </cell>
          <cell r="D125">
            <v>6</v>
          </cell>
          <cell r="E125">
            <v>1</v>
          </cell>
          <cell r="G125">
            <v>7</v>
          </cell>
        </row>
        <row r="126">
          <cell r="A126" t="str">
            <v>35991</v>
          </cell>
          <cell r="B126" t="str">
            <v>Japan Technical ISG A1</v>
          </cell>
          <cell r="D126">
            <v>17</v>
          </cell>
          <cell r="G126">
            <v>17</v>
          </cell>
        </row>
        <row r="127">
          <cell r="A127" t="str">
            <v>35992</v>
          </cell>
          <cell r="B127" t="str">
            <v>Japan Technical ISG A2</v>
          </cell>
          <cell r="D127">
            <v>10</v>
          </cell>
          <cell r="G127">
            <v>10</v>
          </cell>
        </row>
        <row r="128">
          <cell r="A128" t="str">
            <v>35993</v>
          </cell>
          <cell r="B128" t="str">
            <v>Japan Technical ISG A3</v>
          </cell>
          <cell r="D128">
            <v>5</v>
          </cell>
          <cell r="G128">
            <v>5</v>
          </cell>
        </row>
        <row r="129">
          <cell r="A129" t="str">
            <v>35994</v>
          </cell>
          <cell r="B129" t="str">
            <v>Japan Technical GB A1 &amp; A2</v>
          </cell>
          <cell r="D129">
            <v>9</v>
          </cell>
          <cell r="G129">
            <v>9</v>
          </cell>
        </row>
        <row r="130">
          <cell r="A130" t="str">
            <v>37000</v>
          </cell>
          <cell r="B130" t="str">
            <v>Europe Division</v>
          </cell>
          <cell r="D130">
            <v>1</v>
          </cell>
          <cell r="E130">
            <v>1</v>
          </cell>
          <cell r="G130">
            <v>2</v>
          </cell>
        </row>
        <row r="131">
          <cell r="A131" t="str">
            <v>37010</v>
          </cell>
          <cell r="B131" t="str">
            <v>Inside Sales Executive</v>
          </cell>
          <cell r="E131">
            <v>1</v>
          </cell>
          <cell r="F131">
            <v>1</v>
          </cell>
          <cell r="G131">
            <v>2</v>
          </cell>
        </row>
        <row r="132">
          <cell r="A132" t="str">
            <v>37015</v>
          </cell>
          <cell r="B132" t="str">
            <v>Inside Sales Nordics</v>
          </cell>
          <cell r="C132">
            <v>2</v>
          </cell>
          <cell r="G132">
            <v>2</v>
          </cell>
        </row>
        <row r="133">
          <cell r="A133" t="str">
            <v>37020</v>
          </cell>
          <cell r="B133" t="str">
            <v>Inside Sales SER</v>
          </cell>
          <cell r="C133">
            <v>3</v>
          </cell>
          <cell r="G133">
            <v>3</v>
          </cell>
        </row>
        <row r="134">
          <cell r="A134" t="str">
            <v>37025</v>
          </cell>
          <cell r="B134" t="str">
            <v>Inside Sales CER</v>
          </cell>
          <cell r="C134">
            <v>6</v>
          </cell>
          <cell r="G134">
            <v>6</v>
          </cell>
        </row>
        <row r="135">
          <cell r="A135" t="str">
            <v>37030</v>
          </cell>
          <cell r="B135" t="str">
            <v>Inside Sales UK</v>
          </cell>
          <cell r="C135">
            <v>5</v>
          </cell>
          <cell r="G135">
            <v>5</v>
          </cell>
        </row>
        <row r="136">
          <cell r="A136" t="str">
            <v>37035</v>
          </cell>
          <cell r="B136" t="str">
            <v>Inside Sales Italy</v>
          </cell>
          <cell r="C136">
            <v>2</v>
          </cell>
          <cell r="G136">
            <v>2</v>
          </cell>
        </row>
        <row r="137">
          <cell r="A137" t="str">
            <v>37055</v>
          </cell>
          <cell r="B137" t="str">
            <v>NER VAR Channel</v>
          </cell>
          <cell r="C137">
            <v>5</v>
          </cell>
          <cell r="G137">
            <v>5</v>
          </cell>
        </row>
        <row r="138">
          <cell r="A138" t="str">
            <v>37060</v>
          </cell>
          <cell r="B138" t="str">
            <v>SER &amp; Italy VAR Channel</v>
          </cell>
          <cell r="C138">
            <v>4</v>
          </cell>
          <cell r="E138">
            <v>3</v>
          </cell>
          <cell r="G138">
            <v>7</v>
          </cell>
        </row>
        <row r="139">
          <cell r="A139" t="str">
            <v>37065</v>
          </cell>
          <cell r="B139" t="str">
            <v>CER VAR Channel</v>
          </cell>
          <cell r="C139">
            <v>5</v>
          </cell>
          <cell r="G139">
            <v>5</v>
          </cell>
        </row>
        <row r="140">
          <cell r="A140" t="str">
            <v>37100</v>
          </cell>
          <cell r="B140" t="str">
            <v>Europe I Center</v>
          </cell>
          <cell r="D140">
            <v>4</v>
          </cell>
          <cell r="G140">
            <v>4</v>
          </cell>
        </row>
        <row r="141">
          <cell r="A141" t="str">
            <v>37105</v>
          </cell>
          <cell r="B141" t="str">
            <v>Europe Excellence Center</v>
          </cell>
          <cell r="D141">
            <v>8</v>
          </cell>
          <cell r="G141">
            <v>8</v>
          </cell>
        </row>
        <row r="142">
          <cell r="A142" t="str">
            <v>37210</v>
          </cell>
          <cell r="B142" t="str">
            <v>I Center NER UK Comp. Center</v>
          </cell>
          <cell r="D142">
            <v>6</v>
          </cell>
          <cell r="G142">
            <v>6</v>
          </cell>
        </row>
        <row r="143">
          <cell r="A143" t="str">
            <v>37215</v>
          </cell>
          <cell r="B143" t="str">
            <v>I Center NER UK Tech Field</v>
          </cell>
          <cell r="D143">
            <v>21</v>
          </cell>
          <cell r="G143">
            <v>21</v>
          </cell>
        </row>
        <row r="144">
          <cell r="A144" t="str">
            <v>37220</v>
          </cell>
          <cell r="B144" t="str">
            <v>I Center CER Executive</v>
          </cell>
          <cell r="D144">
            <v>1</v>
          </cell>
          <cell r="G144">
            <v>1</v>
          </cell>
        </row>
        <row r="145">
          <cell r="A145" t="str">
            <v>37225</v>
          </cell>
          <cell r="B145" t="str">
            <v>I Center CER Comp. Center</v>
          </cell>
          <cell r="D145">
            <v>4</v>
          </cell>
          <cell r="G145">
            <v>4</v>
          </cell>
        </row>
        <row r="146">
          <cell r="A146" t="str">
            <v>37230</v>
          </cell>
          <cell r="B146" t="str">
            <v>I Center CER Technical Field</v>
          </cell>
          <cell r="D146">
            <v>43</v>
          </cell>
          <cell r="G146">
            <v>43</v>
          </cell>
        </row>
        <row r="147">
          <cell r="A147" t="str">
            <v>37245</v>
          </cell>
          <cell r="B147" t="str">
            <v>I Center Nordic/Ben Tech Field</v>
          </cell>
          <cell r="D147">
            <v>19</v>
          </cell>
          <cell r="G147">
            <v>19</v>
          </cell>
        </row>
        <row r="148">
          <cell r="A148" t="str">
            <v>37250</v>
          </cell>
          <cell r="B148" t="str">
            <v>I Center Italy Executive</v>
          </cell>
          <cell r="D148">
            <v>1</v>
          </cell>
          <cell r="G148">
            <v>1</v>
          </cell>
        </row>
        <row r="149">
          <cell r="A149" t="str">
            <v>37255</v>
          </cell>
          <cell r="B149" t="str">
            <v>I Center Italy Comp Center</v>
          </cell>
          <cell r="D149">
            <v>5</v>
          </cell>
          <cell r="G149">
            <v>5</v>
          </cell>
        </row>
        <row r="150">
          <cell r="A150" t="str">
            <v>37260</v>
          </cell>
          <cell r="B150" t="str">
            <v>I Center Italy Technical Field</v>
          </cell>
          <cell r="D150">
            <v>15</v>
          </cell>
          <cell r="G150">
            <v>15</v>
          </cell>
        </row>
        <row r="151">
          <cell r="A151" t="str">
            <v>37275</v>
          </cell>
          <cell r="B151" t="str">
            <v>I Center SER Technical Field</v>
          </cell>
          <cell r="D151">
            <v>34</v>
          </cell>
          <cell r="F151">
            <v>2</v>
          </cell>
          <cell r="G151">
            <v>36</v>
          </cell>
        </row>
        <row r="152">
          <cell r="A152" t="str">
            <v>37300</v>
          </cell>
          <cell r="B152" t="str">
            <v>Southern Europe &amp; Italy Sector</v>
          </cell>
          <cell r="C152">
            <v>1</v>
          </cell>
          <cell r="E152">
            <v>1</v>
          </cell>
          <cell r="F152">
            <v>4</v>
          </cell>
          <cell r="G152">
            <v>6</v>
          </cell>
        </row>
        <row r="153">
          <cell r="A153" t="str">
            <v>37305</v>
          </cell>
          <cell r="B153" t="str">
            <v>Southern Europe Sector</v>
          </cell>
          <cell r="C153">
            <v>5</v>
          </cell>
          <cell r="E153">
            <v>1</v>
          </cell>
          <cell r="G153">
            <v>6</v>
          </cell>
        </row>
        <row r="154">
          <cell r="A154" t="str">
            <v>37310</v>
          </cell>
          <cell r="B154" t="str">
            <v>SER ISG France A1</v>
          </cell>
          <cell r="F154">
            <v>1</v>
          </cell>
          <cell r="G154">
            <v>1</v>
          </cell>
        </row>
        <row r="155">
          <cell r="A155" t="str">
            <v>37315</v>
          </cell>
          <cell r="B155" t="str">
            <v>SER ISG France A1 R1</v>
          </cell>
          <cell r="C155">
            <v>5</v>
          </cell>
          <cell r="E155">
            <v>1</v>
          </cell>
          <cell r="G155">
            <v>6</v>
          </cell>
        </row>
        <row r="156">
          <cell r="A156" t="str">
            <v>37320</v>
          </cell>
          <cell r="B156" t="str">
            <v>SER ISG France A1 R2</v>
          </cell>
          <cell r="C156">
            <v>6</v>
          </cell>
          <cell r="E156">
            <v>1</v>
          </cell>
          <cell r="G156">
            <v>7</v>
          </cell>
        </row>
        <row r="157">
          <cell r="A157" t="str">
            <v>37330</v>
          </cell>
          <cell r="B157" t="str">
            <v>SER GB France A2</v>
          </cell>
          <cell r="E157">
            <v>1</v>
          </cell>
          <cell r="F157">
            <v>1</v>
          </cell>
          <cell r="G157">
            <v>2</v>
          </cell>
        </row>
        <row r="158">
          <cell r="A158" t="str">
            <v>37335</v>
          </cell>
          <cell r="B158" t="str">
            <v>SER GB France A2 R1</v>
          </cell>
          <cell r="C158">
            <v>5</v>
          </cell>
          <cell r="E158">
            <v>1</v>
          </cell>
          <cell r="G158">
            <v>6</v>
          </cell>
        </row>
        <row r="159">
          <cell r="A159" t="str">
            <v>37340</v>
          </cell>
          <cell r="B159" t="str">
            <v>SER GB France A2 R2</v>
          </cell>
          <cell r="C159">
            <v>6</v>
          </cell>
          <cell r="E159">
            <v>1</v>
          </cell>
          <cell r="G159">
            <v>7</v>
          </cell>
        </row>
        <row r="160">
          <cell r="A160" t="str">
            <v>37400</v>
          </cell>
          <cell r="B160" t="str">
            <v>Italy Sector</v>
          </cell>
          <cell r="E160">
            <v>1</v>
          </cell>
          <cell r="F160">
            <v>1</v>
          </cell>
          <cell r="G160">
            <v>2</v>
          </cell>
        </row>
        <row r="161">
          <cell r="A161" t="str">
            <v>37410</v>
          </cell>
          <cell r="B161" t="str">
            <v>Italy ISG A1</v>
          </cell>
          <cell r="C161">
            <v>7</v>
          </cell>
          <cell r="E161">
            <v>1</v>
          </cell>
          <cell r="F161">
            <v>2</v>
          </cell>
          <cell r="G161">
            <v>10</v>
          </cell>
        </row>
        <row r="162">
          <cell r="A162" t="str">
            <v>37425</v>
          </cell>
          <cell r="B162" t="str">
            <v>Italy Manufacturing A2</v>
          </cell>
          <cell r="E162">
            <v>1</v>
          </cell>
          <cell r="G162">
            <v>1</v>
          </cell>
        </row>
        <row r="163">
          <cell r="A163" t="str">
            <v>37430</v>
          </cell>
          <cell r="B163" t="str">
            <v>Italy Manufacturing A2 R1</v>
          </cell>
          <cell r="C163">
            <v>4</v>
          </cell>
          <cell r="E163">
            <v>1</v>
          </cell>
          <cell r="G163">
            <v>5</v>
          </cell>
        </row>
        <row r="164">
          <cell r="A164" t="str">
            <v>37435</v>
          </cell>
          <cell r="B164" t="str">
            <v>Italy Manufacturing A2 R2</v>
          </cell>
          <cell r="C164">
            <v>4</v>
          </cell>
          <cell r="E164">
            <v>1</v>
          </cell>
          <cell r="F164">
            <v>1</v>
          </cell>
          <cell r="G164">
            <v>6</v>
          </cell>
        </row>
        <row r="165">
          <cell r="A165" t="str">
            <v>37500</v>
          </cell>
          <cell r="B165" t="str">
            <v>Central Europe Sector</v>
          </cell>
          <cell r="E165">
            <v>1</v>
          </cell>
          <cell r="G165">
            <v>1</v>
          </cell>
        </row>
        <row r="166">
          <cell r="A166" t="str">
            <v>37501</v>
          </cell>
          <cell r="B166" t="str">
            <v>CER Switzerland A1</v>
          </cell>
          <cell r="C166">
            <v>5</v>
          </cell>
          <cell r="E166">
            <v>1</v>
          </cell>
          <cell r="G166">
            <v>6</v>
          </cell>
        </row>
        <row r="167">
          <cell r="A167" t="str">
            <v>37546</v>
          </cell>
          <cell r="B167" t="str">
            <v>CER General Business Sector</v>
          </cell>
          <cell r="E167">
            <v>1</v>
          </cell>
          <cell r="G167">
            <v>1</v>
          </cell>
        </row>
        <row r="168">
          <cell r="A168" t="str">
            <v>37547</v>
          </cell>
          <cell r="B168" t="str">
            <v>CER General Business A1</v>
          </cell>
          <cell r="C168">
            <v>1</v>
          </cell>
          <cell r="E168">
            <v>1</v>
          </cell>
          <cell r="G168">
            <v>2</v>
          </cell>
        </row>
        <row r="169">
          <cell r="A169" t="str">
            <v>37548</v>
          </cell>
          <cell r="B169" t="str">
            <v>CER General Business A1 R1</v>
          </cell>
          <cell r="C169">
            <v>8</v>
          </cell>
          <cell r="E169">
            <v>1</v>
          </cell>
          <cell r="G169">
            <v>9</v>
          </cell>
        </row>
        <row r="170">
          <cell r="A170" t="str">
            <v>37549</v>
          </cell>
          <cell r="B170" t="str">
            <v>CER General Business A1 R2</v>
          </cell>
          <cell r="C170">
            <v>8</v>
          </cell>
          <cell r="E170">
            <v>1</v>
          </cell>
          <cell r="F170">
            <v>1</v>
          </cell>
          <cell r="G170">
            <v>10</v>
          </cell>
        </row>
        <row r="171">
          <cell r="A171" t="str">
            <v>37565</v>
          </cell>
          <cell r="B171" t="str">
            <v>CER Strategic A1</v>
          </cell>
          <cell r="C171">
            <v>8</v>
          </cell>
          <cell r="E171">
            <v>1</v>
          </cell>
          <cell r="F171">
            <v>1</v>
          </cell>
          <cell r="G171">
            <v>10</v>
          </cell>
        </row>
        <row r="172">
          <cell r="A172" t="str">
            <v>37570</v>
          </cell>
          <cell r="B172" t="str">
            <v>CER Strategic Siemens A2</v>
          </cell>
          <cell r="C172">
            <v>3</v>
          </cell>
          <cell r="E172">
            <v>1</v>
          </cell>
          <cell r="G172">
            <v>4</v>
          </cell>
        </row>
        <row r="173">
          <cell r="A173" t="str">
            <v>37574</v>
          </cell>
          <cell r="B173" t="str">
            <v>CER Automotive Sector</v>
          </cell>
          <cell r="D173">
            <v>2</v>
          </cell>
          <cell r="E173">
            <v>1</v>
          </cell>
          <cell r="G173">
            <v>3</v>
          </cell>
        </row>
        <row r="174">
          <cell r="A174" t="str">
            <v>37575</v>
          </cell>
          <cell r="B174" t="str">
            <v>CER Automotive A1</v>
          </cell>
          <cell r="E174">
            <v>1</v>
          </cell>
          <cell r="G174">
            <v>1</v>
          </cell>
        </row>
        <row r="175">
          <cell r="A175" t="str">
            <v>37580</v>
          </cell>
          <cell r="B175" t="str">
            <v>CER Automotive A1 R1</v>
          </cell>
          <cell r="C175">
            <v>4</v>
          </cell>
          <cell r="E175">
            <v>1</v>
          </cell>
          <cell r="F175">
            <v>1</v>
          </cell>
          <cell r="G175">
            <v>6</v>
          </cell>
        </row>
        <row r="176">
          <cell r="A176" t="str">
            <v>37581</v>
          </cell>
          <cell r="B176" t="str">
            <v>CER Automotive A1 R2</v>
          </cell>
          <cell r="C176">
            <v>6</v>
          </cell>
          <cell r="E176">
            <v>1</v>
          </cell>
          <cell r="G176">
            <v>7</v>
          </cell>
        </row>
        <row r="177">
          <cell r="A177" t="str">
            <v>37590</v>
          </cell>
          <cell r="B177" t="str">
            <v>CER Auto Audi/VW A2</v>
          </cell>
          <cell r="C177">
            <v>3</v>
          </cell>
          <cell r="E177">
            <v>1</v>
          </cell>
          <cell r="F177">
            <v>1</v>
          </cell>
          <cell r="G177">
            <v>5</v>
          </cell>
        </row>
        <row r="178">
          <cell r="A178" t="str">
            <v>37592</v>
          </cell>
          <cell r="B178" t="str">
            <v>CER Auto BMW A3</v>
          </cell>
          <cell r="C178">
            <v>2</v>
          </cell>
          <cell r="G178">
            <v>2</v>
          </cell>
        </row>
        <row r="179">
          <cell r="A179" t="str">
            <v>37600</v>
          </cell>
          <cell r="B179" t="str">
            <v>Northern Europe Sector</v>
          </cell>
          <cell r="E179">
            <v>1</v>
          </cell>
          <cell r="G179">
            <v>1</v>
          </cell>
        </row>
        <row r="180">
          <cell r="A180" t="str">
            <v>37610</v>
          </cell>
          <cell r="B180" t="str">
            <v>NER UK GB A2</v>
          </cell>
          <cell r="C180">
            <v>1</v>
          </cell>
          <cell r="E180">
            <v>1</v>
          </cell>
          <cell r="G180">
            <v>2</v>
          </cell>
        </row>
        <row r="181">
          <cell r="A181" t="str">
            <v>37615</v>
          </cell>
          <cell r="B181" t="str">
            <v>NER UK GB South A2 R1</v>
          </cell>
          <cell r="C181">
            <v>3</v>
          </cell>
          <cell r="E181">
            <v>1</v>
          </cell>
          <cell r="F181">
            <v>1</v>
          </cell>
          <cell r="G181">
            <v>5</v>
          </cell>
        </row>
        <row r="182">
          <cell r="A182" t="str">
            <v>37620</v>
          </cell>
          <cell r="B182" t="str">
            <v>NER UK GB Midlands A2 R2</v>
          </cell>
          <cell r="C182">
            <v>4</v>
          </cell>
          <cell r="E182">
            <v>1</v>
          </cell>
          <cell r="G182">
            <v>5</v>
          </cell>
        </row>
        <row r="183">
          <cell r="A183" t="str">
            <v>37625</v>
          </cell>
          <cell r="B183" t="str">
            <v>NER UK GB North A2 R3</v>
          </cell>
          <cell r="C183">
            <v>5</v>
          </cell>
          <cell r="E183">
            <v>1</v>
          </cell>
          <cell r="G183">
            <v>6</v>
          </cell>
        </row>
        <row r="184">
          <cell r="A184" t="str">
            <v>37640</v>
          </cell>
          <cell r="B184" t="str">
            <v>NER UK ISG Aero/Defense A1 R1</v>
          </cell>
          <cell r="C184">
            <v>7</v>
          </cell>
          <cell r="E184">
            <v>1</v>
          </cell>
          <cell r="G184">
            <v>8</v>
          </cell>
        </row>
        <row r="185">
          <cell r="A185" t="str">
            <v>37645</v>
          </cell>
          <cell r="B185" t="str">
            <v>NER UK ISG HT &amp; Auto A1 R2</v>
          </cell>
          <cell r="C185">
            <v>4</v>
          </cell>
          <cell r="E185">
            <v>1</v>
          </cell>
          <cell r="G185">
            <v>5</v>
          </cell>
        </row>
        <row r="186">
          <cell r="A186" t="str">
            <v>37655</v>
          </cell>
          <cell r="B186" t="str">
            <v>NER Nordics A3</v>
          </cell>
          <cell r="D186">
            <v>1</v>
          </cell>
          <cell r="G186">
            <v>1</v>
          </cell>
        </row>
        <row r="187">
          <cell r="A187" t="str">
            <v>37660</v>
          </cell>
          <cell r="B187" t="str">
            <v>NER Nordic GB A3 R1</v>
          </cell>
          <cell r="C187">
            <v>4</v>
          </cell>
          <cell r="E187">
            <v>1</v>
          </cell>
          <cell r="G187">
            <v>5</v>
          </cell>
        </row>
        <row r="188">
          <cell r="A188" t="str">
            <v>37665</v>
          </cell>
          <cell r="B188" t="str">
            <v>NER Nordic ISG A3 R2</v>
          </cell>
          <cell r="C188">
            <v>4</v>
          </cell>
          <cell r="G188">
            <v>4</v>
          </cell>
        </row>
        <row r="189">
          <cell r="A189" t="str">
            <v>37675</v>
          </cell>
          <cell r="B189" t="str">
            <v>NER Nordics Denmark A3 R3</v>
          </cell>
          <cell r="C189">
            <v>2</v>
          </cell>
          <cell r="E189">
            <v>1</v>
          </cell>
          <cell r="F189">
            <v>1</v>
          </cell>
          <cell r="G189">
            <v>4</v>
          </cell>
        </row>
        <row r="190">
          <cell r="A190" t="str">
            <v>37685</v>
          </cell>
          <cell r="B190" t="str">
            <v>NER Benelux A4 R1</v>
          </cell>
          <cell r="C190">
            <v>5</v>
          </cell>
          <cell r="E190">
            <v>1</v>
          </cell>
          <cell r="F190">
            <v>1</v>
          </cell>
          <cell r="G190">
            <v>7</v>
          </cell>
        </row>
        <row r="191">
          <cell r="A191" t="str">
            <v>37695</v>
          </cell>
          <cell r="B191" t="str">
            <v>NER Benelux &amp; UK</v>
          </cell>
          <cell r="E191">
            <v>1</v>
          </cell>
          <cell r="F191">
            <v>1</v>
          </cell>
          <cell r="G191">
            <v>2</v>
          </cell>
        </row>
      </sheetData>
      <sheetData sheetId="55">
        <row r="1">
          <cell r="A1" t="str">
            <v>Dept#</v>
          </cell>
          <cell r="B1" t="str">
            <v>Dept Name</v>
          </cell>
          <cell r="C1" t="str">
            <v>1SR</v>
          </cell>
          <cell r="D1" t="str">
            <v>2AE</v>
          </cell>
          <cell r="E1" t="str">
            <v>4MA</v>
          </cell>
          <cell r="F1" t="str">
            <v>5ADM</v>
          </cell>
          <cell r="G1" t="str">
            <v>Total</v>
          </cell>
        </row>
        <row r="2">
          <cell r="A2" t="str">
            <v>30020</v>
          </cell>
          <cell r="B2" t="str">
            <v>Services Business Development</v>
          </cell>
          <cell r="D2">
            <v>7</v>
          </cell>
          <cell r="E2">
            <v>3</v>
          </cell>
          <cell r="G2">
            <v>10</v>
          </cell>
        </row>
        <row r="3">
          <cell r="A3" t="str">
            <v>30100</v>
          </cell>
          <cell r="B3" t="str">
            <v>WW Sales Ops &amp; Dev Exec.</v>
          </cell>
          <cell r="E3">
            <v>4</v>
          </cell>
          <cell r="G3">
            <v>4</v>
          </cell>
        </row>
        <row r="4">
          <cell r="A4" t="str">
            <v>30105</v>
          </cell>
          <cell r="B4" t="str">
            <v>WW Sales Development</v>
          </cell>
          <cell r="D4">
            <v>19</v>
          </cell>
          <cell r="E4">
            <v>12</v>
          </cell>
          <cell r="F4">
            <v>2</v>
          </cell>
          <cell r="G4">
            <v>33</v>
          </cell>
        </row>
        <row r="5">
          <cell r="A5" t="str">
            <v>30110</v>
          </cell>
          <cell r="B5" t="str">
            <v>WW Sales Operations</v>
          </cell>
          <cell r="D5">
            <v>2</v>
          </cell>
          <cell r="E5">
            <v>6</v>
          </cell>
          <cell r="F5">
            <v>5</v>
          </cell>
          <cell r="G5">
            <v>13</v>
          </cell>
        </row>
        <row r="6">
          <cell r="A6" t="str">
            <v>30115</v>
          </cell>
          <cell r="B6" t="str">
            <v>WW Channel Operations</v>
          </cell>
          <cell r="E6">
            <v>3</v>
          </cell>
          <cell r="F6">
            <v>1</v>
          </cell>
          <cell r="G6">
            <v>4</v>
          </cell>
        </row>
        <row r="7">
          <cell r="A7" t="str">
            <v>30120</v>
          </cell>
          <cell r="B7" t="str">
            <v>Europe Sales Operations</v>
          </cell>
          <cell r="E7">
            <v>2</v>
          </cell>
          <cell r="F7">
            <v>5</v>
          </cell>
          <cell r="G7">
            <v>7</v>
          </cell>
        </row>
        <row r="8">
          <cell r="A8" t="str">
            <v>32000</v>
          </cell>
          <cell r="B8" t="str">
            <v>Americas Unit</v>
          </cell>
          <cell r="E8">
            <v>1</v>
          </cell>
          <cell r="F8">
            <v>1</v>
          </cell>
          <cell r="G8">
            <v>2</v>
          </cell>
        </row>
        <row r="9">
          <cell r="A9" t="str">
            <v>32005</v>
          </cell>
          <cell r="B9" t="str">
            <v>I Center NOA</v>
          </cell>
          <cell r="D9">
            <v>95</v>
          </cell>
          <cell r="F9">
            <v>1</v>
          </cell>
          <cell r="G9">
            <v>96</v>
          </cell>
        </row>
        <row r="10">
          <cell r="A10" t="str">
            <v>32010</v>
          </cell>
          <cell r="B10" t="str">
            <v>I Center Ops</v>
          </cell>
          <cell r="D10">
            <v>5</v>
          </cell>
          <cell r="E10">
            <v>1</v>
          </cell>
          <cell r="G10">
            <v>6</v>
          </cell>
        </row>
        <row r="11">
          <cell r="A11" t="str">
            <v>32100</v>
          </cell>
          <cell r="B11" t="str">
            <v>ISG No America Division</v>
          </cell>
          <cell r="D11">
            <v>2</v>
          </cell>
          <cell r="E11">
            <v>2</v>
          </cell>
          <cell r="F11">
            <v>1</v>
          </cell>
          <cell r="G11">
            <v>5</v>
          </cell>
        </row>
        <row r="12">
          <cell r="A12" t="str">
            <v>32104</v>
          </cell>
          <cell r="B12" t="str">
            <v>H. Tech Life Sciences &amp; Cons W</v>
          </cell>
          <cell r="D12">
            <v>3</v>
          </cell>
          <cell r="E12">
            <v>1</v>
          </cell>
          <cell r="G12">
            <v>4</v>
          </cell>
        </row>
        <row r="13">
          <cell r="A13" t="str">
            <v>32105</v>
          </cell>
          <cell r="B13" t="str">
            <v>HTLC East Sector</v>
          </cell>
          <cell r="D13">
            <v>2</v>
          </cell>
          <cell r="E13">
            <v>1</v>
          </cell>
          <cell r="G13">
            <v>3</v>
          </cell>
        </row>
        <row r="14">
          <cell r="A14" t="str">
            <v>32110</v>
          </cell>
          <cell r="B14" t="str">
            <v>HTLC West Sector 1</v>
          </cell>
          <cell r="E14">
            <v>1</v>
          </cell>
          <cell r="G14">
            <v>1</v>
          </cell>
        </row>
        <row r="15">
          <cell r="A15" t="str">
            <v>32111</v>
          </cell>
          <cell r="B15" t="str">
            <v>HTLC West S1 R1</v>
          </cell>
          <cell r="C15">
            <v>6</v>
          </cell>
          <cell r="E15">
            <v>1</v>
          </cell>
          <cell r="G15">
            <v>7</v>
          </cell>
        </row>
        <row r="16">
          <cell r="A16" t="str">
            <v>32112</v>
          </cell>
          <cell r="B16" t="str">
            <v>HTLC West S1 R2</v>
          </cell>
          <cell r="C16">
            <v>2</v>
          </cell>
          <cell r="E16">
            <v>1</v>
          </cell>
          <cell r="G16">
            <v>3</v>
          </cell>
        </row>
        <row r="17">
          <cell r="A17" t="str">
            <v>32113</v>
          </cell>
          <cell r="B17" t="str">
            <v>HTLC West S1 R3</v>
          </cell>
          <cell r="C17">
            <v>3</v>
          </cell>
          <cell r="E17">
            <v>1</v>
          </cell>
          <cell r="G17">
            <v>4</v>
          </cell>
        </row>
        <row r="18">
          <cell r="A18" t="str">
            <v>32119</v>
          </cell>
          <cell r="B18" t="str">
            <v>HTLC West IF</v>
          </cell>
          <cell r="D18">
            <v>7</v>
          </cell>
          <cell r="G18">
            <v>7</v>
          </cell>
        </row>
        <row r="19">
          <cell r="A19" t="str">
            <v>32120</v>
          </cell>
          <cell r="B19" t="str">
            <v>High Tech East Area</v>
          </cell>
          <cell r="E19">
            <v>1</v>
          </cell>
          <cell r="G19">
            <v>1</v>
          </cell>
        </row>
        <row r="20">
          <cell r="A20" t="str">
            <v>32121</v>
          </cell>
          <cell r="B20" t="str">
            <v>High Tech East R1</v>
          </cell>
          <cell r="C20">
            <v>4</v>
          </cell>
          <cell r="E20">
            <v>1</v>
          </cell>
          <cell r="G20">
            <v>5</v>
          </cell>
        </row>
        <row r="21">
          <cell r="A21" t="str">
            <v>32122</v>
          </cell>
          <cell r="B21" t="str">
            <v>High Tech East R2</v>
          </cell>
          <cell r="C21">
            <v>4</v>
          </cell>
          <cell r="G21">
            <v>4</v>
          </cell>
        </row>
        <row r="22">
          <cell r="A22" t="str">
            <v>32129</v>
          </cell>
          <cell r="B22" t="str">
            <v>High Tech East IF</v>
          </cell>
          <cell r="D22">
            <v>3</v>
          </cell>
          <cell r="G22">
            <v>3</v>
          </cell>
        </row>
        <row r="23">
          <cell r="A23" t="str">
            <v>32130</v>
          </cell>
          <cell r="B23" t="str">
            <v>Life Sciences &amp; Consumer East</v>
          </cell>
          <cell r="E23">
            <v>1</v>
          </cell>
          <cell r="G23">
            <v>1</v>
          </cell>
        </row>
        <row r="24">
          <cell r="A24" t="str">
            <v>32131</v>
          </cell>
          <cell r="B24" t="str">
            <v>Life Sciences &amp; Con. East R1</v>
          </cell>
          <cell r="C24">
            <v>5</v>
          </cell>
          <cell r="E24">
            <v>1</v>
          </cell>
          <cell r="G24">
            <v>6</v>
          </cell>
        </row>
        <row r="25">
          <cell r="A25" t="str">
            <v>32132</v>
          </cell>
          <cell r="B25" t="str">
            <v>Life Sciences &amp; Con East R2</v>
          </cell>
          <cell r="C25">
            <v>5</v>
          </cell>
          <cell r="E25">
            <v>1</v>
          </cell>
          <cell r="F25">
            <v>1</v>
          </cell>
          <cell r="G25">
            <v>7</v>
          </cell>
        </row>
        <row r="26">
          <cell r="A26" t="str">
            <v>32133</v>
          </cell>
          <cell r="B26" t="str">
            <v>Life Sciences &amp; Con East R3</v>
          </cell>
          <cell r="C26">
            <v>6</v>
          </cell>
          <cell r="E26">
            <v>1</v>
          </cell>
          <cell r="G26">
            <v>7</v>
          </cell>
        </row>
        <row r="27">
          <cell r="A27" t="str">
            <v>32139</v>
          </cell>
          <cell r="B27" t="str">
            <v>Life Sciences &amp; Con East IF</v>
          </cell>
          <cell r="D27">
            <v>6</v>
          </cell>
          <cell r="G27">
            <v>6</v>
          </cell>
        </row>
        <row r="28">
          <cell r="A28" t="str">
            <v>32141</v>
          </cell>
          <cell r="B28" t="str">
            <v>HTLC West S1 R4</v>
          </cell>
          <cell r="C28">
            <v>5</v>
          </cell>
          <cell r="E28">
            <v>1</v>
          </cell>
          <cell r="G28">
            <v>6</v>
          </cell>
        </row>
        <row r="29">
          <cell r="A29" t="str">
            <v>32143</v>
          </cell>
          <cell r="B29" t="str">
            <v>NA ISG Inside Sales</v>
          </cell>
          <cell r="C29">
            <v>5</v>
          </cell>
          <cell r="G29">
            <v>5</v>
          </cell>
        </row>
        <row r="30">
          <cell r="A30" t="str">
            <v>32200</v>
          </cell>
          <cell r="B30" t="str">
            <v>Industrial &amp; Automotive Sector</v>
          </cell>
          <cell r="D30">
            <v>3</v>
          </cell>
          <cell r="E30">
            <v>1</v>
          </cell>
          <cell r="G30">
            <v>4</v>
          </cell>
        </row>
        <row r="31">
          <cell r="A31" t="str">
            <v>32210</v>
          </cell>
          <cell r="B31" t="str">
            <v>Automotive Area</v>
          </cell>
          <cell r="E31">
            <v>1</v>
          </cell>
          <cell r="F31">
            <v>2</v>
          </cell>
          <cell r="G31">
            <v>3</v>
          </cell>
        </row>
        <row r="32">
          <cell r="A32" t="str">
            <v>32211</v>
          </cell>
          <cell r="B32" t="str">
            <v>Automotive R1</v>
          </cell>
          <cell r="C32">
            <v>8</v>
          </cell>
          <cell r="G32">
            <v>8</v>
          </cell>
        </row>
        <row r="33">
          <cell r="A33" t="str">
            <v>32212</v>
          </cell>
          <cell r="B33" t="str">
            <v>Automotive R2</v>
          </cell>
          <cell r="C33">
            <v>4</v>
          </cell>
          <cell r="E33">
            <v>1</v>
          </cell>
          <cell r="G33">
            <v>5</v>
          </cell>
        </row>
        <row r="34">
          <cell r="A34" t="str">
            <v>32219</v>
          </cell>
          <cell r="B34" t="str">
            <v>Automotive IF</v>
          </cell>
          <cell r="D34">
            <v>5</v>
          </cell>
          <cell r="G34">
            <v>5</v>
          </cell>
        </row>
        <row r="35">
          <cell r="A35" t="str">
            <v>32220</v>
          </cell>
          <cell r="B35" t="str">
            <v>Industrial West Area</v>
          </cell>
          <cell r="E35">
            <v>1</v>
          </cell>
          <cell r="F35">
            <v>1</v>
          </cell>
          <cell r="G35">
            <v>2</v>
          </cell>
        </row>
        <row r="36">
          <cell r="A36" t="str">
            <v>32221</v>
          </cell>
          <cell r="B36" t="str">
            <v>Industrial West R1</v>
          </cell>
          <cell r="C36">
            <v>5</v>
          </cell>
          <cell r="E36">
            <v>1</v>
          </cell>
          <cell r="G36">
            <v>6</v>
          </cell>
        </row>
        <row r="37">
          <cell r="A37" t="str">
            <v>32222</v>
          </cell>
          <cell r="B37" t="str">
            <v>Industrial West R2</v>
          </cell>
          <cell r="C37">
            <v>4</v>
          </cell>
          <cell r="E37">
            <v>1</v>
          </cell>
          <cell r="F37">
            <v>1</v>
          </cell>
          <cell r="G37">
            <v>6</v>
          </cell>
        </row>
        <row r="38">
          <cell r="A38" t="str">
            <v>32229</v>
          </cell>
          <cell r="B38" t="str">
            <v>Industrial West IF</v>
          </cell>
          <cell r="D38">
            <v>4</v>
          </cell>
          <cell r="G38">
            <v>4</v>
          </cell>
        </row>
        <row r="39">
          <cell r="A39" t="str">
            <v>32230</v>
          </cell>
          <cell r="B39" t="str">
            <v>Industrial East Area</v>
          </cell>
          <cell r="E39">
            <v>1</v>
          </cell>
          <cell r="G39">
            <v>1</v>
          </cell>
        </row>
        <row r="40">
          <cell r="A40" t="str">
            <v>32231</v>
          </cell>
          <cell r="B40" t="str">
            <v>Industrial Equipment East R1</v>
          </cell>
          <cell r="F40">
            <v>1</v>
          </cell>
          <cell r="G40">
            <v>1</v>
          </cell>
        </row>
        <row r="41">
          <cell r="A41" t="str">
            <v>32232</v>
          </cell>
          <cell r="B41" t="str">
            <v>Industrial East R2</v>
          </cell>
          <cell r="C41">
            <v>5</v>
          </cell>
          <cell r="E41">
            <v>1</v>
          </cell>
          <cell r="G41">
            <v>6</v>
          </cell>
        </row>
        <row r="42">
          <cell r="A42" t="str">
            <v>32233</v>
          </cell>
          <cell r="B42" t="str">
            <v>Industrial East R1</v>
          </cell>
          <cell r="C42">
            <v>5</v>
          </cell>
          <cell r="E42">
            <v>1</v>
          </cell>
          <cell r="G42">
            <v>6</v>
          </cell>
        </row>
        <row r="43">
          <cell r="A43" t="str">
            <v>32239</v>
          </cell>
          <cell r="B43" t="str">
            <v>Industrial East IF</v>
          </cell>
          <cell r="D43">
            <v>6</v>
          </cell>
          <cell r="G43">
            <v>6</v>
          </cell>
        </row>
        <row r="44">
          <cell r="A44" t="str">
            <v>32305</v>
          </cell>
          <cell r="B44" t="str">
            <v>Federal, Aero &amp; Defense Sector</v>
          </cell>
          <cell r="D44">
            <v>2</v>
          </cell>
          <cell r="E44">
            <v>1</v>
          </cell>
          <cell r="G44">
            <v>3</v>
          </cell>
        </row>
        <row r="45">
          <cell r="A45" t="str">
            <v>32310</v>
          </cell>
          <cell r="B45" t="str">
            <v>Federal and Defense Area</v>
          </cell>
          <cell r="C45">
            <v>1</v>
          </cell>
          <cell r="E45">
            <v>1</v>
          </cell>
          <cell r="G45">
            <v>2</v>
          </cell>
        </row>
        <row r="46">
          <cell r="A46" t="str">
            <v>32311</v>
          </cell>
          <cell r="B46" t="str">
            <v>Federal and Defense R1</v>
          </cell>
          <cell r="C46">
            <v>6</v>
          </cell>
          <cell r="E46">
            <v>1</v>
          </cell>
          <cell r="G46">
            <v>7</v>
          </cell>
        </row>
        <row r="47">
          <cell r="A47" t="str">
            <v>32312</v>
          </cell>
          <cell r="B47" t="str">
            <v>Federal and Defense R2</v>
          </cell>
          <cell r="C47">
            <v>6</v>
          </cell>
          <cell r="E47">
            <v>1</v>
          </cell>
          <cell r="G47">
            <v>7</v>
          </cell>
        </row>
        <row r="48">
          <cell r="A48" t="str">
            <v>32313</v>
          </cell>
          <cell r="B48" t="str">
            <v>Federal and Defense R3</v>
          </cell>
          <cell r="C48">
            <v>5</v>
          </cell>
          <cell r="E48">
            <v>1</v>
          </cell>
          <cell r="G48">
            <v>6</v>
          </cell>
        </row>
        <row r="49">
          <cell r="A49" t="str">
            <v>32319</v>
          </cell>
          <cell r="B49" t="str">
            <v>Federal and Defense IF</v>
          </cell>
          <cell r="D49">
            <v>7</v>
          </cell>
          <cell r="G49">
            <v>7</v>
          </cell>
        </row>
        <row r="50">
          <cell r="A50" t="str">
            <v>32420</v>
          </cell>
          <cell r="B50" t="str">
            <v>Aerospace &amp; Defense Area</v>
          </cell>
          <cell r="E50">
            <v>1</v>
          </cell>
          <cell r="F50">
            <v>2</v>
          </cell>
          <cell r="G50">
            <v>3</v>
          </cell>
        </row>
        <row r="51">
          <cell r="A51" t="str">
            <v>32421</v>
          </cell>
          <cell r="B51" t="str">
            <v>Aerospace &amp; Defense R1</v>
          </cell>
          <cell r="C51">
            <v>6</v>
          </cell>
          <cell r="E51">
            <v>1</v>
          </cell>
          <cell r="G51">
            <v>7</v>
          </cell>
        </row>
        <row r="52">
          <cell r="A52" t="str">
            <v>32422</v>
          </cell>
          <cell r="B52" t="str">
            <v>Aerospace &amp; Defense R2</v>
          </cell>
          <cell r="C52">
            <v>4</v>
          </cell>
          <cell r="E52">
            <v>1</v>
          </cell>
          <cell r="G52">
            <v>5</v>
          </cell>
        </row>
        <row r="53">
          <cell r="A53" t="str">
            <v>32423</v>
          </cell>
          <cell r="B53" t="str">
            <v>Aerospace &amp; Defense R3</v>
          </cell>
          <cell r="C53">
            <v>5</v>
          </cell>
          <cell r="E53">
            <v>1</v>
          </cell>
          <cell r="G53">
            <v>6</v>
          </cell>
        </row>
        <row r="54">
          <cell r="A54" t="str">
            <v>32429</v>
          </cell>
          <cell r="B54" t="str">
            <v>Aerospace &amp; Defense IF</v>
          </cell>
          <cell r="D54">
            <v>5</v>
          </cell>
          <cell r="G54">
            <v>5</v>
          </cell>
        </row>
        <row r="55">
          <cell r="A55" t="str">
            <v>32500</v>
          </cell>
          <cell r="B55" t="str">
            <v>N.A. General Business Division</v>
          </cell>
          <cell r="D55">
            <v>1</v>
          </cell>
          <cell r="E55">
            <v>2</v>
          </cell>
          <cell r="F55">
            <v>1</v>
          </cell>
          <cell r="G55">
            <v>4</v>
          </cell>
        </row>
        <row r="56">
          <cell r="A56" t="str">
            <v>32510</v>
          </cell>
          <cell r="B56" t="str">
            <v>GB Direct Sales West Area 1</v>
          </cell>
          <cell r="E56">
            <v>1</v>
          </cell>
          <cell r="G56">
            <v>1</v>
          </cell>
        </row>
        <row r="57">
          <cell r="A57" t="str">
            <v>32511</v>
          </cell>
          <cell r="B57" t="str">
            <v>GB Direct Sales West A1 R1</v>
          </cell>
          <cell r="C57">
            <v>5</v>
          </cell>
          <cell r="E57">
            <v>1</v>
          </cell>
          <cell r="F57">
            <v>1</v>
          </cell>
          <cell r="G57">
            <v>7</v>
          </cell>
        </row>
        <row r="58">
          <cell r="A58" t="str">
            <v>32512</v>
          </cell>
          <cell r="B58" t="str">
            <v>GB Direct Sales West A1 R2</v>
          </cell>
          <cell r="C58">
            <v>3</v>
          </cell>
          <cell r="E58">
            <v>1</v>
          </cell>
          <cell r="G58">
            <v>4</v>
          </cell>
        </row>
        <row r="59">
          <cell r="A59" t="str">
            <v>32520</v>
          </cell>
          <cell r="B59" t="str">
            <v>GB Direct Sales East Area 3</v>
          </cell>
          <cell r="E59">
            <v>2</v>
          </cell>
          <cell r="G59">
            <v>2</v>
          </cell>
        </row>
        <row r="60">
          <cell r="A60" t="str">
            <v>32522</v>
          </cell>
          <cell r="B60" t="str">
            <v>GBG Direct Sales East A3 R1</v>
          </cell>
          <cell r="C60">
            <v>8</v>
          </cell>
          <cell r="E60">
            <v>1</v>
          </cell>
          <cell r="G60">
            <v>9</v>
          </cell>
        </row>
        <row r="61">
          <cell r="A61" t="str">
            <v>32523</v>
          </cell>
          <cell r="B61" t="str">
            <v>GBG Direct Sales East A3 R2</v>
          </cell>
          <cell r="C61">
            <v>5</v>
          </cell>
          <cell r="E61">
            <v>1</v>
          </cell>
          <cell r="F61">
            <v>2</v>
          </cell>
          <cell r="G61">
            <v>8</v>
          </cell>
        </row>
        <row r="62">
          <cell r="A62" t="str">
            <v>32531</v>
          </cell>
          <cell r="B62" t="str">
            <v>GB Direct Sales MidWest Area 2</v>
          </cell>
          <cell r="E62">
            <v>1</v>
          </cell>
          <cell r="G62">
            <v>1</v>
          </cell>
        </row>
        <row r="63">
          <cell r="A63" t="str">
            <v>32532</v>
          </cell>
          <cell r="B63" t="str">
            <v>GB Direct Sales MidWest A2 R1</v>
          </cell>
          <cell r="C63">
            <v>4</v>
          </cell>
          <cell r="E63">
            <v>1</v>
          </cell>
          <cell r="G63">
            <v>5</v>
          </cell>
        </row>
        <row r="64">
          <cell r="A64" t="str">
            <v>32533</v>
          </cell>
          <cell r="B64" t="str">
            <v>GB Direct Sales MidWest A2 R2</v>
          </cell>
          <cell r="C64">
            <v>9</v>
          </cell>
          <cell r="E64">
            <v>1</v>
          </cell>
          <cell r="G64">
            <v>10</v>
          </cell>
        </row>
        <row r="65">
          <cell r="A65" t="str">
            <v>32534</v>
          </cell>
          <cell r="B65" t="str">
            <v>GB Direct Sales MidWest A2 R3</v>
          </cell>
          <cell r="C65">
            <v>5</v>
          </cell>
          <cell r="E65">
            <v>1</v>
          </cell>
          <cell r="G65">
            <v>6</v>
          </cell>
        </row>
        <row r="66">
          <cell r="A66" t="str">
            <v>32540</v>
          </cell>
          <cell r="B66" t="str">
            <v>GB InDirect Channel Dev. Area</v>
          </cell>
          <cell r="C66">
            <v>1</v>
          </cell>
          <cell r="E66">
            <v>1</v>
          </cell>
          <cell r="G66">
            <v>2</v>
          </cell>
        </row>
        <row r="67">
          <cell r="A67" t="str">
            <v>32545</v>
          </cell>
          <cell r="B67" t="str">
            <v>GB InDirect Channel Dev</v>
          </cell>
          <cell r="C67">
            <v>5</v>
          </cell>
          <cell r="E67">
            <v>1</v>
          </cell>
          <cell r="G67">
            <v>6</v>
          </cell>
        </row>
        <row r="68">
          <cell r="A68" t="str">
            <v>32550</v>
          </cell>
          <cell r="B68" t="str">
            <v>GB InDirect Channel Sales Area</v>
          </cell>
          <cell r="C68">
            <v>2</v>
          </cell>
          <cell r="E68">
            <v>1</v>
          </cell>
          <cell r="G68">
            <v>3</v>
          </cell>
        </row>
        <row r="69">
          <cell r="A69" t="str">
            <v>32560</v>
          </cell>
          <cell r="B69" t="str">
            <v>GB In-Direct Inside Sales Area</v>
          </cell>
          <cell r="E69">
            <v>1</v>
          </cell>
          <cell r="F69">
            <v>1</v>
          </cell>
          <cell r="G69">
            <v>2</v>
          </cell>
        </row>
        <row r="70">
          <cell r="A70" t="str">
            <v>32565</v>
          </cell>
          <cell r="B70" t="str">
            <v>GB In-Direct Inside Sales East</v>
          </cell>
          <cell r="C70">
            <v>9</v>
          </cell>
          <cell r="E70">
            <v>1</v>
          </cell>
          <cell r="G70">
            <v>10</v>
          </cell>
        </row>
        <row r="71">
          <cell r="A71" t="str">
            <v>32570</v>
          </cell>
          <cell r="B71" t="str">
            <v>GB In-Direct Inside Sales West</v>
          </cell>
          <cell r="C71">
            <v>5</v>
          </cell>
          <cell r="G71">
            <v>5</v>
          </cell>
        </row>
        <row r="72">
          <cell r="A72" t="str">
            <v>32575</v>
          </cell>
          <cell r="B72" t="str">
            <v>GB InDirect Inside Sales MW</v>
          </cell>
          <cell r="C72">
            <v>7</v>
          </cell>
          <cell r="G72">
            <v>7</v>
          </cell>
        </row>
        <row r="73">
          <cell r="A73" t="str">
            <v>32580</v>
          </cell>
          <cell r="B73" t="str">
            <v>GB Direct Sales Canada Area 4</v>
          </cell>
          <cell r="C73">
            <v>2</v>
          </cell>
          <cell r="F73">
            <v>1</v>
          </cell>
          <cell r="G73">
            <v>3</v>
          </cell>
        </row>
        <row r="74">
          <cell r="A74" t="str">
            <v>32590</v>
          </cell>
          <cell r="B74" t="str">
            <v>GB South America</v>
          </cell>
          <cell r="C74">
            <v>4</v>
          </cell>
          <cell r="E74">
            <v>1</v>
          </cell>
          <cell r="F74">
            <v>1</v>
          </cell>
          <cell r="G74">
            <v>6</v>
          </cell>
        </row>
        <row r="75">
          <cell r="A75" t="str">
            <v>35810</v>
          </cell>
          <cell r="B75" t="str">
            <v>North Rim Division</v>
          </cell>
          <cell r="C75">
            <v>1</v>
          </cell>
          <cell r="D75">
            <v>2</v>
          </cell>
          <cell r="E75">
            <v>2</v>
          </cell>
          <cell r="F75">
            <v>1</v>
          </cell>
          <cell r="G75">
            <v>6</v>
          </cell>
        </row>
        <row r="76">
          <cell r="A76" t="str">
            <v>35815</v>
          </cell>
          <cell r="B76" t="str">
            <v>North Rim Great China Sector</v>
          </cell>
          <cell r="D76">
            <v>2</v>
          </cell>
          <cell r="E76">
            <v>1</v>
          </cell>
          <cell r="G76">
            <v>3</v>
          </cell>
        </row>
        <row r="77">
          <cell r="A77" t="str">
            <v>35817</v>
          </cell>
          <cell r="B77" t="str">
            <v>North Rim G. China Sector VAR</v>
          </cell>
          <cell r="C77">
            <v>1</v>
          </cell>
          <cell r="E77">
            <v>1</v>
          </cell>
          <cell r="G77">
            <v>2</v>
          </cell>
        </row>
        <row r="78">
          <cell r="A78" t="str">
            <v>35819</v>
          </cell>
          <cell r="B78" t="str">
            <v>North Rim Taiwan A1</v>
          </cell>
          <cell r="D78">
            <v>7</v>
          </cell>
          <cell r="E78">
            <v>1</v>
          </cell>
          <cell r="G78">
            <v>8</v>
          </cell>
        </row>
        <row r="79">
          <cell r="A79" t="str">
            <v>35820</v>
          </cell>
          <cell r="B79" t="str">
            <v>North Rim Taiwan A1 R1</v>
          </cell>
          <cell r="C79">
            <v>3</v>
          </cell>
          <cell r="E79">
            <v>1</v>
          </cell>
          <cell r="G79">
            <v>4</v>
          </cell>
        </row>
        <row r="80">
          <cell r="A80" t="str">
            <v>35821</v>
          </cell>
          <cell r="B80" t="str">
            <v>North Rim Taiwan A1 R2</v>
          </cell>
          <cell r="C80">
            <v>3</v>
          </cell>
          <cell r="E80">
            <v>1</v>
          </cell>
          <cell r="G80">
            <v>4</v>
          </cell>
        </row>
        <row r="81">
          <cell r="A81" t="str">
            <v>35822</v>
          </cell>
          <cell r="B81" t="str">
            <v>North Rim Taiwan A1 R3</v>
          </cell>
          <cell r="C81">
            <v>6</v>
          </cell>
          <cell r="E81">
            <v>1</v>
          </cell>
          <cell r="G81">
            <v>7</v>
          </cell>
        </row>
        <row r="82">
          <cell r="A82" t="str">
            <v>35823</v>
          </cell>
          <cell r="B82" t="str">
            <v>North Rim Taiwan A1 R4</v>
          </cell>
          <cell r="C82">
            <v>4</v>
          </cell>
          <cell r="D82">
            <v>3</v>
          </cell>
          <cell r="E82">
            <v>1</v>
          </cell>
          <cell r="G82">
            <v>8</v>
          </cell>
        </row>
        <row r="83">
          <cell r="A83" t="str">
            <v>35829</v>
          </cell>
          <cell r="B83" t="str">
            <v>North Rim China &amp; HK A2</v>
          </cell>
          <cell r="E83">
            <v>1</v>
          </cell>
          <cell r="G83">
            <v>1</v>
          </cell>
        </row>
        <row r="84">
          <cell r="A84" t="str">
            <v>35830</v>
          </cell>
          <cell r="B84" t="str">
            <v>North Rim China &amp; HK A2 R1</v>
          </cell>
          <cell r="C84">
            <v>5</v>
          </cell>
          <cell r="D84">
            <v>5</v>
          </cell>
          <cell r="E84">
            <v>1</v>
          </cell>
          <cell r="G84">
            <v>11</v>
          </cell>
        </row>
        <row r="85">
          <cell r="A85" t="str">
            <v>35831</v>
          </cell>
          <cell r="B85" t="str">
            <v>North Rim China &amp; HK A2 R3</v>
          </cell>
          <cell r="C85">
            <v>8</v>
          </cell>
          <cell r="D85">
            <v>7</v>
          </cell>
          <cell r="E85">
            <v>1</v>
          </cell>
          <cell r="G85">
            <v>16</v>
          </cell>
        </row>
        <row r="86">
          <cell r="A86" t="str">
            <v>35832</v>
          </cell>
          <cell r="B86" t="str">
            <v>North Rim China &amp; HK A2 R4</v>
          </cell>
          <cell r="C86">
            <v>2</v>
          </cell>
          <cell r="D86">
            <v>7</v>
          </cell>
          <cell r="E86">
            <v>1</v>
          </cell>
          <cell r="G86">
            <v>10</v>
          </cell>
        </row>
        <row r="87">
          <cell r="A87" t="str">
            <v>35833</v>
          </cell>
          <cell r="B87" t="str">
            <v>North Rim China &amp; HK A2 R6</v>
          </cell>
          <cell r="C87">
            <v>2</v>
          </cell>
          <cell r="E87">
            <v>1</v>
          </cell>
          <cell r="G87">
            <v>3</v>
          </cell>
        </row>
        <row r="88">
          <cell r="A88" t="str">
            <v>35834</v>
          </cell>
          <cell r="B88" t="str">
            <v>North Rim China &amp; HK A2 R2</v>
          </cell>
          <cell r="C88">
            <v>3</v>
          </cell>
          <cell r="E88">
            <v>1</v>
          </cell>
          <cell r="G88">
            <v>4</v>
          </cell>
        </row>
        <row r="89">
          <cell r="A89" t="str">
            <v>35835</v>
          </cell>
          <cell r="B89" t="str">
            <v>North Rim China &amp; HK A2 R7</v>
          </cell>
          <cell r="C89">
            <v>1</v>
          </cell>
          <cell r="D89">
            <v>2</v>
          </cell>
          <cell r="E89">
            <v>1</v>
          </cell>
          <cell r="G89">
            <v>4</v>
          </cell>
        </row>
        <row r="90">
          <cell r="A90" t="str">
            <v>35836</v>
          </cell>
          <cell r="B90" t="str">
            <v>North Rim China &amp; HK A2 R5</v>
          </cell>
          <cell r="C90">
            <v>4</v>
          </cell>
          <cell r="E90">
            <v>1</v>
          </cell>
          <cell r="G90">
            <v>5</v>
          </cell>
        </row>
        <row r="91">
          <cell r="A91" t="str">
            <v>35840</v>
          </cell>
          <cell r="B91" t="str">
            <v>North Rim Korea A3</v>
          </cell>
          <cell r="D91">
            <v>14</v>
          </cell>
          <cell r="E91">
            <v>1</v>
          </cell>
          <cell r="F91">
            <v>2</v>
          </cell>
          <cell r="G91">
            <v>17</v>
          </cell>
        </row>
        <row r="92">
          <cell r="A92" t="str">
            <v>35841</v>
          </cell>
          <cell r="B92" t="str">
            <v>North Rim Korea A3 R1</v>
          </cell>
          <cell r="C92">
            <v>6</v>
          </cell>
          <cell r="E92">
            <v>1</v>
          </cell>
          <cell r="G92">
            <v>7</v>
          </cell>
        </row>
        <row r="93">
          <cell r="A93" t="str">
            <v>35842</v>
          </cell>
          <cell r="B93" t="str">
            <v>North Rim Korea A3 R2</v>
          </cell>
          <cell r="C93">
            <v>2</v>
          </cell>
          <cell r="G93">
            <v>2</v>
          </cell>
        </row>
        <row r="94">
          <cell r="A94" t="str">
            <v>35843</v>
          </cell>
          <cell r="B94" t="str">
            <v>North Rim Korea A3 R3</v>
          </cell>
          <cell r="C94">
            <v>5</v>
          </cell>
          <cell r="E94">
            <v>1</v>
          </cell>
          <cell r="G94">
            <v>6</v>
          </cell>
        </row>
        <row r="95">
          <cell r="A95" t="str">
            <v>35844</v>
          </cell>
          <cell r="B95" t="str">
            <v>North Rim Korea A3 R4</v>
          </cell>
          <cell r="C95">
            <v>2</v>
          </cell>
          <cell r="E95">
            <v>1</v>
          </cell>
          <cell r="G95">
            <v>3</v>
          </cell>
        </row>
        <row r="96">
          <cell r="A96" t="str">
            <v>35850</v>
          </cell>
          <cell r="B96" t="str">
            <v>South Rim Sector</v>
          </cell>
          <cell r="E96">
            <v>1</v>
          </cell>
          <cell r="G96">
            <v>1</v>
          </cell>
        </row>
        <row r="97">
          <cell r="A97" t="str">
            <v>35852</v>
          </cell>
          <cell r="B97" t="str">
            <v>South Rim Asean A1 R1</v>
          </cell>
          <cell r="C97">
            <v>3</v>
          </cell>
          <cell r="D97">
            <v>4</v>
          </cell>
          <cell r="E97">
            <v>1</v>
          </cell>
          <cell r="F97">
            <v>1</v>
          </cell>
          <cell r="G97">
            <v>9</v>
          </cell>
        </row>
        <row r="98">
          <cell r="A98" t="str">
            <v>35853</v>
          </cell>
          <cell r="B98" t="str">
            <v>South Rim ANZ A1 R2</v>
          </cell>
          <cell r="C98">
            <v>3</v>
          </cell>
          <cell r="D98">
            <v>2</v>
          </cell>
          <cell r="G98">
            <v>5</v>
          </cell>
        </row>
        <row r="99">
          <cell r="A99" t="str">
            <v>35855</v>
          </cell>
          <cell r="B99" t="str">
            <v>South Rim India A2</v>
          </cell>
          <cell r="E99">
            <v>1</v>
          </cell>
          <cell r="F99">
            <v>1</v>
          </cell>
          <cell r="G99">
            <v>2</v>
          </cell>
        </row>
        <row r="100">
          <cell r="A100" t="str">
            <v>35856</v>
          </cell>
          <cell r="B100" t="str">
            <v>South Rim India Channel A2 R1</v>
          </cell>
          <cell r="C100">
            <v>2</v>
          </cell>
          <cell r="D100">
            <v>2</v>
          </cell>
          <cell r="G100">
            <v>4</v>
          </cell>
        </row>
        <row r="101">
          <cell r="A101" t="str">
            <v>35857</v>
          </cell>
          <cell r="B101" t="str">
            <v>South Rim India Direct A2 R2</v>
          </cell>
          <cell r="C101">
            <v>2</v>
          </cell>
          <cell r="D101">
            <v>4</v>
          </cell>
          <cell r="E101">
            <v>1</v>
          </cell>
          <cell r="G101">
            <v>7</v>
          </cell>
        </row>
        <row r="102">
          <cell r="A102" t="str">
            <v>35900</v>
          </cell>
          <cell r="B102" t="str">
            <v>Japan Division</v>
          </cell>
          <cell r="D102">
            <v>11</v>
          </cell>
          <cell r="E102">
            <v>2</v>
          </cell>
          <cell r="F102">
            <v>6</v>
          </cell>
          <cell r="G102">
            <v>19</v>
          </cell>
        </row>
        <row r="103">
          <cell r="A103" t="str">
            <v>35905</v>
          </cell>
          <cell r="B103" t="str">
            <v>Japan ISG Sector</v>
          </cell>
          <cell r="E103">
            <v>1</v>
          </cell>
          <cell r="F103">
            <v>1</v>
          </cell>
          <cell r="G103">
            <v>2</v>
          </cell>
        </row>
        <row r="104">
          <cell r="A104" t="str">
            <v>35910</v>
          </cell>
          <cell r="B104" t="str">
            <v>Japan ISG Sector  A1</v>
          </cell>
          <cell r="E104">
            <v>1</v>
          </cell>
          <cell r="G104">
            <v>1</v>
          </cell>
        </row>
        <row r="105">
          <cell r="A105" t="str">
            <v>35911</v>
          </cell>
          <cell r="B105" t="str">
            <v>Japan ISG Sector  A1 R1</v>
          </cell>
          <cell r="C105">
            <v>4</v>
          </cell>
          <cell r="E105">
            <v>1</v>
          </cell>
          <cell r="G105">
            <v>5</v>
          </cell>
        </row>
        <row r="106">
          <cell r="A106" t="str">
            <v>35912</v>
          </cell>
          <cell r="B106" t="str">
            <v>Japan ISG Sector  A1 R2</v>
          </cell>
          <cell r="C106">
            <v>3</v>
          </cell>
          <cell r="E106">
            <v>1</v>
          </cell>
          <cell r="G106">
            <v>4</v>
          </cell>
        </row>
        <row r="107">
          <cell r="A107" t="str">
            <v>35913</v>
          </cell>
          <cell r="B107" t="str">
            <v>Japan ISG Sector  A1 R3</v>
          </cell>
          <cell r="C107">
            <v>2</v>
          </cell>
          <cell r="D107">
            <v>1</v>
          </cell>
          <cell r="G107">
            <v>3</v>
          </cell>
        </row>
        <row r="108">
          <cell r="A108" t="str">
            <v>35914</v>
          </cell>
          <cell r="B108" t="str">
            <v>Japan ISG Sector A1 R4</v>
          </cell>
          <cell r="C108">
            <v>4</v>
          </cell>
          <cell r="E108">
            <v>1</v>
          </cell>
          <cell r="G108">
            <v>5</v>
          </cell>
        </row>
        <row r="109">
          <cell r="A109" t="str">
            <v>35920</v>
          </cell>
          <cell r="B109" t="str">
            <v>Japan ISG Sector  A2</v>
          </cell>
          <cell r="E109">
            <v>1</v>
          </cell>
          <cell r="G109">
            <v>1</v>
          </cell>
        </row>
        <row r="110">
          <cell r="A110" t="str">
            <v>35921</v>
          </cell>
          <cell r="B110" t="str">
            <v>Japan ISG Sector  A2 R1</v>
          </cell>
          <cell r="C110">
            <v>5</v>
          </cell>
          <cell r="D110">
            <v>2</v>
          </cell>
          <cell r="E110">
            <v>1</v>
          </cell>
          <cell r="G110">
            <v>8</v>
          </cell>
        </row>
        <row r="111">
          <cell r="A111" t="str">
            <v>35922</v>
          </cell>
          <cell r="B111" t="str">
            <v>Japan ISG Sector  A2 R2</v>
          </cell>
          <cell r="C111">
            <v>5</v>
          </cell>
          <cell r="D111">
            <v>1</v>
          </cell>
          <cell r="E111">
            <v>1</v>
          </cell>
          <cell r="G111">
            <v>7</v>
          </cell>
        </row>
        <row r="112">
          <cell r="A112" t="str">
            <v>35931</v>
          </cell>
          <cell r="B112" t="str">
            <v>Japan ISG Sector  A3 R1</v>
          </cell>
          <cell r="C112">
            <v>3</v>
          </cell>
          <cell r="E112">
            <v>1</v>
          </cell>
          <cell r="G112">
            <v>4</v>
          </cell>
        </row>
        <row r="113">
          <cell r="A113" t="str">
            <v>35932</v>
          </cell>
          <cell r="B113" t="str">
            <v>Japan ISG Sector  A3 R2</v>
          </cell>
          <cell r="C113">
            <v>3</v>
          </cell>
          <cell r="E113">
            <v>1</v>
          </cell>
          <cell r="G113">
            <v>4</v>
          </cell>
        </row>
        <row r="114">
          <cell r="A114" t="str">
            <v>35960</v>
          </cell>
          <cell r="B114" t="str">
            <v>Japan GB Sector 2 A1</v>
          </cell>
          <cell r="E114">
            <v>1</v>
          </cell>
          <cell r="G114">
            <v>1</v>
          </cell>
        </row>
        <row r="115">
          <cell r="A115" t="str">
            <v>35961</v>
          </cell>
          <cell r="B115" t="str">
            <v>Japan GB Sector 2 A1 R1</v>
          </cell>
          <cell r="C115">
            <v>4</v>
          </cell>
          <cell r="E115">
            <v>1</v>
          </cell>
          <cell r="G115">
            <v>5</v>
          </cell>
        </row>
        <row r="116">
          <cell r="A116" t="str">
            <v>35962</v>
          </cell>
          <cell r="B116" t="str">
            <v>Japan GB Sector 2 A1 R2</v>
          </cell>
          <cell r="C116">
            <v>4</v>
          </cell>
          <cell r="E116">
            <v>1</v>
          </cell>
          <cell r="G116">
            <v>5</v>
          </cell>
        </row>
        <row r="117">
          <cell r="A117" t="str">
            <v>35963</v>
          </cell>
          <cell r="B117" t="str">
            <v>Japan GB Sector 2 A1 R3</v>
          </cell>
          <cell r="C117">
            <v>3</v>
          </cell>
          <cell r="G117">
            <v>3</v>
          </cell>
        </row>
        <row r="118">
          <cell r="A118" t="str">
            <v>35970</v>
          </cell>
          <cell r="B118" t="str">
            <v>Japan Sector 2 VAR A2</v>
          </cell>
          <cell r="E118">
            <v>1</v>
          </cell>
          <cell r="G118">
            <v>1</v>
          </cell>
        </row>
        <row r="119">
          <cell r="A119" t="str">
            <v>35971</v>
          </cell>
          <cell r="B119" t="str">
            <v>Japan Sector 2 VAR A2 R1</v>
          </cell>
          <cell r="C119">
            <v>2</v>
          </cell>
          <cell r="G119">
            <v>2</v>
          </cell>
        </row>
        <row r="120">
          <cell r="A120" t="str">
            <v>35980</v>
          </cell>
          <cell r="B120" t="str">
            <v>Japan WC Alliance Sector 2 A3</v>
          </cell>
          <cell r="E120">
            <v>1</v>
          </cell>
          <cell r="G120">
            <v>1</v>
          </cell>
        </row>
        <row r="121">
          <cell r="A121" t="str">
            <v>35981</v>
          </cell>
          <cell r="B121" t="str">
            <v>Japan WC Alliance A3 R1</v>
          </cell>
          <cell r="D121">
            <v>1</v>
          </cell>
          <cell r="G121">
            <v>1</v>
          </cell>
        </row>
        <row r="122">
          <cell r="A122" t="str">
            <v>35982</v>
          </cell>
          <cell r="B122" t="str">
            <v>Japan WC Alliance A3 R2</v>
          </cell>
          <cell r="C122">
            <v>2</v>
          </cell>
          <cell r="E122">
            <v>1</v>
          </cell>
          <cell r="G122">
            <v>3</v>
          </cell>
        </row>
        <row r="123">
          <cell r="A123" t="str">
            <v>35983</v>
          </cell>
          <cell r="B123" t="str">
            <v>Japan WC Alliance A3 R3</v>
          </cell>
          <cell r="E123">
            <v>1</v>
          </cell>
          <cell r="G123">
            <v>1</v>
          </cell>
        </row>
        <row r="124">
          <cell r="A124" t="str">
            <v>35990</v>
          </cell>
          <cell r="B124" t="str">
            <v>Japan Technical Sector 3</v>
          </cell>
          <cell r="D124">
            <v>6</v>
          </cell>
          <cell r="E124">
            <v>1</v>
          </cell>
          <cell r="G124">
            <v>7</v>
          </cell>
        </row>
        <row r="125">
          <cell r="A125" t="str">
            <v>35991</v>
          </cell>
          <cell r="B125" t="str">
            <v>Japan Technical ISG A1</v>
          </cell>
          <cell r="D125">
            <v>17</v>
          </cell>
          <cell r="G125">
            <v>17</v>
          </cell>
        </row>
        <row r="126">
          <cell r="A126" t="str">
            <v>35992</v>
          </cell>
          <cell r="B126" t="str">
            <v>Japan Technical ISG A2</v>
          </cell>
          <cell r="D126">
            <v>10</v>
          </cell>
          <cell r="G126">
            <v>10</v>
          </cell>
        </row>
        <row r="127">
          <cell r="A127" t="str">
            <v>35993</v>
          </cell>
          <cell r="B127" t="str">
            <v>Japan Technical ISG A3</v>
          </cell>
          <cell r="D127">
            <v>5</v>
          </cell>
          <cell r="G127">
            <v>5</v>
          </cell>
        </row>
        <row r="128">
          <cell r="A128" t="str">
            <v>35994</v>
          </cell>
          <cell r="B128" t="str">
            <v>Japan Technical GB A1 &amp; A2</v>
          </cell>
          <cell r="D128">
            <v>9</v>
          </cell>
          <cell r="G128">
            <v>9</v>
          </cell>
        </row>
        <row r="129">
          <cell r="A129" t="str">
            <v>37000</v>
          </cell>
          <cell r="B129" t="str">
            <v>Europe Division</v>
          </cell>
          <cell r="D129">
            <v>1</v>
          </cell>
          <cell r="E129">
            <v>1</v>
          </cell>
          <cell r="G129">
            <v>2</v>
          </cell>
        </row>
        <row r="130">
          <cell r="A130" t="str">
            <v>37010</v>
          </cell>
          <cell r="B130" t="str">
            <v>Inside Sales Executive</v>
          </cell>
          <cell r="E130">
            <v>1</v>
          </cell>
          <cell r="F130">
            <v>1</v>
          </cell>
          <cell r="G130">
            <v>2</v>
          </cell>
        </row>
        <row r="131">
          <cell r="A131" t="str">
            <v>37015</v>
          </cell>
          <cell r="B131" t="str">
            <v>Inside Sales Nordics</v>
          </cell>
          <cell r="C131">
            <v>2</v>
          </cell>
          <cell r="G131">
            <v>2</v>
          </cell>
        </row>
        <row r="132">
          <cell r="A132" t="str">
            <v>37020</v>
          </cell>
          <cell r="B132" t="str">
            <v>Inside Sales SER</v>
          </cell>
          <cell r="C132">
            <v>4</v>
          </cell>
          <cell r="G132">
            <v>4</v>
          </cell>
        </row>
        <row r="133">
          <cell r="A133" t="str">
            <v>37025</v>
          </cell>
          <cell r="B133" t="str">
            <v>Inside Sales CER</v>
          </cell>
          <cell r="C133">
            <v>5</v>
          </cell>
          <cell r="G133">
            <v>5</v>
          </cell>
        </row>
        <row r="134">
          <cell r="A134" t="str">
            <v>37030</v>
          </cell>
          <cell r="B134" t="str">
            <v>Inside Sales UK</v>
          </cell>
          <cell r="C134">
            <v>4</v>
          </cell>
          <cell r="G134">
            <v>4</v>
          </cell>
        </row>
        <row r="135">
          <cell r="A135" t="str">
            <v>37035</v>
          </cell>
          <cell r="B135" t="str">
            <v>Inside Sales Italy</v>
          </cell>
          <cell r="C135">
            <v>2</v>
          </cell>
          <cell r="G135">
            <v>2</v>
          </cell>
        </row>
        <row r="136">
          <cell r="A136" t="str">
            <v>37055</v>
          </cell>
          <cell r="B136" t="str">
            <v>NER VAR Channel</v>
          </cell>
          <cell r="C136">
            <v>5</v>
          </cell>
          <cell r="G136">
            <v>5</v>
          </cell>
        </row>
        <row r="137">
          <cell r="A137" t="str">
            <v>37060</v>
          </cell>
          <cell r="B137" t="str">
            <v>SER &amp; Italy VAR Channel</v>
          </cell>
          <cell r="C137">
            <v>3</v>
          </cell>
          <cell r="E137">
            <v>3</v>
          </cell>
          <cell r="G137">
            <v>6</v>
          </cell>
        </row>
        <row r="138">
          <cell r="A138" t="str">
            <v>37065</v>
          </cell>
          <cell r="B138" t="str">
            <v>CER VAR Channel</v>
          </cell>
          <cell r="C138">
            <v>5</v>
          </cell>
          <cell r="G138">
            <v>5</v>
          </cell>
        </row>
        <row r="139">
          <cell r="A139" t="str">
            <v>37100</v>
          </cell>
          <cell r="B139" t="str">
            <v>Europe I Center</v>
          </cell>
          <cell r="D139">
            <v>4</v>
          </cell>
          <cell r="G139">
            <v>4</v>
          </cell>
        </row>
        <row r="140">
          <cell r="A140" t="str">
            <v>37105</v>
          </cell>
          <cell r="B140" t="str">
            <v>Europe Excellence Center</v>
          </cell>
          <cell r="D140">
            <v>8</v>
          </cell>
          <cell r="G140">
            <v>8</v>
          </cell>
        </row>
        <row r="141">
          <cell r="A141" t="str">
            <v>37210</v>
          </cell>
          <cell r="B141" t="str">
            <v>I Center NER UK Comp. Center</v>
          </cell>
          <cell r="D141">
            <v>6</v>
          </cell>
          <cell r="G141">
            <v>6</v>
          </cell>
        </row>
        <row r="142">
          <cell r="A142" t="str">
            <v>37215</v>
          </cell>
          <cell r="B142" t="str">
            <v>I Center NER UK Tech Field</v>
          </cell>
          <cell r="D142">
            <v>21</v>
          </cell>
          <cell r="G142">
            <v>21</v>
          </cell>
        </row>
        <row r="143">
          <cell r="A143" t="str">
            <v>37220</v>
          </cell>
          <cell r="B143" t="str">
            <v>I Center CER Executive</v>
          </cell>
          <cell r="D143">
            <v>1</v>
          </cell>
          <cell r="G143">
            <v>1</v>
          </cell>
        </row>
        <row r="144">
          <cell r="A144" t="str">
            <v>37225</v>
          </cell>
          <cell r="B144" t="str">
            <v>I Center CER Comp. Center</v>
          </cell>
          <cell r="D144">
            <v>4</v>
          </cell>
          <cell r="G144">
            <v>4</v>
          </cell>
        </row>
        <row r="145">
          <cell r="A145" t="str">
            <v>37230</v>
          </cell>
          <cell r="B145" t="str">
            <v>I Center CER Technical Field</v>
          </cell>
          <cell r="D145">
            <v>43</v>
          </cell>
          <cell r="G145">
            <v>43</v>
          </cell>
        </row>
        <row r="146">
          <cell r="A146" t="str">
            <v>37245</v>
          </cell>
          <cell r="B146" t="str">
            <v>I Center Nordic/Ben Tech Field</v>
          </cell>
          <cell r="D146">
            <v>19</v>
          </cell>
          <cell r="G146">
            <v>19</v>
          </cell>
        </row>
        <row r="147">
          <cell r="A147" t="str">
            <v>37250</v>
          </cell>
          <cell r="B147" t="str">
            <v>I Center Italy Executive</v>
          </cell>
          <cell r="D147">
            <v>1</v>
          </cell>
          <cell r="G147">
            <v>1</v>
          </cell>
        </row>
        <row r="148">
          <cell r="A148" t="str">
            <v>37255</v>
          </cell>
          <cell r="B148" t="str">
            <v>I Center Italy Comp Center</v>
          </cell>
          <cell r="D148">
            <v>5</v>
          </cell>
          <cell r="G148">
            <v>5</v>
          </cell>
        </row>
        <row r="149">
          <cell r="A149" t="str">
            <v>37260</v>
          </cell>
          <cell r="B149" t="str">
            <v>I Center Italy Technical Field</v>
          </cell>
          <cell r="D149">
            <v>14</v>
          </cell>
          <cell r="G149">
            <v>14</v>
          </cell>
        </row>
        <row r="150">
          <cell r="A150" t="str">
            <v>37275</v>
          </cell>
          <cell r="B150" t="str">
            <v>I Center SER Technical Field</v>
          </cell>
          <cell r="D150">
            <v>34</v>
          </cell>
          <cell r="F150">
            <v>2</v>
          </cell>
          <cell r="G150">
            <v>36</v>
          </cell>
        </row>
        <row r="151">
          <cell r="A151" t="str">
            <v>37300</v>
          </cell>
          <cell r="B151" t="str">
            <v>Southern Europe &amp; Italy Sector</v>
          </cell>
          <cell r="C151">
            <v>1</v>
          </cell>
          <cell r="E151">
            <v>1</v>
          </cell>
          <cell r="F151">
            <v>4</v>
          </cell>
          <cell r="G151">
            <v>6</v>
          </cell>
        </row>
        <row r="152">
          <cell r="A152" t="str">
            <v>37305</v>
          </cell>
          <cell r="B152" t="str">
            <v>Southern Europe Sector</v>
          </cell>
          <cell r="C152">
            <v>5</v>
          </cell>
          <cell r="E152">
            <v>1</v>
          </cell>
          <cell r="G152">
            <v>6</v>
          </cell>
        </row>
        <row r="153">
          <cell r="A153" t="str">
            <v>37310</v>
          </cell>
          <cell r="B153" t="str">
            <v>SER ISG France A1</v>
          </cell>
          <cell r="F153">
            <v>1</v>
          </cell>
          <cell r="G153">
            <v>1</v>
          </cell>
        </row>
        <row r="154">
          <cell r="A154" t="str">
            <v>37315</v>
          </cell>
          <cell r="B154" t="str">
            <v>SER ISG France A1 R1</v>
          </cell>
          <cell r="C154">
            <v>5</v>
          </cell>
          <cell r="E154">
            <v>1</v>
          </cell>
          <cell r="G154">
            <v>6</v>
          </cell>
        </row>
        <row r="155">
          <cell r="A155" t="str">
            <v>37320</v>
          </cell>
          <cell r="B155" t="str">
            <v>SER ISG France A1 R2</v>
          </cell>
          <cell r="C155">
            <v>6</v>
          </cell>
          <cell r="E155">
            <v>1</v>
          </cell>
          <cell r="G155">
            <v>7</v>
          </cell>
        </row>
        <row r="156">
          <cell r="A156" t="str">
            <v>37330</v>
          </cell>
          <cell r="B156" t="str">
            <v>SER GB France A2</v>
          </cell>
          <cell r="E156">
            <v>1</v>
          </cell>
          <cell r="F156">
            <v>1</v>
          </cell>
          <cell r="G156">
            <v>2</v>
          </cell>
        </row>
        <row r="157">
          <cell r="A157" t="str">
            <v>37335</v>
          </cell>
          <cell r="B157" t="str">
            <v>SER GB France A2 R1</v>
          </cell>
          <cell r="C157">
            <v>5</v>
          </cell>
          <cell r="E157">
            <v>1</v>
          </cell>
          <cell r="G157">
            <v>6</v>
          </cell>
        </row>
        <row r="158">
          <cell r="A158" t="str">
            <v>37340</v>
          </cell>
          <cell r="B158" t="str">
            <v>SER GB France A2 R2</v>
          </cell>
          <cell r="C158">
            <v>6</v>
          </cell>
          <cell r="E158">
            <v>1</v>
          </cell>
          <cell r="G158">
            <v>7</v>
          </cell>
        </row>
        <row r="159">
          <cell r="A159" t="str">
            <v>37400</v>
          </cell>
          <cell r="B159" t="str">
            <v>Italy Sector</v>
          </cell>
          <cell r="E159">
            <v>1</v>
          </cell>
          <cell r="F159">
            <v>1</v>
          </cell>
          <cell r="G159">
            <v>2</v>
          </cell>
        </row>
        <row r="160">
          <cell r="A160" t="str">
            <v>37410</v>
          </cell>
          <cell r="B160" t="str">
            <v>Italy ISG A1</v>
          </cell>
          <cell r="C160">
            <v>7</v>
          </cell>
          <cell r="E160">
            <v>1</v>
          </cell>
          <cell r="F160">
            <v>2</v>
          </cell>
          <cell r="G160">
            <v>10</v>
          </cell>
        </row>
        <row r="161">
          <cell r="A161" t="str">
            <v>37425</v>
          </cell>
          <cell r="B161" t="str">
            <v>Italy Manufacturing A2</v>
          </cell>
          <cell r="E161">
            <v>1</v>
          </cell>
          <cell r="G161">
            <v>1</v>
          </cell>
        </row>
        <row r="162">
          <cell r="A162" t="str">
            <v>37430</v>
          </cell>
          <cell r="B162" t="str">
            <v>Italy Manufacturing A2 R1</v>
          </cell>
          <cell r="C162">
            <v>4</v>
          </cell>
          <cell r="E162">
            <v>1</v>
          </cell>
          <cell r="G162">
            <v>5</v>
          </cell>
        </row>
        <row r="163">
          <cell r="A163" t="str">
            <v>37435</v>
          </cell>
          <cell r="B163" t="str">
            <v>Italy Manufacturing A2 R2</v>
          </cell>
          <cell r="C163">
            <v>4</v>
          </cell>
          <cell r="E163">
            <v>1</v>
          </cell>
          <cell r="F163">
            <v>1</v>
          </cell>
          <cell r="G163">
            <v>6</v>
          </cell>
        </row>
        <row r="164">
          <cell r="A164" t="str">
            <v>37501</v>
          </cell>
          <cell r="B164" t="str">
            <v>CER Switzerland A1</v>
          </cell>
          <cell r="C164">
            <v>5</v>
          </cell>
          <cell r="E164">
            <v>1</v>
          </cell>
          <cell r="G164">
            <v>6</v>
          </cell>
        </row>
        <row r="165">
          <cell r="A165" t="str">
            <v>37546</v>
          </cell>
          <cell r="B165" t="str">
            <v>CER General Business Sector</v>
          </cell>
          <cell r="E165">
            <v>1</v>
          </cell>
          <cell r="G165">
            <v>1</v>
          </cell>
        </row>
        <row r="166">
          <cell r="A166" t="str">
            <v>37547</v>
          </cell>
          <cell r="B166" t="str">
            <v>CER General Business A1</v>
          </cell>
          <cell r="C166">
            <v>1</v>
          </cell>
          <cell r="E166">
            <v>1</v>
          </cell>
          <cell r="G166">
            <v>2</v>
          </cell>
        </row>
        <row r="167">
          <cell r="A167" t="str">
            <v>37548</v>
          </cell>
          <cell r="B167" t="str">
            <v>CER General Business A1 R1</v>
          </cell>
          <cell r="C167">
            <v>8</v>
          </cell>
          <cell r="E167">
            <v>1</v>
          </cell>
          <cell r="G167">
            <v>9</v>
          </cell>
        </row>
        <row r="168">
          <cell r="A168" t="str">
            <v>37549</v>
          </cell>
          <cell r="B168" t="str">
            <v>CER General Business A1 R2</v>
          </cell>
          <cell r="C168">
            <v>8</v>
          </cell>
          <cell r="E168">
            <v>1</v>
          </cell>
          <cell r="F168">
            <v>1</v>
          </cell>
          <cell r="G168">
            <v>10</v>
          </cell>
        </row>
        <row r="169">
          <cell r="A169" t="str">
            <v>37565</v>
          </cell>
          <cell r="B169" t="str">
            <v>CER Strategic A1</v>
          </cell>
          <cell r="C169">
            <v>7</v>
          </cell>
          <cell r="E169">
            <v>1</v>
          </cell>
          <cell r="F169">
            <v>1</v>
          </cell>
          <cell r="G169">
            <v>9</v>
          </cell>
        </row>
        <row r="170">
          <cell r="A170" t="str">
            <v>37570</v>
          </cell>
          <cell r="B170" t="str">
            <v>CER Strategic Siemens A2</v>
          </cell>
          <cell r="C170">
            <v>3</v>
          </cell>
          <cell r="E170">
            <v>1</v>
          </cell>
          <cell r="G170">
            <v>4</v>
          </cell>
        </row>
        <row r="171">
          <cell r="A171" t="str">
            <v>37574</v>
          </cell>
          <cell r="B171" t="str">
            <v>CER Automotive Sector</v>
          </cell>
          <cell r="D171">
            <v>2</v>
          </cell>
          <cell r="E171">
            <v>1</v>
          </cell>
          <cell r="G171">
            <v>3</v>
          </cell>
        </row>
        <row r="172">
          <cell r="A172" t="str">
            <v>37575</v>
          </cell>
          <cell r="B172" t="str">
            <v>CER Automotive A1</v>
          </cell>
          <cell r="E172">
            <v>1</v>
          </cell>
          <cell r="G172">
            <v>1</v>
          </cell>
        </row>
        <row r="173">
          <cell r="A173" t="str">
            <v>37580</v>
          </cell>
          <cell r="B173" t="str">
            <v>CER Automotive A1 R1</v>
          </cell>
          <cell r="C173">
            <v>4</v>
          </cell>
          <cell r="E173">
            <v>1</v>
          </cell>
          <cell r="F173">
            <v>1</v>
          </cell>
          <cell r="G173">
            <v>6</v>
          </cell>
        </row>
        <row r="174">
          <cell r="A174" t="str">
            <v>37581</v>
          </cell>
          <cell r="B174" t="str">
            <v>CER Automotive A1 R2</v>
          </cell>
          <cell r="C174">
            <v>6</v>
          </cell>
          <cell r="E174">
            <v>1</v>
          </cell>
          <cell r="G174">
            <v>7</v>
          </cell>
        </row>
        <row r="175">
          <cell r="A175" t="str">
            <v>37590</v>
          </cell>
          <cell r="B175" t="str">
            <v>CER Auto Audi/VW A2</v>
          </cell>
          <cell r="C175">
            <v>3</v>
          </cell>
          <cell r="E175">
            <v>1</v>
          </cell>
          <cell r="F175">
            <v>1</v>
          </cell>
          <cell r="G175">
            <v>5</v>
          </cell>
        </row>
        <row r="176">
          <cell r="A176" t="str">
            <v>37592</v>
          </cell>
          <cell r="B176" t="str">
            <v>CER Auto BMW A3</v>
          </cell>
          <cell r="C176">
            <v>2</v>
          </cell>
          <cell r="G176">
            <v>2</v>
          </cell>
        </row>
        <row r="177">
          <cell r="A177" t="str">
            <v>37594</v>
          </cell>
          <cell r="B177" t="str">
            <v>CER Auto Daimler/Chrysler A4</v>
          </cell>
          <cell r="C177">
            <v>1</v>
          </cell>
          <cell r="G177">
            <v>1</v>
          </cell>
        </row>
        <row r="178">
          <cell r="A178" t="str">
            <v>37600</v>
          </cell>
          <cell r="B178" t="str">
            <v>Northern Europe Sector</v>
          </cell>
          <cell r="C178">
            <v>1</v>
          </cell>
          <cell r="E178">
            <v>1</v>
          </cell>
          <cell r="F178">
            <v>1</v>
          </cell>
          <cell r="G178">
            <v>3</v>
          </cell>
        </row>
        <row r="179">
          <cell r="A179" t="str">
            <v>37615</v>
          </cell>
          <cell r="B179" t="str">
            <v>NER UK GB South A2 R1</v>
          </cell>
          <cell r="C179">
            <v>6</v>
          </cell>
          <cell r="E179">
            <v>2</v>
          </cell>
          <cell r="F179">
            <v>1</v>
          </cell>
          <cell r="G179">
            <v>9</v>
          </cell>
        </row>
        <row r="180">
          <cell r="A180" t="str">
            <v>37625</v>
          </cell>
          <cell r="B180" t="str">
            <v>NER UK GB North A2 R3</v>
          </cell>
          <cell r="C180">
            <v>6</v>
          </cell>
          <cell r="E180">
            <v>1</v>
          </cell>
          <cell r="G180">
            <v>7</v>
          </cell>
        </row>
        <row r="181">
          <cell r="A181" t="str">
            <v>37640</v>
          </cell>
          <cell r="B181" t="str">
            <v>NER UK ISG Aero/Defense A1 R1</v>
          </cell>
          <cell r="C181">
            <v>7</v>
          </cell>
          <cell r="E181">
            <v>1</v>
          </cell>
          <cell r="G181">
            <v>8</v>
          </cell>
        </row>
        <row r="182">
          <cell r="A182" t="str">
            <v>37645</v>
          </cell>
          <cell r="B182" t="str">
            <v>NER UK ISG HT &amp; Auto A1 R2</v>
          </cell>
          <cell r="C182">
            <v>6</v>
          </cell>
          <cell r="E182">
            <v>1</v>
          </cell>
          <cell r="G182">
            <v>7</v>
          </cell>
        </row>
        <row r="183">
          <cell r="A183" t="str">
            <v>37655</v>
          </cell>
          <cell r="B183" t="str">
            <v>NER Nordics A3</v>
          </cell>
          <cell r="D183">
            <v>1</v>
          </cell>
          <cell r="E183">
            <v>1</v>
          </cell>
          <cell r="G183">
            <v>2</v>
          </cell>
        </row>
        <row r="184">
          <cell r="A184" t="str">
            <v>37660</v>
          </cell>
          <cell r="B184" t="str">
            <v>NER Nordic GB A3 R1</v>
          </cell>
          <cell r="C184">
            <v>3</v>
          </cell>
          <cell r="E184">
            <v>1</v>
          </cell>
          <cell r="G184">
            <v>4</v>
          </cell>
        </row>
        <row r="185">
          <cell r="A185" t="str">
            <v>37665</v>
          </cell>
          <cell r="B185" t="str">
            <v>NER Nordic ISG A3 R2</v>
          </cell>
          <cell r="C185">
            <v>4</v>
          </cell>
          <cell r="G185">
            <v>4</v>
          </cell>
        </row>
        <row r="186">
          <cell r="A186" t="str">
            <v>37675</v>
          </cell>
          <cell r="B186" t="str">
            <v>NER Nordics Denmark A3 R3</v>
          </cell>
          <cell r="C186">
            <v>2</v>
          </cell>
          <cell r="F186">
            <v>1</v>
          </cell>
          <cell r="G186">
            <v>3</v>
          </cell>
        </row>
        <row r="187">
          <cell r="A187" t="str">
            <v>37680</v>
          </cell>
          <cell r="B187" t="str">
            <v>NER Benelux A4</v>
          </cell>
          <cell r="F187">
            <v>1</v>
          </cell>
          <cell r="G187">
            <v>1</v>
          </cell>
        </row>
        <row r="188">
          <cell r="A188" t="str">
            <v>37685</v>
          </cell>
          <cell r="B188" t="str">
            <v>NER Benelux A4 R1</v>
          </cell>
          <cell r="C188">
            <v>5</v>
          </cell>
          <cell r="E188">
            <v>1</v>
          </cell>
          <cell r="F188">
            <v>1</v>
          </cell>
          <cell r="G188">
            <v>7</v>
          </cell>
        </row>
        <row r="189">
          <cell r="A189" t="str">
            <v>37695</v>
          </cell>
          <cell r="B189" t="str">
            <v>NER Benelux &amp; UK</v>
          </cell>
          <cell r="E189">
            <v>1</v>
          </cell>
          <cell r="F189">
            <v>1</v>
          </cell>
          <cell r="G189">
            <v>2</v>
          </cell>
        </row>
        <row r="190">
          <cell r="A190" t="str">
            <v>Grand Total</v>
          </cell>
          <cell r="C190">
            <v>456</v>
          </cell>
          <cell r="D190">
            <v>472</v>
          </cell>
          <cell r="E190">
            <v>168</v>
          </cell>
          <cell r="F190">
            <v>66</v>
          </cell>
          <cell r="G190">
            <v>1162</v>
          </cell>
        </row>
      </sheetData>
      <sheetData sheetId="56">
        <row r="1">
          <cell r="A1" t="str">
            <v>Dept#</v>
          </cell>
          <cell r="B1" t="str">
            <v>DEPT NAME</v>
          </cell>
          <cell r="C1" t="str">
            <v>1SR</v>
          </cell>
          <cell r="D1" t="str">
            <v>2AE</v>
          </cell>
          <cell r="E1" t="str">
            <v>4MA</v>
          </cell>
          <cell r="F1" t="str">
            <v>5ADMIN</v>
          </cell>
          <cell r="G1" t="str">
            <v>Grand Total</v>
          </cell>
        </row>
        <row r="2">
          <cell r="A2" t="str">
            <v>30100</v>
          </cell>
          <cell r="B2" t="str">
            <v>WW Sales Ops &amp; Dev Exec.</v>
          </cell>
          <cell r="E2">
            <v>4</v>
          </cell>
          <cell r="G2">
            <v>4</v>
          </cell>
        </row>
        <row r="3">
          <cell r="A3" t="str">
            <v>30105</v>
          </cell>
          <cell r="B3" t="str">
            <v>WW Sales Development</v>
          </cell>
          <cell r="D3">
            <v>23</v>
          </cell>
          <cell r="E3">
            <v>13</v>
          </cell>
          <cell r="F3">
            <v>2</v>
          </cell>
          <cell r="G3">
            <v>38</v>
          </cell>
        </row>
        <row r="4">
          <cell r="A4" t="str">
            <v>30110</v>
          </cell>
          <cell r="B4" t="str">
            <v>WW Sales Operations</v>
          </cell>
          <cell r="D4">
            <v>2</v>
          </cell>
          <cell r="E4">
            <v>7</v>
          </cell>
          <cell r="F4">
            <v>6</v>
          </cell>
          <cell r="G4">
            <v>15</v>
          </cell>
        </row>
        <row r="5">
          <cell r="A5" t="str">
            <v>30115</v>
          </cell>
          <cell r="B5" t="str">
            <v>WW Channel Operations</v>
          </cell>
          <cell r="E5">
            <v>3</v>
          </cell>
          <cell r="F5">
            <v>1</v>
          </cell>
          <cell r="G5">
            <v>4</v>
          </cell>
        </row>
        <row r="6">
          <cell r="A6" t="str">
            <v>30120</v>
          </cell>
          <cell r="B6" t="str">
            <v>Europe Sales Operations</v>
          </cell>
          <cell r="E6">
            <v>2</v>
          </cell>
          <cell r="F6">
            <v>5</v>
          </cell>
          <cell r="G6">
            <v>7</v>
          </cell>
        </row>
        <row r="7">
          <cell r="A7" t="str">
            <v>32000</v>
          </cell>
          <cell r="B7" t="str">
            <v>Americas Unit</v>
          </cell>
          <cell r="E7">
            <v>1</v>
          </cell>
          <cell r="F7">
            <v>1</v>
          </cell>
          <cell r="G7">
            <v>2</v>
          </cell>
        </row>
        <row r="8">
          <cell r="A8" t="str">
            <v>32005</v>
          </cell>
          <cell r="B8" t="str">
            <v>I Center NOA</v>
          </cell>
          <cell r="D8">
            <v>99</v>
          </cell>
          <cell r="F8">
            <v>1</v>
          </cell>
          <cell r="G8">
            <v>100</v>
          </cell>
        </row>
        <row r="9">
          <cell r="A9" t="str">
            <v>32100</v>
          </cell>
          <cell r="B9" t="str">
            <v>ISG No America Division</v>
          </cell>
          <cell r="D9">
            <v>2</v>
          </cell>
          <cell r="E9">
            <v>2</v>
          </cell>
          <cell r="F9">
            <v>1</v>
          </cell>
          <cell r="G9">
            <v>5</v>
          </cell>
        </row>
        <row r="10">
          <cell r="A10" t="str">
            <v>32104</v>
          </cell>
          <cell r="B10" t="str">
            <v>H. Tech Life Sciences &amp; Cons W</v>
          </cell>
          <cell r="D10">
            <v>3</v>
          </cell>
          <cell r="E10">
            <v>1</v>
          </cell>
          <cell r="G10">
            <v>4</v>
          </cell>
        </row>
        <row r="11">
          <cell r="A11" t="str">
            <v>32105</v>
          </cell>
          <cell r="B11" t="str">
            <v>HTLC East Sector</v>
          </cell>
          <cell r="D11">
            <v>1</v>
          </cell>
          <cell r="E11">
            <v>1</v>
          </cell>
          <cell r="G11">
            <v>2</v>
          </cell>
        </row>
        <row r="12">
          <cell r="A12" t="str">
            <v>32111</v>
          </cell>
          <cell r="B12" t="str">
            <v>HTLC West S1 R1</v>
          </cell>
          <cell r="C12">
            <v>6</v>
          </cell>
          <cell r="E12">
            <v>1</v>
          </cell>
          <cell r="G12">
            <v>7</v>
          </cell>
        </row>
        <row r="13">
          <cell r="A13" t="str">
            <v>32112</v>
          </cell>
          <cell r="B13" t="str">
            <v>HTLC West S1 R2</v>
          </cell>
          <cell r="C13">
            <v>3</v>
          </cell>
          <cell r="G13">
            <v>3</v>
          </cell>
        </row>
        <row r="14">
          <cell r="A14" t="str">
            <v>32113</v>
          </cell>
          <cell r="B14" t="str">
            <v>HTLC West S1 R3</v>
          </cell>
          <cell r="C14">
            <v>3</v>
          </cell>
          <cell r="E14">
            <v>1</v>
          </cell>
          <cell r="G14">
            <v>4</v>
          </cell>
        </row>
        <row r="15">
          <cell r="A15" t="str">
            <v>32119</v>
          </cell>
          <cell r="B15" t="str">
            <v>HTLC West IF</v>
          </cell>
          <cell r="D15">
            <v>6</v>
          </cell>
          <cell r="G15">
            <v>6</v>
          </cell>
        </row>
        <row r="16">
          <cell r="A16" t="str">
            <v>32120</v>
          </cell>
          <cell r="B16" t="str">
            <v>High Tech East Area</v>
          </cell>
          <cell r="E16">
            <v>1</v>
          </cell>
          <cell r="G16">
            <v>1</v>
          </cell>
        </row>
        <row r="17">
          <cell r="A17" t="str">
            <v>32121</v>
          </cell>
          <cell r="B17" t="str">
            <v>High Tech East R1</v>
          </cell>
          <cell r="C17">
            <v>5</v>
          </cell>
          <cell r="E17">
            <v>1</v>
          </cell>
          <cell r="G17">
            <v>6</v>
          </cell>
        </row>
        <row r="18">
          <cell r="A18" t="str">
            <v>32122</v>
          </cell>
          <cell r="B18" t="str">
            <v>High Tech East R2</v>
          </cell>
          <cell r="C18">
            <v>5</v>
          </cell>
          <cell r="E18">
            <v>1</v>
          </cell>
          <cell r="G18">
            <v>6</v>
          </cell>
        </row>
        <row r="19">
          <cell r="A19" t="str">
            <v>32129</v>
          </cell>
          <cell r="B19" t="str">
            <v>High Tech East IF</v>
          </cell>
          <cell r="D19">
            <v>3</v>
          </cell>
          <cell r="G19">
            <v>3</v>
          </cell>
        </row>
        <row r="20">
          <cell r="A20" t="str">
            <v>32130</v>
          </cell>
          <cell r="B20" t="str">
            <v>Life Sciences &amp; Consumer East</v>
          </cell>
          <cell r="E20">
            <v>1</v>
          </cell>
          <cell r="G20">
            <v>1</v>
          </cell>
        </row>
        <row r="21">
          <cell r="A21" t="str">
            <v>32131</v>
          </cell>
          <cell r="B21" t="str">
            <v>Life Sciences &amp; Con. East R1</v>
          </cell>
          <cell r="C21">
            <v>5</v>
          </cell>
          <cell r="E21">
            <v>1</v>
          </cell>
          <cell r="G21">
            <v>6</v>
          </cell>
        </row>
        <row r="22">
          <cell r="A22" t="str">
            <v>32132</v>
          </cell>
          <cell r="B22" t="str">
            <v>Life Sciences &amp; Con East R2</v>
          </cell>
          <cell r="F22">
            <v>1</v>
          </cell>
          <cell r="G22">
            <v>1</v>
          </cell>
        </row>
        <row r="23">
          <cell r="A23" t="str">
            <v>32133</v>
          </cell>
          <cell r="B23" t="str">
            <v>Life Sciences &amp; Con East R3</v>
          </cell>
          <cell r="C23">
            <v>7</v>
          </cell>
          <cell r="E23">
            <v>1</v>
          </cell>
          <cell r="G23">
            <v>8</v>
          </cell>
        </row>
        <row r="24">
          <cell r="A24" t="str">
            <v>32139</v>
          </cell>
          <cell r="B24" t="str">
            <v>Life Sciences &amp; Con East IF</v>
          </cell>
          <cell r="D24">
            <v>5</v>
          </cell>
          <cell r="G24">
            <v>5</v>
          </cell>
        </row>
        <row r="25">
          <cell r="A25" t="str">
            <v>32141</v>
          </cell>
          <cell r="B25" t="str">
            <v>HTLC West S1 R4</v>
          </cell>
          <cell r="C25">
            <v>5</v>
          </cell>
          <cell r="E25">
            <v>1</v>
          </cell>
          <cell r="G25">
            <v>6</v>
          </cell>
        </row>
        <row r="26">
          <cell r="A26" t="str">
            <v>32143</v>
          </cell>
          <cell r="B26" t="str">
            <v>NA ISG Inside Sales</v>
          </cell>
          <cell r="C26">
            <v>5</v>
          </cell>
          <cell r="G26">
            <v>5</v>
          </cell>
        </row>
        <row r="27">
          <cell r="A27" t="str">
            <v>32200</v>
          </cell>
          <cell r="B27" t="str">
            <v>Industrial &amp; Automotive Sector</v>
          </cell>
          <cell r="D27">
            <v>3</v>
          </cell>
          <cell r="E27">
            <v>1</v>
          </cell>
          <cell r="F27">
            <v>1</v>
          </cell>
          <cell r="G27">
            <v>5</v>
          </cell>
        </row>
        <row r="28">
          <cell r="A28" t="str">
            <v>32210</v>
          </cell>
          <cell r="B28" t="str">
            <v>Automotive Area</v>
          </cell>
          <cell r="E28">
            <v>1</v>
          </cell>
          <cell r="F28">
            <v>2</v>
          </cell>
          <cell r="G28">
            <v>3</v>
          </cell>
        </row>
        <row r="29">
          <cell r="A29" t="str">
            <v>32211</v>
          </cell>
          <cell r="B29" t="str">
            <v>Automotive R1</v>
          </cell>
          <cell r="C29">
            <v>7</v>
          </cell>
          <cell r="G29">
            <v>7</v>
          </cell>
        </row>
        <row r="30">
          <cell r="A30" t="str">
            <v>32212</v>
          </cell>
          <cell r="B30" t="str">
            <v>Automotive R2</v>
          </cell>
          <cell r="C30">
            <v>4</v>
          </cell>
          <cell r="E30">
            <v>1</v>
          </cell>
          <cell r="G30">
            <v>5</v>
          </cell>
        </row>
        <row r="31">
          <cell r="A31" t="str">
            <v>32219</v>
          </cell>
          <cell r="B31" t="str">
            <v>Automotive IF</v>
          </cell>
          <cell r="D31">
            <v>5</v>
          </cell>
          <cell r="G31">
            <v>5</v>
          </cell>
        </row>
        <row r="32">
          <cell r="A32" t="str">
            <v>32220</v>
          </cell>
          <cell r="B32" t="str">
            <v>Industrial West Area</v>
          </cell>
          <cell r="E32">
            <v>1</v>
          </cell>
          <cell r="F32">
            <v>1</v>
          </cell>
          <cell r="G32">
            <v>2</v>
          </cell>
        </row>
        <row r="33">
          <cell r="A33" t="str">
            <v>32221</v>
          </cell>
          <cell r="B33" t="str">
            <v>Industrial West R1</v>
          </cell>
          <cell r="C33">
            <v>5</v>
          </cell>
          <cell r="E33">
            <v>1</v>
          </cell>
          <cell r="G33">
            <v>6</v>
          </cell>
        </row>
        <row r="34">
          <cell r="A34" t="str">
            <v>32222</v>
          </cell>
          <cell r="B34" t="str">
            <v>Industrial West R2</v>
          </cell>
          <cell r="C34">
            <v>3</v>
          </cell>
          <cell r="E34">
            <v>1</v>
          </cell>
          <cell r="F34">
            <v>1</v>
          </cell>
          <cell r="G34">
            <v>5</v>
          </cell>
        </row>
        <row r="35">
          <cell r="A35" t="str">
            <v>32229</v>
          </cell>
          <cell r="B35" t="str">
            <v>Industrial West IF</v>
          </cell>
          <cell r="D35">
            <v>4</v>
          </cell>
          <cell r="G35">
            <v>4</v>
          </cell>
        </row>
        <row r="36">
          <cell r="A36" t="str">
            <v>32230</v>
          </cell>
          <cell r="B36" t="str">
            <v>Industrial East Area</v>
          </cell>
          <cell r="E36">
            <v>1</v>
          </cell>
          <cell r="G36">
            <v>1</v>
          </cell>
        </row>
        <row r="37">
          <cell r="A37" t="str">
            <v>32232</v>
          </cell>
          <cell r="B37" t="str">
            <v>Industrial East R2</v>
          </cell>
          <cell r="C37">
            <v>5</v>
          </cell>
          <cell r="E37">
            <v>1</v>
          </cell>
          <cell r="G37">
            <v>6</v>
          </cell>
        </row>
        <row r="38">
          <cell r="A38" t="str">
            <v>32233</v>
          </cell>
          <cell r="B38" t="str">
            <v>Industrial East R1</v>
          </cell>
          <cell r="C38">
            <v>6</v>
          </cell>
          <cell r="E38">
            <v>1</v>
          </cell>
          <cell r="G38">
            <v>7</v>
          </cell>
        </row>
        <row r="39">
          <cell r="A39" t="str">
            <v>32239</v>
          </cell>
          <cell r="B39" t="str">
            <v>Industrial East IF</v>
          </cell>
          <cell r="D39">
            <v>4</v>
          </cell>
          <cell r="G39">
            <v>4</v>
          </cell>
        </row>
        <row r="40">
          <cell r="A40" t="str">
            <v>32305</v>
          </cell>
          <cell r="B40" t="str">
            <v>Federal, Aero &amp; Defense Sector</v>
          </cell>
          <cell r="D40">
            <v>1</v>
          </cell>
          <cell r="E40">
            <v>1</v>
          </cell>
          <cell r="G40">
            <v>2</v>
          </cell>
        </row>
        <row r="41">
          <cell r="A41" t="str">
            <v>32310</v>
          </cell>
          <cell r="B41" t="str">
            <v>Federal and Defense Area</v>
          </cell>
          <cell r="C41">
            <v>1</v>
          </cell>
          <cell r="E41">
            <v>1</v>
          </cell>
          <cell r="G41">
            <v>2</v>
          </cell>
        </row>
        <row r="42">
          <cell r="A42" t="str">
            <v>32311</v>
          </cell>
          <cell r="B42" t="str">
            <v>Federal and Defense R1</v>
          </cell>
          <cell r="C42">
            <v>6</v>
          </cell>
          <cell r="E42">
            <v>1</v>
          </cell>
          <cell r="G42">
            <v>7</v>
          </cell>
        </row>
        <row r="43">
          <cell r="A43" t="str">
            <v>32312</v>
          </cell>
          <cell r="B43" t="str">
            <v>Federal and Defense R2</v>
          </cell>
          <cell r="C43">
            <v>6</v>
          </cell>
          <cell r="E43">
            <v>1</v>
          </cell>
          <cell r="G43">
            <v>7</v>
          </cell>
        </row>
        <row r="44">
          <cell r="A44" t="str">
            <v>32313</v>
          </cell>
          <cell r="B44" t="str">
            <v>Federal and Defense R3</v>
          </cell>
          <cell r="C44">
            <v>5</v>
          </cell>
          <cell r="E44">
            <v>1</v>
          </cell>
          <cell r="G44">
            <v>6</v>
          </cell>
        </row>
        <row r="45">
          <cell r="A45" t="str">
            <v>32319</v>
          </cell>
          <cell r="B45" t="str">
            <v>Federal and Defense IF</v>
          </cell>
          <cell r="D45">
            <v>7</v>
          </cell>
          <cell r="G45">
            <v>7</v>
          </cell>
        </row>
        <row r="46">
          <cell r="A46" t="str">
            <v>32420</v>
          </cell>
          <cell r="B46" t="str">
            <v>Aerospace &amp; Defense Area</v>
          </cell>
          <cell r="E46">
            <v>1</v>
          </cell>
          <cell r="F46">
            <v>2</v>
          </cell>
          <cell r="G46">
            <v>3</v>
          </cell>
        </row>
        <row r="47">
          <cell r="A47" t="str">
            <v>32421</v>
          </cell>
          <cell r="B47" t="str">
            <v>Aerospace &amp; Defense R1</v>
          </cell>
          <cell r="C47">
            <v>6</v>
          </cell>
          <cell r="E47">
            <v>1</v>
          </cell>
          <cell r="G47">
            <v>7</v>
          </cell>
        </row>
        <row r="48">
          <cell r="A48" t="str">
            <v>32422</v>
          </cell>
          <cell r="B48" t="str">
            <v>Aerospace &amp; Defense R2</v>
          </cell>
          <cell r="C48">
            <v>4</v>
          </cell>
          <cell r="E48">
            <v>1</v>
          </cell>
          <cell r="G48">
            <v>5</v>
          </cell>
        </row>
        <row r="49">
          <cell r="A49" t="str">
            <v>32423</v>
          </cell>
          <cell r="B49" t="str">
            <v>Aerospace &amp; Defense R3</v>
          </cell>
          <cell r="C49">
            <v>5</v>
          </cell>
          <cell r="E49">
            <v>1</v>
          </cell>
          <cell r="G49">
            <v>6</v>
          </cell>
        </row>
        <row r="50">
          <cell r="A50" t="str">
            <v>32429</v>
          </cell>
          <cell r="B50" t="str">
            <v>Aerospace &amp; Defense IF</v>
          </cell>
          <cell r="D50">
            <v>5</v>
          </cell>
          <cell r="G50">
            <v>5</v>
          </cell>
        </row>
        <row r="51">
          <cell r="A51" t="str">
            <v>32500</v>
          </cell>
          <cell r="B51" t="str">
            <v>N.A. General Business Division</v>
          </cell>
          <cell r="D51">
            <v>1</v>
          </cell>
          <cell r="G51">
            <v>1</v>
          </cell>
        </row>
        <row r="52">
          <cell r="A52" t="str">
            <v>32505</v>
          </cell>
          <cell r="B52" t="str">
            <v>GB Direct Sales Sector</v>
          </cell>
          <cell r="E52">
            <v>1</v>
          </cell>
          <cell r="G52">
            <v>1</v>
          </cell>
        </row>
        <row r="53">
          <cell r="A53" t="str">
            <v>32510</v>
          </cell>
          <cell r="B53" t="str">
            <v>GB Direct Sales West Area 1</v>
          </cell>
          <cell r="E53">
            <v>1</v>
          </cell>
          <cell r="G53">
            <v>1</v>
          </cell>
        </row>
        <row r="54">
          <cell r="A54" t="str">
            <v>32511</v>
          </cell>
          <cell r="B54" t="str">
            <v>GB Direct Sales West A1 R1</v>
          </cell>
          <cell r="C54">
            <v>5</v>
          </cell>
          <cell r="E54">
            <v>1</v>
          </cell>
          <cell r="F54">
            <v>1</v>
          </cell>
          <cell r="G54">
            <v>7</v>
          </cell>
        </row>
        <row r="55">
          <cell r="A55" t="str">
            <v>32512</v>
          </cell>
          <cell r="B55" t="str">
            <v>GB Direct Sales West A1 R2</v>
          </cell>
          <cell r="C55">
            <v>4</v>
          </cell>
          <cell r="E55">
            <v>1</v>
          </cell>
          <cell r="G55">
            <v>5</v>
          </cell>
        </row>
        <row r="56">
          <cell r="A56" t="str">
            <v>32520</v>
          </cell>
          <cell r="B56" t="str">
            <v>GB Direct Sales East Area 3</v>
          </cell>
          <cell r="E56">
            <v>2</v>
          </cell>
          <cell r="F56">
            <v>1</v>
          </cell>
          <cell r="G56">
            <v>3</v>
          </cell>
        </row>
        <row r="57">
          <cell r="A57" t="str">
            <v>32522</v>
          </cell>
          <cell r="B57" t="str">
            <v>GBG Direct Sales East A3 R1</v>
          </cell>
          <cell r="C57">
            <v>6</v>
          </cell>
          <cell r="G57">
            <v>6</v>
          </cell>
        </row>
        <row r="58">
          <cell r="A58" t="str">
            <v>32523</v>
          </cell>
          <cell r="B58" t="str">
            <v>GBG Direct Sales East A3 R2</v>
          </cell>
          <cell r="C58">
            <v>3</v>
          </cell>
          <cell r="E58">
            <v>1</v>
          </cell>
          <cell r="F58">
            <v>2</v>
          </cell>
          <cell r="G58">
            <v>6</v>
          </cell>
        </row>
        <row r="59">
          <cell r="A59" t="str">
            <v>32524</v>
          </cell>
          <cell r="B59" t="str">
            <v>GB Direct Sales East A3 R5</v>
          </cell>
          <cell r="C59">
            <v>4</v>
          </cell>
          <cell r="E59">
            <v>1</v>
          </cell>
          <cell r="G59">
            <v>5</v>
          </cell>
        </row>
        <row r="60">
          <cell r="A60" t="str">
            <v>32532</v>
          </cell>
          <cell r="B60" t="str">
            <v>GB Direct Sales MidWest A2 R1</v>
          </cell>
          <cell r="C60">
            <v>4</v>
          </cell>
          <cell r="E60">
            <v>1</v>
          </cell>
          <cell r="G60">
            <v>5</v>
          </cell>
        </row>
        <row r="61">
          <cell r="A61" t="str">
            <v>32533</v>
          </cell>
          <cell r="B61" t="str">
            <v>GB Direct Sales East A3 R4</v>
          </cell>
          <cell r="C61">
            <v>6</v>
          </cell>
          <cell r="E61">
            <v>1</v>
          </cell>
          <cell r="G61">
            <v>7</v>
          </cell>
        </row>
        <row r="62">
          <cell r="A62" t="str">
            <v>32534</v>
          </cell>
          <cell r="B62" t="str">
            <v>GB Direct Sales MidWest A2 R3</v>
          </cell>
          <cell r="C62">
            <v>4</v>
          </cell>
          <cell r="E62">
            <v>1</v>
          </cell>
          <cell r="G62">
            <v>5</v>
          </cell>
        </row>
        <row r="63">
          <cell r="A63" t="str">
            <v>32540</v>
          </cell>
          <cell r="B63" t="str">
            <v>GB InDirect Channel Dev. Area</v>
          </cell>
          <cell r="C63">
            <v>1</v>
          </cell>
          <cell r="G63">
            <v>1</v>
          </cell>
        </row>
        <row r="64">
          <cell r="A64" t="str">
            <v>32545</v>
          </cell>
          <cell r="B64" t="str">
            <v>GB InDirect Channel Dev</v>
          </cell>
          <cell r="C64">
            <v>5</v>
          </cell>
          <cell r="E64">
            <v>1</v>
          </cell>
          <cell r="G64">
            <v>6</v>
          </cell>
        </row>
        <row r="65">
          <cell r="A65" t="str">
            <v>32550</v>
          </cell>
          <cell r="B65" t="str">
            <v>GB InDirect Channel Sales Area</v>
          </cell>
          <cell r="C65">
            <v>2</v>
          </cell>
          <cell r="E65">
            <v>1</v>
          </cell>
          <cell r="G65">
            <v>3</v>
          </cell>
        </row>
        <row r="66">
          <cell r="A66" t="str">
            <v>32560</v>
          </cell>
          <cell r="B66" t="str">
            <v>GB In-Direct Inside Sales Area</v>
          </cell>
          <cell r="E66">
            <v>1</v>
          </cell>
          <cell r="F66">
            <v>1</v>
          </cell>
          <cell r="G66">
            <v>2</v>
          </cell>
        </row>
        <row r="67">
          <cell r="A67" t="str">
            <v>32565</v>
          </cell>
          <cell r="B67" t="str">
            <v>GB In-Direct Inside Sales East</v>
          </cell>
          <cell r="C67">
            <v>11</v>
          </cell>
          <cell r="E67">
            <v>1</v>
          </cell>
          <cell r="G67">
            <v>12</v>
          </cell>
        </row>
        <row r="68">
          <cell r="A68" t="str">
            <v>32570</v>
          </cell>
          <cell r="B68" t="str">
            <v>GB In-Direct Inside Sales West</v>
          </cell>
          <cell r="C68">
            <v>9</v>
          </cell>
          <cell r="E68">
            <v>1</v>
          </cell>
          <cell r="G68">
            <v>10</v>
          </cell>
        </row>
        <row r="69">
          <cell r="A69" t="str">
            <v>32580</v>
          </cell>
          <cell r="B69" t="str">
            <v>GB Direct Sales Canada A3 R3</v>
          </cell>
          <cell r="C69">
            <v>3</v>
          </cell>
          <cell r="F69">
            <v>1</v>
          </cell>
          <cell r="G69">
            <v>4</v>
          </cell>
        </row>
        <row r="70">
          <cell r="A70" t="str">
            <v>32590</v>
          </cell>
          <cell r="B70" t="str">
            <v>GB South America</v>
          </cell>
          <cell r="C70">
            <v>4</v>
          </cell>
          <cell r="E70">
            <v>1</v>
          </cell>
          <cell r="F70">
            <v>1</v>
          </cell>
          <cell r="G70">
            <v>6</v>
          </cell>
        </row>
        <row r="71">
          <cell r="A71" t="str">
            <v>35800</v>
          </cell>
          <cell r="B71" t="str">
            <v>Pacific Rim Division &amp; Exec.</v>
          </cell>
          <cell r="E71">
            <v>1</v>
          </cell>
          <cell r="G71">
            <v>1</v>
          </cell>
        </row>
        <row r="72">
          <cell r="A72" t="str">
            <v>35810</v>
          </cell>
          <cell r="B72" t="str">
            <v>North Rim Division</v>
          </cell>
          <cell r="C72">
            <v>1</v>
          </cell>
          <cell r="D72">
            <v>2</v>
          </cell>
          <cell r="E72">
            <v>2</v>
          </cell>
          <cell r="F72">
            <v>1</v>
          </cell>
          <cell r="G72">
            <v>6</v>
          </cell>
        </row>
        <row r="73">
          <cell r="A73" t="str">
            <v>35815</v>
          </cell>
          <cell r="B73" t="str">
            <v>North Rim Great China Sector</v>
          </cell>
          <cell r="D73">
            <v>2</v>
          </cell>
          <cell r="E73">
            <v>1</v>
          </cell>
          <cell r="G73">
            <v>3</v>
          </cell>
        </row>
        <row r="74">
          <cell r="A74" t="str">
            <v>35817</v>
          </cell>
          <cell r="B74" t="str">
            <v>North Rim G. China Sector VAR</v>
          </cell>
          <cell r="C74">
            <v>1</v>
          </cell>
          <cell r="E74">
            <v>1</v>
          </cell>
          <cell r="G74">
            <v>2</v>
          </cell>
        </row>
        <row r="75">
          <cell r="A75" t="str">
            <v>35819</v>
          </cell>
          <cell r="B75" t="str">
            <v>North Rim Taiwan A1</v>
          </cell>
          <cell r="D75">
            <v>7</v>
          </cell>
          <cell r="E75">
            <v>1</v>
          </cell>
          <cell r="G75">
            <v>8</v>
          </cell>
        </row>
        <row r="76">
          <cell r="A76" t="str">
            <v>35820</v>
          </cell>
          <cell r="B76" t="str">
            <v>North Rim Taiwan A1 R1</v>
          </cell>
          <cell r="C76">
            <v>3</v>
          </cell>
          <cell r="E76">
            <v>1</v>
          </cell>
          <cell r="G76">
            <v>4</v>
          </cell>
        </row>
        <row r="77">
          <cell r="A77" t="str">
            <v>35821</v>
          </cell>
          <cell r="B77" t="str">
            <v>North Rim Taiwan A1 R2</v>
          </cell>
          <cell r="C77">
            <v>3</v>
          </cell>
          <cell r="E77">
            <v>1</v>
          </cell>
          <cell r="G77">
            <v>4</v>
          </cell>
        </row>
        <row r="78">
          <cell r="A78" t="str">
            <v>35822</v>
          </cell>
          <cell r="B78" t="str">
            <v>North Rim Taiwan A1 R3</v>
          </cell>
          <cell r="C78">
            <v>6</v>
          </cell>
          <cell r="D78">
            <v>1</v>
          </cell>
          <cell r="E78">
            <v>1</v>
          </cell>
          <cell r="G78">
            <v>8</v>
          </cell>
        </row>
        <row r="79">
          <cell r="A79" t="str">
            <v>35823</v>
          </cell>
          <cell r="B79" t="str">
            <v>North Rim Taiwan A1 R4</v>
          </cell>
          <cell r="C79">
            <v>3</v>
          </cell>
          <cell r="D79">
            <v>3</v>
          </cell>
          <cell r="E79">
            <v>1</v>
          </cell>
          <cell r="G79">
            <v>7</v>
          </cell>
        </row>
        <row r="80">
          <cell r="A80" t="str">
            <v>35829</v>
          </cell>
          <cell r="B80" t="str">
            <v>North Rim China &amp; HK A2</v>
          </cell>
          <cell r="E80">
            <v>1</v>
          </cell>
          <cell r="G80">
            <v>1</v>
          </cell>
        </row>
        <row r="81">
          <cell r="A81" t="str">
            <v>35830</v>
          </cell>
          <cell r="B81" t="str">
            <v>North Rim China &amp; HK A2 R1</v>
          </cell>
          <cell r="C81">
            <v>5</v>
          </cell>
          <cell r="D81">
            <v>5</v>
          </cell>
          <cell r="E81">
            <v>1</v>
          </cell>
          <cell r="G81">
            <v>11</v>
          </cell>
        </row>
        <row r="82">
          <cell r="A82" t="str">
            <v>35831</v>
          </cell>
          <cell r="B82" t="str">
            <v>North Rim China &amp; HK A2 R3</v>
          </cell>
          <cell r="C82">
            <v>9</v>
          </cell>
          <cell r="D82">
            <v>7</v>
          </cell>
          <cell r="E82">
            <v>1</v>
          </cell>
          <cell r="G82">
            <v>17</v>
          </cell>
        </row>
        <row r="83">
          <cell r="A83" t="str">
            <v>35832</v>
          </cell>
          <cell r="B83" t="str">
            <v>North Rim China &amp; HK A2 R4</v>
          </cell>
          <cell r="C83">
            <v>2</v>
          </cell>
          <cell r="D83">
            <v>7</v>
          </cell>
          <cell r="E83">
            <v>1</v>
          </cell>
          <cell r="G83">
            <v>10</v>
          </cell>
        </row>
        <row r="84">
          <cell r="A84" t="str">
            <v>35833</v>
          </cell>
          <cell r="B84" t="str">
            <v>North Rim China &amp; HK A2 R6</v>
          </cell>
          <cell r="C84">
            <v>2</v>
          </cell>
          <cell r="E84">
            <v>1</v>
          </cell>
          <cell r="G84">
            <v>3</v>
          </cell>
        </row>
        <row r="85">
          <cell r="A85" t="str">
            <v>35834</v>
          </cell>
          <cell r="B85" t="str">
            <v>North Rim China &amp; HK A2 R2</v>
          </cell>
          <cell r="C85">
            <v>3</v>
          </cell>
          <cell r="E85">
            <v>1</v>
          </cell>
          <cell r="G85">
            <v>4</v>
          </cell>
        </row>
        <row r="86">
          <cell r="A86" t="str">
            <v>35835</v>
          </cell>
          <cell r="B86" t="str">
            <v>North Rim China &amp; HK A2 R7</v>
          </cell>
          <cell r="C86">
            <v>1</v>
          </cell>
          <cell r="D86">
            <v>2</v>
          </cell>
          <cell r="E86">
            <v>1</v>
          </cell>
          <cell r="G86">
            <v>4</v>
          </cell>
        </row>
        <row r="87">
          <cell r="A87" t="str">
            <v>35836</v>
          </cell>
          <cell r="B87" t="str">
            <v>North Rim China &amp; HK A2 R5</v>
          </cell>
          <cell r="C87">
            <v>4</v>
          </cell>
          <cell r="E87">
            <v>1</v>
          </cell>
          <cell r="G87">
            <v>5</v>
          </cell>
        </row>
        <row r="88">
          <cell r="A88" t="str">
            <v>35840</v>
          </cell>
          <cell r="B88" t="str">
            <v>North Rim Korea A3</v>
          </cell>
          <cell r="D88">
            <v>14</v>
          </cell>
          <cell r="E88">
            <v>1</v>
          </cell>
          <cell r="F88">
            <v>1</v>
          </cell>
          <cell r="G88">
            <v>16</v>
          </cell>
        </row>
        <row r="89">
          <cell r="A89" t="str">
            <v>35841</v>
          </cell>
          <cell r="B89" t="str">
            <v>North Rim Korea A3 R1</v>
          </cell>
          <cell r="C89">
            <v>6</v>
          </cell>
          <cell r="E89">
            <v>1</v>
          </cell>
          <cell r="G89">
            <v>7</v>
          </cell>
        </row>
        <row r="90">
          <cell r="A90" t="str">
            <v>35842</v>
          </cell>
          <cell r="B90" t="str">
            <v>North Rim Korea A3 R2</v>
          </cell>
          <cell r="C90">
            <v>2</v>
          </cell>
          <cell r="G90">
            <v>2</v>
          </cell>
        </row>
        <row r="91">
          <cell r="A91" t="str">
            <v>35843</v>
          </cell>
          <cell r="B91" t="str">
            <v>North Rim Korea A3 R3</v>
          </cell>
          <cell r="C91">
            <v>5</v>
          </cell>
          <cell r="E91">
            <v>1</v>
          </cell>
          <cell r="G91">
            <v>6</v>
          </cell>
        </row>
        <row r="92">
          <cell r="A92" t="str">
            <v>35844</v>
          </cell>
          <cell r="B92" t="str">
            <v>North Rim Korea A3 R4</v>
          </cell>
          <cell r="C92">
            <v>2</v>
          </cell>
          <cell r="E92">
            <v>1</v>
          </cell>
          <cell r="G92">
            <v>3</v>
          </cell>
        </row>
        <row r="93">
          <cell r="A93" t="str">
            <v>35850</v>
          </cell>
          <cell r="B93" t="str">
            <v>South Rim Sector</v>
          </cell>
          <cell r="E93">
            <v>1</v>
          </cell>
          <cell r="G93">
            <v>1</v>
          </cell>
        </row>
        <row r="94">
          <cell r="A94" t="str">
            <v>35852</v>
          </cell>
          <cell r="B94" t="str">
            <v>South Rim Asean A1 R1</v>
          </cell>
          <cell r="C94">
            <v>3</v>
          </cell>
          <cell r="D94">
            <v>4</v>
          </cell>
          <cell r="E94">
            <v>1</v>
          </cell>
          <cell r="F94">
            <v>1</v>
          </cell>
          <cell r="G94">
            <v>9</v>
          </cell>
        </row>
        <row r="95">
          <cell r="A95" t="str">
            <v>35853</v>
          </cell>
          <cell r="B95" t="str">
            <v>South Rim ANZ A1 R2</v>
          </cell>
          <cell r="C95">
            <v>3</v>
          </cell>
          <cell r="D95">
            <v>3</v>
          </cell>
          <cell r="G95">
            <v>6</v>
          </cell>
        </row>
        <row r="96">
          <cell r="A96" t="str">
            <v>35855</v>
          </cell>
          <cell r="B96" t="str">
            <v>South Rim India A2</v>
          </cell>
          <cell r="E96">
            <v>1</v>
          </cell>
          <cell r="F96">
            <v>1</v>
          </cell>
          <cell r="G96">
            <v>2</v>
          </cell>
        </row>
        <row r="97">
          <cell r="A97" t="str">
            <v>35856</v>
          </cell>
          <cell r="B97" t="str">
            <v>South Rim India Channel A2 R1</v>
          </cell>
          <cell r="C97">
            <v>2</v>
          </cell>
          <cell r="D97">
            <v>2</v>
          </cell>
          <cell r="G97">
            <v>4</v>
          </cell>
        </row>
        <row r="98">
          <cell r="A98" t="str">
            <v>35857</v>
          </cell>
          <cell r="B98" t="str">
            <v>South Rim India Direct A2 R2</v>
          </cell>
          <cell r="C98">
            <v>2</v>
          </cell>
          <cell r="D98">
            <v>4</v>
          </cell>
          <cell r="E98">
            <v>1</v>
          </cell>
          <cell r="G98">
            <v>7</v>
          </cell>
        </row>
        <row r="99">
          <cell r="A99" t="str">
            <v>35900</v>
          </cell>
          <cell r="B99" t="str">
            <v>Japan Division</v>
          </cell>
          <cell r="D99">
            <v>12</v>
          </cell>
          <cell r="E99">
            <v>2</v>
          </cell>
          <cell r="F99">
            <v>6</v>
          </cell>
          <cell r="G99">
            <v>20</v>
          </cell>
        </row>
        <row r="100">
          <cell r="A100" t="str">
            <v>35905</v>
          </cell>
          <cell r="B100" t="str">
            <v>Japan ISG Sector</v>
          </cell>
          <cell r="E100">
            <v>1</v>
          </cell>
          <cell r="F100">
            <v>1</v>
          </cell>
          <cell r="G100">
            <v>2</v>
          </cell>
        </row>
        <row r="101">
          <cell r="A101" t="str">
            <v>35910</v>
          </cell>
          <cell r="B101" t="str">
            <v>Japan ISG Sector  A1</v>
          </cell>
          <cell r="E101">
            <v>1</v>
          </cell>
          <cell r="G101">
            <v>1</v>
          </cell>
        </row>
        <row r="102">
          <cell r="A102" t="str">
            <v>35911</v>
          </cell>
          <cell r="B102" t="str">
            <v>Japan ISG Sector  A1 R1</v>
          </cell>
          <cell r="C102">
            <v>4</v>
          </cell>
          <cell r="E102">
            <v>1</v>
          </cell>
          <cell r="G102">
            <v>5</v>
          </cell>
        </row>
        <row r="103">
          <cell r="A103" t="str">
            <v>35912</v>
          </cell>
          <cell r="B103" t="str">
            <v>Japan ISG Sector  A1 R2</v>
          </cell>
          <cell r="C103">
            <v>3</v>
          </cell>
          <cell r="E103">
            <v>1</v>
          </cell>
          <cell r="G103">
            <v>4</v>
          </cell>
        </row>
        <row r="104">
          <cell r="A104" t="str">
            <v>35913</v>
          </cell>
          <cell r="B104" t="str">
            <v>Japan ISG Sector  A1 R3</v>
          </cell>
          <cell r="C104">
            <v>3</v>
          </cell>
          <cell r="D104">
            <v>1</v>
          </cell>
          <cell r="G104">
            <v>4</v>
          </cell>
        </row>
        <row r="105">
          <cell r="A105" t="str">
            <v>35914</v>
          </cell>
          <cell r="B105" t="str">
            <v>Japan ISG Sector A1 R4</v>
          </cell>
          <cell r="C105">
            <v>4</v>
          </cell>
          <cell r="E105">
            <v>1</v>
          </cell>
          <cell r="G105">
            <v>5</v>
          </cell>
        </row>
        <row r="106">
          <cell r="A106" t="str">
            <v>35920</v>
          </cell>
          <cell r="B106" t="str">
            <v>Japan ISG Sector  A2</v>
          </cell>
          <cell r="E106">
            <v>1</v>
          </cell>
          <cell r="G106">
            <v>1</v>
          </cell>
        </row>
        <row r="107">
          <cell r="A107" t="str">
            <v>35921</v>
          </cell>
          <cell r="B107" t="str">
            <v>Japan ISG Sector  A2 R1</v>
          </cell>
          <cell r="C107">
            <v>5</v>
          </cell>
          <cell r="D107">
            <v>2</v>
          </cell>
          <cell r="E107">
            <v>1</v>
          </cell>
          <cell r="G107">
            <v>8</v>
          </cell>
        </row>
        <row r="108">
          <cell r="A108" t="str">
            <v>35922</v>
          </cell>
          <cell r="B108" t="str">
            <v>Japan ISG Sector  A2 R2</v>
          </cell>
          <cell r="C108">
            <v>4</v>
          </cell>
          <cell r="D108">
            <v>1</v>
          </cell>
          <cell r="E108">
            <v>1</v>
          </cell>
          <cell r="G108">
            <v>6</v>
          </cell>
        </row>
        <row r="109">
          <cell r="A109" t="str">
            <v>35931</v>
          </cell>
          <cell r="B109" t="str">
            <v>Japan ISG Sector  A3 R1</v>
          </cell>
          <cell r="C109">
            <v>3</v>
          </cell>
          <cell r="E109">
            <v>1</v>
          </cell>
          <cell r="G109">
            <v>4</v>
          </cell>
        </row>
        <row r="110">
          <cell r="A110" t="str">
            <v>35932</v>
          </cell>
          <cell r="B110" t="str">
            <v>Japan ISG Sector  A3 R2</v>
          </cell>
          <cell r="C110">
            <v>3</v>
          </cell>
          <cell r="E110">
            <v>1</v>
          </cell>
          <cell r="G110">
            <v>4</v>
          </cell>
        </row>
        <row r="111">
          <cell r="A111" t="str">
            <v>35950</v>
          </cell>
          <cell r="B111" t="str">
            <v>Japan GB Sector 2</v>
          </cell>
          <cell r="E111">
            <v>1</v>
          </cell>
          <cell r="G111">
            <v>1</v>
          </cell>
        </row>
        <row r="112">
          <cell r="A112" t="str">
            <v>35960</v>
          </cell>
          <cell r="B112" t="str">
            <v>Japan GB Sector 2 A1</v>
          </cell>
          <cell r="E112">
            <v>1</v>
          </cell>
          <cell r="G112">
            <v>1</v>
          </cell>
        </row>
        <row r="113">
          <cell r="A113" t="str">
            <v>35961</v>
          </cell>
          <cell r="B113" t="str">
            <v>Japan GB Sector 2 A1 R1</v>
          </cell>
          <cell r="C113">
            <v>4</v>
          </cell>
          <cell r="E113">
            <v>1</v>
          </cell>
          <cell r="G113">
            <v>5</v>
          </cell>
        </row>
        <row r="114">
          <cell r="A114" t="str">
            <v>35962</v>
          </cell>
          <cell r="B114" t="str">
            <v>Japan GB Sector 2 A1 R2</v>
          </cell>
          <cell r="C114">
            <v>4</v>
          </cell>
          <cell r="E114">
            <v>1</v>
          </cell>
          <cell r="G114">
            <v>5</v>
          </cell>
        </row>
        <row r="115">
          <cell r="A115" t="str">
            <v>35963</v>
          </cell>
          <cell r="B115" t="str">
            <v>Japan GB Sector 2 A1 R3</v>
          </cell>
          <cell r="C115">
            <v>3</v>
          </cell>
          <cell r="G115">
            <v>3</v>
          </cell>
        </row>
        <row r="116">
          <cell r="A116" t="str">
            <v>35970</v>
          </cell>
          <cell r="B116" t="str">
            <v>Japan Sector 2 VAR A2</v>
          </cell>
          <cell r="C116">
            <v>1</v>
          </cell>
          <cell r="E116">
            <v>1</v>
          </cell>
          <cell r="G116">
            <v>2</v>
          </cell>
        </row>
        <row r="117">
          <cell r="A117" t="str">
            <v>35971</v>
          </cell>
          <cell r="B117" t="str">
            <v>Japan Sector 2 VAR A2 R1</v>
          </cell>
          <cell r="C117">
            <v>2</v>
          </cell>
          <cell r="G117">
            <v>2</v>
          </cell>
        </row>
        <row r="118">
          <cell r="A118" t="str">
            <v>35980</v>
          </cell>
          <cell r="B118" t="str">
            <v>Japan WC Alliance Sector 2 A3</v>
          </cell>
          <cell r="C118">
            <v>1</v>
          </cell>
          <cell r="E118">
            <v>1</v>
          </cell>
          <cell r="G118">
            <v>2</v>
          </cell>
        </row>
        <row r="119">
          <cell r="A119" t="str">
            <v>35982</v>
          </cell>
          <cell r="B119" t="str">
            <v>Japan WC Alliance A3 R2</v>
          </cell>
          <cell r="C119">
            <v>2</v>
          </cell>
          <cell r="G119">
            <v>2</v>
          </cell>
        </row>
        <row r="120">
          <cell r="A120" t="str">
            <v>35990</v>
          </cell>
          <cell r="B120" t="str">
            <v>Japan Technical Sector 3</v>
          </cell>
          <cell r="D120">
            <v>5</v>
          </cell>
          <cell r="E120">
            <v>1</v>
          </cell>
          <cell r="G120">
            <v>6</v>
          </cell>
        </row>
        <row r="121">
          <cell r="A121" t="str">
            <v>35991</v>
          </cell>
          <cell r="B121" t="str">
            <v>Japan Technical ISG A1</v>
          </cell>
          <cell r="D121">
            <v>17</v>
          </cell>
          <cell r="G121">
            <v>17</v>
          </cell>
        </row>
        <row r="122">
          <cell r="A122" t="str">
            <v>35992</v>
          </cell>
          <cell r="B122" t="str">
            <v>Japan Technical ISG A2</v>
          </cell>
          <cell r="D122">
            <v>10</v>
          </cell>
          <cell r="G122">
            <v>10</v>
          </cell>
        </row>
        <row r="123">
          <cell r="A123" t="str">
            <v>35993</v>
          </cell>
          <cell r="B123" t="str">
            <v>Japan Technical ISG A3</v>
          </cell>
          <cell r="D123">
            <v>4</v>
          </cell>
          <cell r="G123">
            <v>4</v>
          </cell>
        </row>
        <row r="124">
          <cell r="A124" t="str">
            <v>35994</v>
          </cell>
          <cell r="B124" t="str">
            <v>Japan Technical GB A1 &amp; A2</v>
          </cell>
          <cell r="D124">
            <v>9</v>
          </cell>
          <cell r="G124">
            <v>9</v>
          </cell>
        </row>
        <row r="125">
          <cell r="A125" t="str">
            <v>37000</v>
          </cell>
          <cell r="B125" t="str">
            <v>Europe Division</v>
          </cell>
          <cell r="D125">
            <v>1</v>
          </cell>
          <cell r="E125">
            <v>1</v>
          </cell>
          <cell r="G125">
            <v>2</v>
          </cell>
        </row>
        <row r="126">
          <cell r="A126" t="str">
            <v>37010</v>
          </cell>
          <cell r="B126" t="str">
            <v>Inside Sales Executive</v>
          </cell>
          <cell r="C126">
            <v>2</v>
          </cell>
          <cell r="G126">
            <v>2</v>
          </cell>
        </row>
        <row r="127">
          <cell r="A127" t="str">
            <v>37015</v>
          </cell>
          <cell r="B127" t="str">
            <v>Inside Sales Nordics</v>
          </cell>
          <cell r="C127">
            <v>2</v>
          </cell>
          <cell r="G127">
            <v>2</v>
          </cell>
        </row>
        <row r="128">
          <cell r="A128" t="str">
            <v>37020</v>
          </cell>
          <cell r="B128" t="str">
            <v>Inside Sales SER</v>
          </cell>
          <cell r="C128">
            <v>4</v>
          </cell>
          <cell r="G128">
            <v>4</v>
          </cell>
        </row>
        <row r="129">
          <cell r="A129" t="str">
            <v>37025</v>
          </cell>
          <cell r="B129" t="str">
            <v>Inside Sales CER</v>
          </cell>
          <cell r="C129">
            <v>4</v>
          </cell>
          <cell r="E129">
            <v>1</v>
          </cell>
          <cell r="G129">
            <v>5</v>
          </cell>
        </row>
        <row r="130">
          <cell r="A130" t="str">
            <v>37030</v>
          </cell>
          <cell r="B130" t="str">
            <v>Inside Sales UK</v>
          </cell>
          <cell r="C130">
            <v>4</v>
          </cell>
          <cell r="G130">
            <v>4</v>
          </cell>
        </row>
        <row r="131">
          <cell r="A131" t="str">
            <v>37035</v>
          </cell>
          <cell r="B131" t="str">
            <v>Inside Sales Italy</v>
          </cell>
          <cell r="C131">
            <v>2</v>
          </cell>
          <cell r="G131">
            <v>2</v>
          </cell>
        </row>
        <row r="132">
          <cell r="A132" t="str">
            <v>37050</v>
          </cell>
          <cell r="B132" t="str">
            <v>Europe Channel Executive</v>
          </cell>
          <cell r="E132">
            <v>1</v>
          </cell>
          <cell r="G132">
            <v>1</v>
          </cell>
        </row>
        <row r="133">
          <cell r="A133" t="str">
            <v>37055</v>
          </cell>
          <cell r="B133" t="str">
            <v>NER VAR Channel</v>
          </cell>
          <cell r="C133">
            <v>5</v>
          </cell>
          <cell r="E133">
            <v>1</v>
          </cell>
          <cell r="G133">
            <v>6</v>
          </cell>
        </row>
        <row r="134">
          <cell r="A134" t="str">
            <v>37060</v>
          </cell>
          <cell r="B134" t="str">
            <v>SER &amp; Italy VAR Channel</v>
          </cell>
          <cell r="C134">
            <v>3</v>
          </cell>
          <cell r="E134">
            <v>3</v>
          </cell>
          <cell r="G134">
            <v>6</v>
          </cell>
        </row>
        <row r="135">
          <cell r="A135" t="str">
            <v>37065</v>
          </cell>
          <cell r="B135" t="str">
            <v>CER VAR Channel</v>
          </cell>
          <cell r="C135">
            <v>5</v>
          </cell>
          <cell r="G135">
            <v>5</v>
          </cell>
        </row>
        <row r="136">
          <cell r="A136" t="str">
            <v>37100</v>
          </cell>
          <cell r="B136" t="str">
            <v>Europe I Center</v>
          </cell>
          <cell r="D136">
            <v>3</v>
          </cell>
          <cell r="G136">
            <v>3</v>
          </cell>
        </row>
        <row r="137">
          <cell r="A137" t="str">
            <v>37105</v>
          </cell>
          <cell r="B137" t="str">
            <v>Europe Excellence Center</v>
          </cell>
          <cell r="D137">
            <v>8</v>
          </cell>
          <cell r="G137">
            <v>8</v>
          </cell>
        </row>
        <row r="138">
          <cell r="A138" t="str">
            <v>37210</v>
          </cell>
          <cell r="B138" t="str">
            <v>I Center NER UK Comp. Center</v>
          </cell>
          <cell r="D138">
            <v>6</v>
          </cell>
          <cell r="G138">
            <v>6</v>
          </cell>
        </row>
        <row r="139">
          <cell r="A139" t="str">
            <v>37215</v>
          </cell>
          <cell r="B139" t="str">
            <v>I Center NER UK Tech Field</v>
          </cell>
          <cell r="D139">
            <v>21</v>
          </cell>
          <cell r="G139">
            <v>21</v>
          </cell>
        </row>
        <row r="140">
          <cell r="A140" t="str">
            <v>37220</v>
          </cell>
          <cell r="B140" t="str">
            <v>I Center CER Executive</v>
          </cell>
          <cell r="D140">
            <v>1</v>
          </cell>
          <cell r="G140">
            <v>1</v>
          </cell>
        </row>
        <row r="141">
          <cell r="A141" t="str">
            <v>37225</v>
          </cell>
          <cell r="B141" t="str">
            <v>I Center CER Comp. Center</v>
          </cell>
          <cell r="D141">
            <v>4</v>
          </cell>
          <cell r="G141">
            <v>4</v>
          </cell>
        </row>
        <row r="142">
          <cell r="A142" t="str">
            <v>37230</v>
          </cell>
          <cell r="B142" t="str">
            <v>I Center CER Technical Field</v>
          </cell>
          <cell r="D142">
            <v>43</v>
          </cell>
          <cell r="G142">
            <v>43</v>
          </cell>
        </row>
        <row r="143">
          <cell r="A143" t="str">
            <v>37245</v>
          </cell>
          <cell r="B143" t="str">
            <v>I Center Nordic/Ben Tech Field</v>
          </cell>
          <cell r="D143">
            <v>19</v>
          </cell>
          <cell r="G143">
            <v>19</v>
          </cell>
        </row>
        <row r="144">
          <cell r="A144" t="str">
            <v>37250</v>
          </cell>
          <cell r="B144" t="str">
            <v>I Center Italy Executive</v>
          </cell>
          <cell r="D144">
            <v>1</v>
          </cell>
          <cell r="G144">
            <v>1</v>
          </cell>
        </row>
        <row r="145">
          <cell r="A145" t="str">
            <v>37255</v>
          </cell>
          <cell r="B145" t="str">
            <v>I Center Italy Comp Center</v>
          </cell>
          <cell r="D145">
            <v>5</v>
          </cell>
          <cell r="G145">
            <v>5</v>
          </cell>
        </row>
        <row r="146">
          <cell r="A146" t="str">
            <v>37260</v>
          </cell>
          <cell r="B146" t="str">
            <v>I Center Italy Technical Field</v>
          </cell>
          <cell r="D146">
            <v>14</v>
          </cell>
          <cell r="G146">
            <v>14</v>
          </cell>
        </row>
        <row r="147">
          <cell r="A147" t="str">
            <v>37275</v>
          </cell>
          <cell r="B147" t="str">
            <v>I Center SER Technical Field</v>
          </cell>
          <cell r="D147">
            <v>34</v>
          </cell>
          <cell r="F147">
            <v>2</v>
          </cell>
          <cell r="G147">
            <v>36</v>
          </cell>
        </row>
        <row r="148">
          <cell r="A148" t="str">
            <v>37300</v>
          </cell>
          <cell r="B148" t="str">
            <v>Southern Europe &amp; Italy Sector</v>
          </cell>
          <cell r="C148">
            <v>1</v>
          </cell>
          <cell r="E148">
            <v>1</v>
          </cell>
          <cell r="F148">
            <v>4</v>
          </cell>
          <cell r="G148">
            <v>6</v>
          </cell>
        </row>
        <row r="149">
          <cell r="A149" t="str">
            <v>37305</v>
          </cell>
          <cell r="B149" t="str">
            <v>Southern Europe Sector</v>
          </cell>
          <cell r="C149">
            <v>5</v>
          </cell>
          <cell r="E149">
            <v>1</v>
          </cell>
          <cell r="G149">
            <v>6</v>
          </cell>
        </row>
        <row r="150">
          <cell r="A150" t="str">
            <v>37310</v>
          </cell>
          <cell r="B150" t="str">
            <v>SER ISG France A1</v>
          </cell>
          <cell r="F150">
            <v>1</v>
          </cell>
          <cell r="G150">
            <v>1</v>
          </cell>
        </row>
        <row r="151">
          <cell r="A151" t="str">
            <v>37315</v>
          </cell>
          <cell r="B151" t="str">
            <v>SER ISG France A1 R1</v>
          </cell>
          <cell r="C151">
            <v>5</v>
          </cell>
          <cell r="E151">
            <v>1</v>
          </cell>
          <cell r="G151">
            <v>6</v>
          </cell>
        </row>
        <row r="152">
          <cell r="A152" t="str">
            <v>37320</v>
          </cell>
          <cell r="B152" t="str">
            <v>SER ISG France A1 R2</v>
          </cell>
          <cell r="C152">
            <v>6</v>
          </cell>
          <cell r="E152">
            <v>1</v>
          </cell>
          <cell r="G152">
            <v>7</v>
          </cell>
        </row>
        <row r="153">
          <cell r="A153" t="str">
            <v>37330</v>
          </cell>
          <cell r="B153" t="str">
            <v>SER GB France A2</v>
          </cell>
          <cell r="E153">
            <v>1</v>
          </cell>
          <cell r="F153">
            <v>1</v>
          </cell>
          <cell r="G153">
            <v>2</v>
          </cell>
        </row>
        <row r="154">
          <cell r="A154" t="str">
            <v>37335</v>
          </cell>
          <cell r="B154" t="str">
            <v>SER GB France A2 R1</v>
          </cell>
          <cell r="C154">
            <v>5</v>
          </cell>
          <cell r="E154">
            <v>1</v>
          </cell>
          <cell r="G154">
            <v>6</v>
          </cell>
        </row>
        <row r="155">
          <cell r="A155" t="str">
            <v>37340</v>
          </cell>
          <cell r="B155" t="str">
            <v>SER GB France A2 R2</v>
          </cell>
          <cell r="C155">
            <v>6</v>
          </cell>
          <cell r="E155">
            <v>1</v>
          </cell>
          <cell r="G155">
            <v>7</v>
          </cell>
        </row>
        <row r="156">
          <cell r="A156" t="str">
            <v>37400</v>
          </cell>
          <cell r="B156" t="str">
            <v>Italy Sector</v>
          </cell>
          <cell r="E156">
            <v>1</v>
          </cell>
          <cell r="F156">
            <v>1</v>
          </cell>
          <cell r="G156">
            <v>2</v>
          </cell>
        </row>
        <row r="157">
          <cell r="A157" t="str">
            <v>37410</v>
          </cell>
          <cell r="B157" t="str">
            <v>Italy ISG A1</v>
          </cell>
          <cell r="C157">
            <v>7</v>
          </cell>
          <cell r="E157">
            <v>1</v>
          </cell>
          <cell r="F157">
            <v>2</v>
          </cell>
          <cell r="G157">
            <v>10</v>
          </cell>
        </row>
        <row r="158">
          <cell r="A158" t="str">
            <v>37425</v>
          </cell>
          <cell r="B158" t="str">
            <v>Italy Manufacturing A2</v>
          </cell>
          <cell r="E158">
            <v>1</v>
          </cell>
          <cell r="G158">
            <v>1</v>
          </cell>
        </row>
        <row r="159">
          <cell r="A159" t="str">
            <v>37430</v>
          </cell>
          <cell r="B159" t="str">
            <v>Italy Manufacturing A2 R1</v>
          </cell>
          <cell r="C159">
            <v>4</v>
          </cell>
          <cell r="E159">
            <v>1</v>
          </cell>
          <cell r="G159">
            <v>5</v>
          </cell>
        </row>
        <row r="160">
          <cell r="A160" t="str">
            <v>37435</v>
          </cell>
          <cell r="B160" t="str">
            <v>Italy Manufacturing A2 R2</v>
          </cell>
          <cell r="C160">
            <v>4</v>
          </cell>
          <cell r="E160">
            <v>1</v>
          </cell>
          <cell r="F160">
            <v>1</v>
          </cell>
          <cell r="G160">
            <v>6</v>
          </cell>
        </row>
        <row r="161">
          <cell r="A161" t="str">
            <v>37501</v>
          </cell>
          <cell r="B161" t="str">
            <v>CER Switzerland A1</v>
          </cell>
          <cell r="C161">
            <v>5</v>
          </cell>
          <cell r="E161">
            <v>1</v>
          </cell>
          <cell r="G161">
            <v>6</v>
          </cell>
        </row>
        <row r="162">
          <cell r="A162" t="str">
            <v>37547</v>
          </cell>
          <cell r="B162" t="str">
            <v>CER General Business A1</v>
          </cell>
          <cell r="C162">
            <v>1</v>
          </cell>
          <cell r="E162">
            <v>1</v>
          </cell>
          <cell r="G162">
            <v>2</v>
          </cell>
        </row>
        <row r="163">
          <cell r="A163" t="str">
            <v>37548</v>
          </cell>
          <cell r="B163" t="str">
            <v>CER General Business A1 R1</v>
          </cell>
          <cell r="C163">
            <v>7</v>
          </cell>
          <cell r="E163">
            <v>1</v>
          </cell>
          <cell r="G163">
            <v>8</v>
          </cell>
        </row>
        <row r="164">
          <cell r="A164" t="str">
            <v>37549</v>
          </cell>
          <cell r="B164" t="str">
            <v>CER General Business A1 R2</v>
          </cell>
          <cell r="C164">
            <v>7</v>
          </cell>
          <cell r="E164">
            <v>1</v>
          </cell>
          <cell r="F164">
            <v>1</v>
          </cell>
          <cell r="G164">
            <v>9</v>
          </cell>
        </row>
        <row r="165">
          <cell r="A165" t="str">
            <v>37565</v>
          </cell>
          <cell r="B165" t="str">
            <v>CER Strategic A1</v>
          </cell>
          <cell r="C165">
            <v>7</v>
          </cell>
          <cell r="E165">
            <v>1</v>
          </cell>
          <cell r="F165">
            <v>1</v>
          </cell>
          <cell r="G165">
            <v>9</v>
          </cell>
        </row>
        <row r="166">
          <cell r="A166" t="str">
            <v>37570</v>
          </cell>
          <cell r="B166" t="str">
            <v>CER Strategic Siemens A2</v>
          </cell>
          <cell r="C166">
            <v>3</v>
          </cell>
          <cell r="E166">
            <v>1</v>
          </cell>
          <cell r="G166">
            <v>4</v>
          </cell>
        </row>
        <row r="167">
          <cell r="A167" t="str">
            <v>37574</v>
          </cell>
          <cell r="B167" t="str">
            <v>CER Automotive Sector</v>
          </cell>
          <cell r="D167">
            <v>2</v>
          </cell>
          <cell r="E167">
            <v>1</v>
          </cell>
          <cell r="G167">
            <v>3</v>
          </cell>
        </row>
        <row r="168">
          <cell r="A168" t="str">
            <v>37575</v>
          </cell>
          <cell r="B168" t="str">
            <v>CER Automotive A1</v>
          </cell>
          <cell r="E168">
            <v>1</v>
          </cell>
          <cell r="G168">
            <v>1</v>
          </cell>
        </row>
        <row r="169">
          <cell r="A169" t="str">
            <v>37580</v>
          </cell>
          <cell r="B169" t="str">
            <v>CER Automotive A1 R1</v>
          </cell>
          <cell r="C169">
            <v>4</v>
          </cell>
          <cell r="E169">
            <v>1</v>
          </cell>
          <cell r="F169">
            <v>1</v>
          </cell>
          <cell r="G169">
            <v>6</v>
          </cell>
        </row>
        <row r="170">
          <cell r="A170" t="str">
            <v>37581</v>
          </cell>
          <cell r="B170" t="str">
            <v>CER Automotive A1 R2</v>
          </cell>
          <cell r="C170">
            <v>6</v>
          </cell>
          <cell r="G170">
            <v>6</v>
          </cell>
        </row>
        <row r="171">
          <cell r="A171" t="str">
            <v>37590</v>
          </cell>
          <cell r="B171" t="str">
            <v>CER Auto Audi/VW A2</v>
          </cell>
          <cell r="C171">
            <v>3</v>
          </cell>
          <cell r="E171">
            <v>1</v>
          </cell>
          <cell r="F171">
            <v>1</v>
          </cell>
          <cell r="G171">
            <v>5</v>
          </cell>
        </row>
        <row r="172">
          <cell r="A172" t="str">
            <v>37592</v>
          </cell>
          <cell r="B172" t="str">
            <v>CER Auto BMW A3</v>
          </cell>
          <cell r="C172">
            <v>2</v>
          </cell>
          <cell r="G172">
            <v>2</v>
          </cell>
        </row>
        <row r="173">
          <cell r="A173" t="str">
            <v>37594</v>
          </cell>
          <cell r="B173" t="str">
            <v>CER Auto Daimler/Chrysler A4</v>
          </cell>
          <cell r="C173">
            <v>1</v>
          </cell>
          <cell r="G173">
            <v>1</v>
          </cell>
        </row>
        <row r="174">
          <cell r="A174" t="str">
            <v>37600</v>
          </cell>
          <cell r="B174" t="str">
            <v>Northern Europe Sector</v>
          </cell>
          <cell r="C174">
            <v>1</v>
          </cell>
          <cell r="E174">
            <v>1</v>
          </cell>
          <cell r="G174">
            <v>2</v>
          </cell>
        </row>
        <row r="175">
          <cell r="A175" t="str">
            <v>37610</v>
          </cell>
          <cell r="B175" t="str">
            <v>NER UK GB A2</v>
          </cell>
          <cell r="E175">
            <v>1</v>
          </cell>
          <cell r="G175">
            <v>1</v>
          </cell>
        </row>
        <row r="176">
          <cell r="A176" t="str">
            <v>37615</v>
          </cell>
          <cell r="B176" t="str">
            <v>NER UK GB South A2 R1</v>
          </cell>
          <cell r="C176">
            <v>6</v>
          </cell>
          <cell r="F176">
            <v>1</v>
          </cell>
          <cell r="G176">
            <v>7</v>
          </cell>
        </row>
        <row r="177">
          <cell r="A177" t="str">
            <v>37625</v>
          </cell>
          <cell r="B177" t="str">
            <v>NER UK GB North A2 R3</v>
          </cell>
          <cell r="C177">
            <v>7</v>
          </cell>
          <cell r="E177">
            <v>1</v>
          </cell>
          <cell r="G177">
            <v>8</v>
          </cell>
        </row>
        <row r="178">
          <cell r="A178" t="str">
            <v>37640</v>
          </cell>
          <cell r="B178" t="str">
            <v>NER UK ISG Aero/Defense A1 R1</v>
          </cell>
          <cell r="C178">
            <v>7</v>
          </cell>
          <cell r="E178">
            <v>1</v>
          </cell>
          <cell r="G178">
            <v>8</v>
          </cell>
        </row>
        <row r="179">
          <cell r="A179" t="str">
            <v>37645</v>
          </cell>
          <cell r="B179" t="str">
            <v>NER UK ISG HT &amp; Auto A1 R2</v>
          </cell>
          <cell r="C179">
            <v>7</v>
          </cell>
          <cell r="E179">
            <v>1</v>
          </cell>
          <cell r="G179">
            <v>8</v>
          </cell>
        </row>
        <row r="180">
          <cell r="A180" t="str">
            <v>37655</v>
          </cell>
          <cell r="B180" t="str">
            <v>NER Nordics A3</v>
          </cell>
          <cell r="D180">
            <v>1</v>
          </cell>
          <cell r="E180">
            <v>1</v>
          </cell>
          <cell r="G180">
            <v>2</v>
          </cell>
        </row>
        <row r="181">
          <cell r="A181" t="str">
            <v>37660</v>
          </cell>
          <cell r="B181" t="str">
            <v>NER Nordic GB A3 R1</v>
          </cell>
          <cell r="C181">
            <v>4</v>
          </cell>
          <cell r="E181">
            <v>1</v>
          </cell>
          <cell r="G181">
            <v>5</v>
          </cell>
        </row>
        <row r="182">
          <cell r="A182" t="str">
            <v>37665</v>
          </cell>
          <cell r="B182" t="str">
            <v>NER Nordic ISG A3 R2</v>
          </cell>
          <cell r="C182">
            <v>4</v>
          </cell>
          <cell r="G182">
            <v>4</v>
          </cell>
        </row>
        <row r="183">
          <cell r="A183" t="str">
            <v>37675</v>
          </cell>
          <cell r="B183" t="str">
            <v>NER Nordics Denmark A3 R3</v>
          </cell>
          <cell r="C183">
            <v>2</v>
          </cell>
          <cell r="F183">
            <v>1</v>
          </cell>
          <cell r="G183">
            <v>3</v>
          </cell>
        </row>
        <row r="184">
          <cell r="A184" t="str">
            <v>37685</v>
          </cell>
          <cell r="B184" t="str">
            <v>NER Benelux A4 R1</v>
          </cell>
          <cell r="C184">
            <v>4</v>
          </cell>
          <cell r="E184">
            <v>1</v>
          </cell>
          <cell r="F184">
            <v>2</v>
          </cell>
          <cell r="G184">
            <v>7</v>
          </cell>
        </row>
        <row r="185">
          <cell r="A185" t="str">
            <v>37695</v>
          </cell>
          <cell r="B185" t="str">
            <v>NER Benelux &amp; UK</v>
          </cell>
          <cell r="E185">
            <v>1</v>
          </cell>
          <cell r="F185">
            <v>1</v>
          </cell>
          <cell r="G185">
            <v>2</v>
          </cell>
        </row>
      </sheetData>
      <sheetData sheetId="57">
        <row r="1">
          <cell r="A1" t="str">
            <v>Dept#</v>
          </cell>
          <cell r="B1" t="str">
            <v>DEPT NAME</v>
          </cell>
          <cell r="C1" t="str">
            <v>1SR</v>
          </cell>
          <cell r="D1" t="str">
            <v>2AE</v>
          </cell>
          <cell r="E1" t="str">
            <v>4MA</v>
          </cell>
          <cell r="F1" t="str">
            <v>5ADMIN</v>
          </cell>
          <cell r="G1" t="str">
            <v>Grand Total</v>
          </cell>
        </row>
        <row r="2">
          <cell r="A2" t="str">
            <v>30100</v>
          </cell>
          <cell r="B2" t="str">
            <v>WW Sales Ops &amp; Dev Exec.</v>
          </cell>
          <cell r="E2">
            <v>4</v>
          </cell>
          <cell r="G2">
            <v>4</v>
          </cell>
        </row>
        <row r="3">
          <cell r="A3" t="str">
            <v>30105</v>
          </cell>
          <cell r="B3" t="str">
            <v>WW Sales Development</v>
          </cell>
          <cell r="D3">
            <v>23</v>
          </cell>
          <cell r="E3">
            <v>13</v>
          </cell>
          <cell r="F3">
            <v>2</v>
          </cell>
          <cell r="G3">
            <v>38</v>
          </cell>
        </row>
        <row r="4">
          <cell r="A4" t="str">
            <v>30110</v>
          </cell>
          <cell r="B4" t="str">
            <v>WW Sales Operations</v>
          </cell>
          <cell r="D4">
            <v>2</v>
          </cell>
          <cell r="E4">
            <v>6</v>
          </cell>
          <cell r="F4">
            <v>6</v>
          </cell>
          <cell r="G4">
            <v>14</v>
          </cell>
        </row>
        <row r="5">
          <cell r="A5" t="str">
            <v>30115</v>
          </cell>
          <cell r="B5" t="str">
            <v>WW Channel Operations</v>
          </cell>
          <cell r="E5">
            <v>4</v>
          </cell>
          <cell r="F5">
            <v>1</v>
          </cell>
          <cell r="G5">
            <v>5</v>
          </cell>
        </row>
        <row r="6">
          <cell r="A6" t="str">
            <v>30120</v>
          </cell>
          <cell r="B6" t="str">
            <v>Europe Sales Operations</v>
          </cell>
          <cell r="E6">
            <v>2</v>
          </cell>
          <cell r="F6">
            <v>5</v>
          </cell>
          <cell r="G6">
            <v>7</v>
          </cell>
        </row>
        <row r="7">
          <cell r="A7" t="str">
            <v>32000</v>
          </cell>
          <cell r="B7" t="str">
            <v>Worldwide Sales Executive</v>
          </cell>
          <cell r="E7">
            <v>2</v>
          </cell>
          <cell r="F7">
            <v>1</v>
          </cell>
          <cell r="G7">
            <v>3</v>
          </cell>
        </row>
        <row r="8">
          <cell r="A8" t="str">
            <v>32005</v>
          </cell>
          <cell r="B8" t="str">
            <v>I Center NOA</v>
          </cell>
          <cell r="D8">
            <v>134</v>
          </cell>
          <cell r="G8">
            <v>134</v>
          </cell>
        </row>
        <row r="9">
          <cell r="A9" t="str">
            <v>32100</v>
          </cell>
          <cell r="B9" t="str">
            <v>Americas Unit</v>
          </cell>
          <cell r="D9">
            <v>2</v>
          </cell>
          <cell r="E9">
            <v>1</v>
          </cell>
          <cell r="F9">
            <v>13</v>
          </cell>
          <cell r="G9">
            <v>16</v>
          </cell>
        </row>
        <row r="10">
          <cell r="A10" t="str">
            <v>32104</v>
          </cell>
          <cell r="B10" t="str">
            <v>H. Tech Life Sciences &amp; Cons W</v>
          </cell>
          <cell r="D10">
            <v>1</v>
          </cell>
          <cell r="E10">
            <v>1</v>
          </cell>
          <cell r="G10">
            <v>2</v>
          </cell>
        </row>
        <row r="11">
          <cell r="A11" t="str">
            <v>32105</v>
          </cell>
          <cell r="B11" t="str">
            <v>HTLC East Sector</v>
          </cell>
          <cell r="D11">
            <v>1</v>
          </cell>
          <cell r="E11">
            <v>1</v>
          </cell>
          <cell r="G11">
            <v>2</v>
          </cell>
        </row>
        <row r="12">
          <cell r="A12" t="str">
            <v>32111</v>
          </cell>
          <cell r="B12" t="str">
            <v>HTLC West S1 R1</v>
          </cell>
          <cell r="C12">
            <v>4</v>
          </cell>
          <cell r="E12">
            <v>1</v>
          </cell>
          <cell r="G12">
            <v>5</v>
          </cell>
        </row>
        <row r="13">
          <cell r="A13" t="str">
            <v>32112</v>
          </cell>
          <cell r="B13" t="str">
            <v>HTLC West S1 R2</v>
          </cell>
          <cell r="C13">
            <v>3</v>
          </cell>
          <cell r="G13">
            <v>3</v>
          </cell>
        </row>
        <row r="14">
          <cell r="A14" t="str">
            <v>32113</v>
          </cell>
          <cell r="B14" t="str">
            <v>HTLC West S1 R3</v>
          </cell>
          <cell r="C14">
            <v>4</v>
          </cell>
          <cell r="E14">
            <v>1</v>
          </cell>
          <cell r="G14">
            <v>5</v>
          </cell>
        </row>
        <row r="15">
          <cell r="A15" t="str">
            <v>32119</v>
          </cell>
          <cell r="B15" t="str">
            <v>HTLC West IF</v>
          </cell>
          <cell r="D15">
            <v>1</v>
          </cell>
          <cell r="G15">
            <v>1</v>
          </cell>
        </row>
        <row r="16">
          <cell r="A16" t="str">
            <v>32120</v>
          </cell>
          <cell r="B16" t="str">
            <v>High Tech East Area</v>
          </cell>
          <cell r="E16">
            <v>1</v>
          </cell>
          <cell r="G16">
            <v>1</v>
          </cell>
        </row>
        <row r="17">
          <cell r="A17" t="str">
            <v>32121</v>
          </cell>
          <cell r="B17" t="str">
            <v>High Tech East R1</v>
          </cell>
          <cell r="C17">
            <v>5</v>
          </cell>
          <cell r="E17">
            <v>1</v>
          </cell>
          <cell r="G17">
            <v>6</v>
          </cell>
        </row>
        <row r="18">
          <cell r="A18" t="str">
            <v>32122</v>
          </cell>
          <cell r="B18" t="str">
            <v>High Tech East R2</v>
          </cell>
          <cell r="C18">
            <v>4</v>
          </cell>
          <cell r="E18">
            <v>1</v>
          </cell>
          <cell r="G18">
            <v>5</v>
          </cell>
        </row>
        <row r="19">
          <cell r="A19" t="str">
            <v>32129</v>
          </cell>
          <cell r="B19" t="str">
            <v>High Tech East IF</v>
          </cell>
          <cell r="D19">
            <v>1</v>
          </cell>
          <cell r="G19">
            <v>1</v>
          </cell>
        </row>
        <row r="20">
          <cell r="A20" t="str">
            <v>32130</v>
          </cell>
          <cell r="B20" t="str">
            <v>Life Sciences &amp; Consumer East</v>
          </cell>
          <cell r="E20">
            <v>1</v>
          </cell>
          <cell r="G20">
            <v>1</v>
          </cell>
        </row>
        <row r="21">
          <cell r="A21" t="str">
            <v>32131</v>
          </cell>
          <cell r="B21" t="str">
            <v>Life Sciences &amp; Con. East R1</v>
          </cell>
          <cell r="C21">
            <v>5</v>
          </cell>
          <cell r="E21">
            <v>1</v>
          </cell>
          <cell r="G21">
            <v>6</v>
          </cell>
        </row>
        <row r="22">
          <cell r="A22" t="str">
            <v>32133</v>
          </cell>
          <cell r="B22" t="str">
            <v>Life Sciences &amp; Con East R3</v>
          </cell>
          <cell r="C22">
            <v>7</v>
          </cell>
          <cell r="E22">
            <v>1</v>
          </cell>
          <cell r="G22">
            <v>8</v>
          </cell>
        </row>
        <row r="23">
          <cell r="A23" t="str">
            <v>32139</v>
          </cell>
          <cell r="B23" t="str">
            <v>Life Sciences &amp; Con East IF</v>
          </cell>
          <cell r="D23">
            <v>1</v>
          </cell>
          <cell r="G23">
            <v>1</v>
          </cell>
        </row>
        <row r="24">
          <cell r="A24" t="str">
            <v>32141</v>
          </cell>
          <cell r="B24" t="str">
            <v>HTLC West S1 R4</v>
          </cell>
          <cell r="C24">
            <v>5</v>
          </cell>
          <cell r="E24">
            <v>1</v>
          </cell>
          <cell r="G24">
            <v>6</v>
          </cell>
        </row>
        <row r="25">
          <cell r="A25" t="str">
            <v>32143</v>
          </cell>
          <cell r="B25" t="str">
            <v>NA ISG Inside Sales</v>
          </cell>
          <cell r="C25">
            <v>5</v>
          </cell>
          <cell r="G25">
            <v>5</v>
          </cell>
        </row>
        <row r="26">
          <cell r="A26" t="str">
            <v>32200</v>
          </cell>
          <cell r="B26" t="str">
            <v>Industrial &amp; Automotive Sector</v>
          </cell>
          <cell r="D26">
            <v>2</v>
          </cell>
          <cell r="E26">
            <v>1</v>
          </cell>
          <cell r="G26">
            <v>3</v>
          </cell>
        </row>
        <row r="27">
          <cell r="A27" t="str">
            <v>32210</v>
          </cell>
          <cell r="B27" t="str">
            <v>Automotive Area</v>
          </cell>
          <cell r="E27">
            <v>1</v>
          </cell>
          <cell r="G27">
            <v>1</v>
          </cell>
        </row>
        <row r="28">
          <cell r="A28" t="str">
            <v>32211</v>
          </cell>
          <cell r="B28" t="str">
            <v>Automotive R1</v>
          </cell>
          <cell r="C28">
            <v>6</v>
          </cell>
          <cell r="G28">
            <v>6</v>
          </cell>
        </row>
        <row r="29">
          <cell r="A29" t="str">
            <v>32212</v>
          </cell>
          <cell r="B29" t="str">
            <v>Automotive R2</v>
          </cell>
          <cell r="C29">
            <v>4</v>
          </cell>
          <cell r="E29">
            <v>1</v>
          </cell>
          <cell r="G29">
            <v>5</v>
          </cell>
        </row>
        <row r="30">
          <cell r="A30" t="str">
            <v>32219</v>
          </cell>
          <cell r="B30" t="str">
            <v>Automotive IF</v>
          </cell>
          <cell r="D30">
            <v>1</v>
          </cell>
          <cell r="G30">
            <v>1</v>
          </cell>
        </row>
        <row r="31">
          <cell r="A31" t="str">
            <v>32220</v>
          </cell>
          <cell r="B31" t="str">
            <v>Industrial West Area</v>
          </cell>
          <cell r="E31">
            <v>1</v>
          </cell>
          <cell r="G31">
            <v>1</v>
          </cell>
        </row>
        <row r="32">
          <cell r="A32" t="str">
            <v>32221</v>
          </cell>
          <cell r="B32" t="str">
            <v>Industrial West R1</v>
          </cell>
          <cell r="C32">
            <v>5</v>
          </cell>
          <cell r="E32">
            <v>1</v>
          </cell>
          <cell r="G32">
            <v>6</v>
          </cell>
        </row>
        <row r="33">
          <cell r="A33" t="str">
            <v>32222</v>
          </cell>
          <cell r="B33" t="str">
            <v>Industrial West R2</v>
          </cell>
          <cell r="C33">
            <v>3</v>
          </cell>
          <cell r="E33">
            <v>1</v>
          </cell>
          <cell r="G33">
            <v>4</v>
          </cell>
        </row>
        <row r="34">
          <cell r="A34" t="str">
            <v>32229</v>
          </cell>
          <cell r="B34" t="str">
            <v>Industrial West IF</v>
          </cell>
          <cell r="D34">
            <v>1</v>
          </cell>
          <cell r="G34">
            <v>1</v>
          </cell>
        </row>
        <row r="35">
          <cell r="A35" t="str">
            <v>32230</v>
          </cell>
          <cell r="B35" t="str">
            <v>Industrial East Area</v>
          </cell>
          <cell r="E35">
            <v>1</v>
          </cell>
          <cell r="G35">
            <v>1</v>
          </cell>
        </row>
        <row r="36">
          <cell r="A36" t="str">
            <v>32232</v>
          </cell>
          <cell r="B36" t="str">
            <v>Industrial East R2</v>
          </cell>
          <cell r="C36">
            <v>4</v>
          </cell>
          <cell r="E36">
            <v>1</v>
          </cell>
          <cell r="G36">
            <v>5</v>
          </cell>
        </row>
        <row r="37">
          <cell r="A37" t="str">
            <v>32233</v>
          </cell>
          <cell r="B37" t="str">
            <v>Industrial East R1</v>
          </cell>
          <cell r="C37">
            <v>6</v>
          </cell>
          <cell r="E37">
            <v>1</v>
          </cell>
          <cell r="G37">
            <v>7</v>
          </cell>
        </row>
        <row r="38">
          <cell r="A38" t="str">
            <v>32239</v>
          </cell>
          <cell r="B38" t="str">
            <v>Industrial East IF</v>
          </cell>
          <cell r="D38">
            <v>1</v>
          </cell>
          <cell r="G38">
            <v>1</v>
          </cell>
        </row>
        <row r="39">
          <cell r="A39" t="str">
            <v>32305</v>
          </cell>
          <cell r="B39" t="str">
            <v>Federal, Aero &amp; Defense Sector</v>
          </cell>
          <cell r="D39">
            <v>1</v>
          </cell>
          <cell r="E39">
            <v>1</v>
          </cell>
          <cell r="G39">
            <v>2</v>
          </cell>
        </row>
        <row r="40">
          <cell r="A40" t="str">
            <v>32310</v>
          </cell>
          <cell r="B40" t="str">
            <v>Federal and Defense Area</v>
          </cell>
          <cell r="C40">
            <v>1</v>
          </cell>
          <cell r="E40">
            <v>1</v>
          </cell>
          <cell r="G40">
            <v>2</v>
          </cell>
        </row>
        <row r="41">
          <cell r="A41" t="str">
            <v>32311</v>
          </cell>
          <cell r="B41" t="str">
            <v>Federal and Defense R1</v>
          </cell>
          <cell r="C41">
            <v>6</v>
          </cell>
          <cell r="E41">
            <v>1</v>
          </cell>
          <cell r="G41">
            <v>7</v>
          </cell>
        </row>
        <row r="42">
          <cell r="A42" t="str">
            <v>32312</v>
          </cell>
          <cell r="B42" t="str">
            <v>Federal and Defense R2</v>
          </cell>
          <cell r="C42">
            <v>6</v>
          </cell>
          <cell r="E42">
            <v>1</v>
          </cell>
          <cell r="G42">
            <v>7</v>
          </cell>
        </row>
        <row r="43">
          <cell r="A43" t="str">
            <v>32313</v>
          </cell>
          <cell r="B43" t="str">
            <v>Federal and Defense R3</v>
          </cell>
          <cell r="C43">
            <v>5</v>
          </cell>
          <cell r="E43">
            <v>1</v>
          </cell>
          <cell r="G43">
            <v>6</v>
          </cell>
        </row>
        <row r="44">
          <cell r="A44" t="str">
            <v>32319</v>
          </cell>
          <cell r="B44" t="str">
            <v>Federal and Defense IF</v>
          </cell>
          <cell r="D44">
            <v>1</v>
          </cell>
          <cell r="G44">
            <v>1</v>
          </cell>
        </row>
        <row r="45">
          <cell r="A45" t="str">
            <v>32420</v>
          </cell>
          <cell r="B45" t="str">
            <v>Aerospace &amp; Defense Area</v>
          </cell>
          <cell r="E45">
            <v>1</v>
          </cell>
          <cell r="G45">
            <v>1</v>
          </cell>
        </row>
        <row r="46">
          <cell r="A46" t="str">
            <v>32421</v>
          </cell>
          <cell r="B46" t="str">
            <v>Aerospace &amp; Defense R1</v>
          </cell>
          <cell r="C46">
            <v>6</v>
          </cell>
          <cell r="E46">
            <v>1</v>
          </cell>
          <cell r="G46">
            <v>7</v>
          </cell>
        </row>
        <row r="47">
          <cell r="A47" t="str">
            <v>32422</v>
          </cell>
          <cell r="B47" t="str">
            <v>Aerospace &amp; Defense R2</v>
          </cell>
          <cell r="C47">
            <v>4</v>
          </cell>
          <cell r="E47">
            <v>1</v>
          </cell>
          <cell r="G47">
            <v>5</v>
          </cell>
        </row>
        <row r="48">
          <cell r="A48" t="str">
            <v>32423</v>
          </cell>
          <cell r="B48" t="str">
            <v>Aerospace &amp; Defense R3</v>
          </cell>
          <cell r="C48">
            <v>5</v>
          </cell>
          <cell r="E48">
            <v>1</v>
          </cell>
          <cell r="G48">
            <v>6</v>
          </cell>
        </row>
        <row r="49">
          <cell r="A49" t="str">
            <v>32429</v>
          </cell>
          <cell r="B49" t="str">
            <v>Aerospace &amp; Defense IF</v>
          </cell>
          <cell r="D49">
            <v>4</v>
          </cell>
          <cell r="G49">
            <v>4</v>
          </cell>
        </row>
        <row r="50">
          <cell r="A50" t="str">
            <v>32500</v>
          </cell>
          <cell r="B50" t="str">
            <v>N.A. General Business Division</v>
          </cell>
          <cell r="D50">
            <v>1</v>
          </cell>
          <cell r="G50">
            <v>1</v>
          </cell>
        </row>
        <row r="51">
          <cell r="A51" t="str">
            <v>32505</v>
          </cell>
          <cell r="B51" t="str">
            <v>GB Direct Sales Sector</v>
          </cell>
          <cell r="E51">
            <v>1</v>
          </cell>
          <cell r="G51">
            <v>1</v>
          </cell>
        </row>
        <row r="52">
          <cell r="A52" t="str">
            <v>32510</v>
          </cell>
          <cell r="B52" t="str">
            <v>GB Direct Sales West Area 1</v>
          </cell>
          <cell r="E52">
            <v>1</v>
          </cell>
          <cell r="G52">
            <v>1</v>
          </cell>
        </row>
        <row r="53">
          <cell r="A53" t="str">
            <v>32511</v>
          </cell>
          <cell r="B53" t="str">
            <v>GB Direct Sales West A1 R1</v>
          </cell>
          <cell r="C53">
            <v>5</v>
          </cell>
          <cell r="E53">
            <v>1</v>
          </cell>
          <cell r="G53">
            <v>6</v>
          </cell>
        </row>
        <row r="54">
          <cell r="A54" t="str">
            <v>32512</v>
          </cell>
          <cell r="B54" t="str">
            <v>GB Direct Sales West A1 R2</v>
          </cell>
          <cell r="C54">
            <v>4</v>
          </cell>
          <cell r="E54">
            <v>1</v>
          </cell>
          <cell r="G54">
            <v>5</v>
          </cell>
        </row>
        <row r="55">
          <cell r="A55" t="str">
            <v>32520</v>
          </cell>
          <cell r="B55" t="str">
            <v>GB Direct Sales East Area 3</v>
          </cell>
          <cell r="E55">
            <v>1</v>
          </cell>
          <cell r="G55">
            <v>1</v>
          </cell>
        </row>
        <row r="56">
          <cell r="A56" t="str">
            <v>32522</v>
          </cell>
          <cell r="B56" t="str">
            <v>GBG Direct Sales East A3 R1</v>
          </cell>
          <cell r="C56">
            <v>6</v>
          </cell>
          <cell r="G56">
            <v>6</v>
          </cell>
        </row>
        <row r="57">
          <cell r="A57" t="str">
            <v>32523</v>
          </cell>
          <cell r="B57" t="str">
            <v>GBG Direct Sales East A3 R2</v>
          </cell>
          <cell r="C57">
            <v>3</v>
          </cell>
          <cell r="E57">
            <v>1</v>
          </cell>
          <cell r="G57">
            <v>4</v>
          </cell>
        </row>
        <row r="58">
          <cell r="A58" t="str">
            <v>32524</v>
          </cell>
          <cell r="B58" t="str">
            <v>GB Direct Sales East A3 R5</v>
          </cell>
          <cell r="C58">
            <v>5</v>
          </cell>
          <cell r="E58">
            <v>1</v>
          </cell>
          <cell r="G58">
            <v>6</v>
          </cell>
        </row>
        <row r="59">
          <cell r="A59" t="str">
            <v>32532</v>
          </cell>
          <cell r="B59" t="str">
            <v>GB Direct Sales West A1 R3</v>
          </cell>
          <cell r="C59">
            <v>4</v>
          </cell>
          <cell r="E59">
            <v>1</v>
          </cell>
          <cell r="G59">
            <v>5</v>
          </cell>
        </row>
        <row r="60">
          <cell r="A60" t="str">
            <v>32533</v>
          </cell>
          <cell r="B60" t="str">
            <v>GB Direct Sales East A3 R4</v>
          </cell>
          <cell r="C60">
            <v>5</v>
          </cell>
          <cell r="E60">
            <v>1</v>
          </cell>
          <cell r="G60">
            <v>6</v>
          </cell>
        </row>
        <row r="61">
          <cell r="A61" t="str">
            <v>32534</v>
          </cell>
          <cell r="B61" t="str">
            <v>GB Direct Sales West A1 R4</v>
          </cell>
          <cell r="C61">
            <v>4</v>
          </cell>
          <cell r="E61">
            <v>1</v>
          </cell>
          <cell r="G61">
            <v>5</v>
          </cell>
        </row>
        <row r="62">
          <cell r="A62" t="str">
            <v>32545</v>
          </cell>
          <cell r="B62" t="str">
            <v>GB InDirect Channel Dev</v>
          </cell>
          <cell r="C62">
            <v>6</v>
          </cell>
          <cell r="E62">
            <v>1</v>
          </cell>
          <cell r="G62">
            <v>7</v>
          </cell>
        </row>
        <row r="63">
          <cell r="A63" t="str">
            <v>32550</v>
          </cell>
          <cell r="B63" t="str">
            <v>GB InDirect Channel Sales Area</v>
          </cell>
          <cell r="C63">
            <v>2</v>
          </cell>
          <cell r="E63">
            <v>1</v>
          </cell>
          <cell r="G63">
            <v>3</v>
          </cell>
        </row>
        <row r="64">
          <cell r="A64" t="str">
            <v>32560</v>
          </cell>
          <cell r="B64" t="str">
            <v>GB In-Direct Inside Sales Area</v>
          </cell>
          <cell r="E64">
            <v>1</v>
          </cell>
          <cell r="F64">
            <v>1</v>
          </cell>
          <cell r="G64">
            <v>2</v>
          </cell>
        </row>
        <row r="65">
          <cell r="A65" t="str">
            <v>32565</v>
          </cell>
          <cell r="B65" t="str">
            <v>GB In-Direct Inside Sales East</v>
          </cell>
          <cell r="C65">
            <v>11</v>
          </cell>
          <cell r="E65">
            <v>1</v>
          </cell>
          <cell r="G65">
            <v>12</v>
          </cell>
        </row>
        <row r="66">
          <cell r="A66" t="str">
            <v>32570</v>
          </cell>
          <cell r="B66" t="str">
            <v>GB In-Direct Inside Sales West</v>
          </cell>
          <cell r="C66">
            <v>10</v>
          </cell>
          <cell r="E66">
            <v>1</v>
          </cell>
          <cell r="G66">
            <v>11</v>
          </cell>
        </row>
        <row r="67">
          <cell r="A67" t="str">
            <v>32580</v>
          </cell>
          <cell r="B67" t="str">
            <v>GB Direct Sales Canada A3 R3</v>
          </cell>
          <cell r="C67">
            <v>3</v>
          </cell>
          <cell r="E67">
            <v>1</v>
          </cell>
          <cell r="F67">
            <v>1</v>
          </cell>
          <cell r="G67">
            <v>5</v>
          </cell>
        </row>
        <row r="68">
          <cell r="A68" t="str">
            <v>32590</v>
          </cell>
          <cell r="B68" t="str">
            <v>GB South America</v>
          </cell>
          <cell r="C68">
            <v>4</v>
          </cell>
          <cell r="E68">
            <v>1</v>
          </cell>
          <cell r="F68">
            <v>1</v>
          </cell>
          <cell r="G68">
            <v>6</v>
          </cell>
        </row>
        <row r="69">
          <cell r="A69" t="str">
            <v>35800</v>
          </cell>
          <cell r="B69" t="str">
            <v>Pacific Rim Division &amp; Exec.</v>
          </cell>
          <cell r="E69">
            <v>2</v>
          </cell>
          <cell r="G69">
            <v>2</v>
          </cell>
        </row>
        <row r="70">
          <cell r="A70" t="str">
            <v>35810</v>
          </cell>
          <cell r="B70" t="str">
            <v>North Rim Division</v>
          </cell>
          <cell r="C70">
            <v>1</v>
          </cell>
          <cell r="D70">
            <v>2</v>
          </cell>
          <cell r="E70">
            <v>2</v>
          </cell>
          <cell r="F70">
            <v>1</v>
          </cell>
          <cell r="G70">
            <v>6</v>
          </cell>
        </row>
        <row r="71">
          <cell r="A71" t="str">
            <v>35815</v>
          </cell>
          <cell r="B71" t="str">
            <v>North Rim Great China Sector</v>
          </cell>
          <cell r="D71">
            <v>2</v>
          </cell>
          <cell r="E71">
            <v>1</v>
          </cell>
          <cell r="G71">
            <v>3</v>
          </cell>
        </row>
        <row r="72">
          <cell r="A72" t="str">
            <v>35817</v>
          </cell>
          <cell r="B72" t="str">
            <v>North Rim G. China Sector VAR</v>
          </cell>
          <cell r="C72">
            <v>1</v>
          </cell>
          <cell r="E72">
            <v>1</v>
          </cell>
          <cell r="G72">
            <v>2</v>
          </cell>
        </row>
        <row r="73">
          <cell r="A73" t="str">
            <v>35819</v>
          </cell>
          <cell r="B73" t="str">
            <v>North Rim Taiwan A1</v>
          </cell>
          <cell r="D73">
            <v>6</v>
          </cell>
          <cell r="E73">
            <v>1</v>
          </cell>
          <cell r="G73">
            <v>7</v>
          </cell>
        </row>
        <row r="74">
          <cell r="A74" t="str">
            <v>35820</v>
          </cell>
          <cell r="B74" t="str">
            <v>North Rim Taiwan A1 R1</v>
          </cell>
          <cell r="C74">
            <v>3</v>
          </cell>
          <cell r="E74">
            <v>1</v>
          </cell>
          <cell r="G74">
            <v>4</v>
          </cell>
        </row>
        <row r="75">
          <cell r="A75" t="str">
            <v>35821</v>
          </cell>
          <cell r="B75" t="str">
            <v>North Rim Taiwan A1 R2</v>
          </cell>
          <cell r="C75">
            <v>3</v>
          </cell>
          <cell r="E75">
            <v>1</v>
          </cell>
          <cell r="G75">
            <v>4</v>
          </cell>
        </row>
        <row r="76">
          <cell r="A76" t="str">
            <v>35822</v>
          </cell>
          <cell r="B76" t="str">
            <v>North Rim Taiwan A1 R3</v>
          </cell>
          <cell r="C76">
            <v>4</v>
          </cell>
          <cell r="D76">
            <v>1</v>
          </cell>
          <cell r="E76">
            <v>1</v>
          </cell>
          <cell r="G76">
            <v>6</v>
          </cell>
        </row>
        <row r="77">
          <cell r="A77" t="str">
            <v>35823</v>
          </cell>
          <cell r="B77" t="str">
            <v>North Rim Taiwan A1 R4</v>
          </cell>
          <cell r="C77">
            <v>3</v>
          </cell>
          <cell r="D77">
            <v>3</v>
          </cell>
          <cell r="E77">
            <v>1</v>
          </cell>
          <cell r="G77">
            <v>7</v>
          </cell>
        </row>
        <row r="78">
          <cell r="A78" t="str">
            <v>35829</v>
          </cell>
          <cell r="B78" t="str">
            <v>North Rim China &amp; HK A2</v>
          </cell>
          <cell r="E78">
            <v>1</v>
          </cell>
          <cell r="G78">
            <v>1</v>
          </cell>
        </row>
        <row r="79">
          <cell r="A79" t="str">
            <v>35830</v>
          </cell>
          <cell r="B79" t="str">
            <v>North Rim China &amp; HK A2 R1</v>
          </cell>
          <cell r="C79">
            <v>5</v>
          </cell>
          <cell r="D79">
            <v>5</v>
          </cell>
          <cell r="E79">
            <v>1</v>
          </cell>
          <cell r="G79">
            <v>11</v>
          </cell>
        </row>
        <row r="80">
          <cell r="A80" t="str">
            <v>35831</v>
          </cell>
          <cell r="B80" t="str">
            <v>North Rim China &amp; HK A2 R3</v>
          </cell>
          <cell r="C80">
            <v>9</v>
          </cell>
          <cell r="D80">
            <v>7</v>
          </cell>
          <cell r="E80">
            <v>1</v>
          </cell>
          <cell r="G80">
            <v>17</v>
          </cell>
        </row>
        <row r="81">
          <cell r="A81" t="str">
            <v>35832</v>
          </cell>
          <cell r="B81" t="str">
            <v>North Rim China &amp; HK A2 R4</v>
          </cell>
          <cell r="C81">
            <v>2</v>
          </cell>
          <cell r="D81">
            <v>6</v>
          </cell>
          <cell r="E81">
            <v>1</v>
          </cell>
          <cell r="G81">
            <v>9</v>
          </cell>
        </row>
        <row r="82">
          <cell r="A82" t="str">
            <v>35833</v>
          </cell>
          <cell r="B82" t="str">
            <v>North Rim China &amp; HK A2 R6</v>
          </cell>
          <cell r="C82">
            <v>2</v>
          </cell>
          <cell r="E82">
            <v>1</v>
          </cell>
          <cell r="G82">
            <v>3</v>
          </cell>
        </row>
        <row r="83">
          <cell r="A83" t="str">
            <v>35834</v>
          </cell>
          <cell r="B83" t="str">
            <v>North Rim China &amp; HK A2 R2</v>
          </cell>
          <cell r="C83">
            <v>3</v>
          </cell>
          <cell r="E83">
            <v>1</v>
          </cell>
          <cell r="G83">
            <v>4</v>
          </cell>
        </row>
        <row r="84">
          <cell r="A84" t="str">
            <v>35835</v>
          </cell>
          <cell r="B84" t="str">
            <v>North Rim China &amp; HK A2 R7</v>
          </cell>
          <cell r="C84">
            <v>1</v>
          </cell>
          <cell r="D84">
            <v>2</v>
          </cell>
          <cell r="E84">
            <v>1</v>
          </cell>
          <cell r="G84">
            <v>4</v>
          </cell>
        </row>
        <row r="85">
          <cell r="A85" t="str">
            <v>35836</v>
          </cell>
          <cell r="B85" t="str">
            <v>North Rim China &amp; HK A2 R5</v>
          </cell>
          <cell r="C85">
            <v>4</v>
          </cell>
          <cell r="E85">
            <v>1</v>
          </cell>
          <cell r="G85">
            <v>5</v>
          </cell>
        </row>
        <row r="86">
          <cell r="A86" t="str">
            <v>35840</v>
          </cell>
          <cell r="B86" t="str">
            <v>North Rim Korea A3</v>
          </cell>
          <cell r="D86">
            <v>13</v>
          </cell>
          <cell r="E86">
            <v>1</v>
          </cell>
          <cell r="F86">
            <v>1</v>
          </cell>
          <cell r="G86">
            <v>15</v>
          </cell>
        </row>
        <row r="87">
          <cell r="A87" t="str">
            <v>35841</v>
          </cell>
          <cell r="B87" t="str">
            <v>North Rim Korea A3 R1</v>
          </cell>
          <cell r="C87">
            <v>6</v>
          </cell>
          <cell r="E87">
            <v>1</v>
          </cell>
          <cell r="G87">
            <v>7</v>
          </cell>
        </row>
        <row r="88">
          <cell r="A88" t="str">
            <v>35842</v>
          </cell>
          <cell r="B88" t="str">
            <v>North Rim Korea A3 R2</v>
          </cell>
          <cell r="C88">
            <v>2</v>
          </cell>
          <cell r="G88">
            <v>2</v>
          </cell>
        </row>
        <row r="89">
          <cell r="A89" t="str">
            <v>35843</v>
          </cell>
          <cell r="B89" t="str">
            <v>North Rim Korea A3 R3</v>
          </cell>
          <cell r="C89">
            <v>5</v>
          </cell>
          <cell r="E89">
            <v>1</v>
          </cell>
          <cell r="G89">
            <v>6</v>
          </cell>
        </row>
        <row r="90">
          <cell r="A90" t="str">
            <v>35844</v>
          </cell>
          <cell r="B90" t="str">
            <v>North Rim Korea A3 R4</v>
          </cell>
          <cell r="C90">
            <v>2</v>
          </cell>
          <cell r="E90">
            <v>1</v>
          </cell>
          <cell r="G90">
            <v>3</v>
          </cell>
        </row>
        <row r="91">
          <cell r="A91" t="str">
            <v>35850</v>
          </cell>
          <cell r="B91" t="str">
            <v>South Rim Sector</v>
          </cell>
          <cell r="E91">
            <v>1</v>
          </cell>
          <cell r="G91">
            <v>1</v>
          </cell>
        </row>
        <row r="92">
          <cell r="A92" t="str">
            <v>35852</v>
          </cell>
          <cell r="B92" t="str">
            <v>South Rim Asean A1 R1</v>
          </cell>
          <cell r="C92">
            <v>3</v>
          </cell>
          <cell r="D92">
            <v>4</v>
          </cell>
          <cell r="E92">
            <v>1</v>
          </cell>
          <cell r="F92">
            <v>1</v>
          </cell>
          <cell r="G92">
            <v>9</v>
          </cell>
        </row>
        <row r="93">
          <cell r="A93" t="str">
            <v>35853</v>
          </cell>
          <cell r="B93" t="str">
            <v>South Rim ANZ A1 R2</v>
          </cell>
          <cell r="C93">
            <v>3</v>
          </cell>
          <cell r="D93">
            <v>3</v>
          </cell>
          <cell r="G93">
            <v>6</v>
          </cell>
        </row>
        <row r="94">
          <cell r="A94" t="str">
            <v>35855</v>
          </cell>
          <cell r="B94" t="str">
            <v>South Rim India A2</v>
          </cell>
          <cell r="E94">
            <v>1</v>
          </cell>
          <cell r="F94">
            <v>1</v>
          </cell>
          <cell r="G94">
            <v>2</v>
          </cell>
        </row>
        <row r="95">
          <cell r="A95" t="str">
            <v>35856</v>
          </cell>
          <cell r="B95" t="str">
            <v>South Rim India Channel A2 R1</v>
          </cell>
          <cell r="C95">
            <v>2</v>
          </cell>
          <cell r="D95">
            <v>2</v>
          </cell>
          <cell r="G95">
            <v>4</v>
          </cell>
        </row>
        <row r="96">
          <cell r="A96" t="str">
            <v>35857</v>
          </cell>
          <cell r="B96" t="str">
            <v>South Rim India Direct A2 R2</v>
          </cell>
          <cell r="C96">
            <v>2</v>
          </cell>
          <cell r="D96">
            <v>4</v>
          </cell>
          <cell r="E96">
            <v>1</v>
          </cell>
          <cell r="G96">
            <v>7</v>
          </cell>
        </row>
        <row r="97">
          <cell r="A97" t="str">
            <v>35900</v>
          </cell>
          <cell r="B97" t="str">
            <v>Japan Division</v>
          </cell>
          <cell r="D97">
            <v>14</v>
          </cell>
          <cell r="E97">
            <v>2</v>
          </cell>
          <cell r="F97">
            <v>6</v>
          </cell>
          <cell r="G97">
            <v>22</v>
          </cell>
        </row>
        <row r="98">
          <cell r="A98" t="str">
            <v>35905</v>
          </cell>
          <cell r="B98" t="str">
            <v>Japan ISG Sector 1</v>
          </cell>
          <cell r="E98">
            <v>1</v>
          </cell>
          <cell r="F98">
            <v>1</v>
          </cell>
          <cell r="G98">
            <v>2</v>
          </cell>
        </row>
        <row r="99">
          <cell r="A99" t="str">
            <v>35910</v>
          </cell>
          <cell r="B99" t="str">
            <v>Japan ISG Sector 1 A1</v>
          </cell>
          <cell r="E99">
            <v>1</v>
          </cell>
          <cell r="G99">
            <v>1</v>
          </cell>
        </row>
        <row r="100">
          <cell r="A100" t="str">
            <v>35911</v>
          </cell>
          <cell r="B100" t="str">
            <v>Japan ISG Sector  A1 R1</v>
          </cell>
          <cell r="C100">
            <v>4</v>
          </cell>
          <cell r="E100">
            <v>1</v>
          </cell>
          <cell r="G100">
            <v>5</v>
          </cell>
        </row>
        <row r="101">
          <cell r="A101" t="str">
            <v>35912</v>
          </cell>
          <cell r="B101" t="str">
            <v>Japan ISG Sector  A1 R2</v>
          </cell>
          <cell r="C101">
            <v>3</v>
          </cell>
          <cell r="E101">
            <v>1</v>
          </cell>
          <cell r="G101">
            <v>4</v>
          </cell>
        </row>
        <row r="102">
          <cell r="A102" t="str">
            <v>35913</v>
          </cell>
          <cell r="B102" t="str">
            <v>Japan ISG Sector  A1 R3</v>
          </cell>
          <cell r="C102">
            <v>3</v>
          </cell>
          <cell r="E102">
            <v>1</v>
          </cell>
          <cell r="G102">
            <v>4</v>
          </cell>
        </row>
        <row r="103">
          <cell r="A103" t="str">
            <v>35914</v>
          </cell>
          <cell r="B103" t="str">
            <v>Japan ISG Sector A1 R4</v>
          </cell>
          <cell r="C103">
            <v>4</v>
          </cell>
          <cell r="E103">
            <v>1</v>
          </cell>
          <cell r="G103">
            <v>5</v>
          </cell>
        </row>
        <row r="104">
          <cell r="A104" t="str">
            <v>35920</v>
          </cell>
          <cell r="B104" t="str">
            <v>Japan ISG Sector 1 A2</v>
          </cell>
          <cell r="E104">
            <v>1</v>
          </cell>
          <cell r="G104">
            <v>1</v>
          </cell>
        </row>
        <row r="105">
          <cell r="A105" t="str">
            <v>35921</v>
          </cell>
          <cell r="B105" t="str">
            <v>Japan ISG Sector  A2 R1</v>
          </cell>
          <cell r="C105">
            <v>5</v>
          </cell>
          <cell r="D105">
            <v>1</v>
          </cell>
          <cell r="E105">
            <v>1</v>
          </cell>
          <cell r="G105">
            <v>7</v>
          </cell>
        </row>
        <row r="106">
          <cell r="A106" t="str">
            <v>35922</v>
          </cell>
          <cell r="B106" t="str">
            <v>Japan ISG Sector  A2 R2</v>
          </cell>
          <cell r="C106">
            <v>4</v>
          </cell>
          <cell r="D106">
            <v>1</v>
          </cell>
          <cell r="E106">
            <v>1</v>
          </cell>
          <cell r="G106">
            <v>6</v>
          </cell>
        </row>
        <row r="107">
          <cell r="A107" t="str">
            <v>35931</v>
          </cell>
          <cell r="B107" t="str">
            <v>Japan ISG Sector  A3 R1</v>
          </cell>
          <cell r="C107">
            <v>3</v>
          </cell>
          <cell r="E107">
            <v>1</v>
          </cell>
          <cell r="G107">
            <v>4</v>
          </cell>
        </row>
        <row r="108">
          <cell r="A108" t="str">
            <v>35932</v>
          </cell>
          <cell r="B108" t="str">
            <v>Japan ISG Sector  A3 R2</v>
          </cell>
          <cell r="C108">
            <v>3</v>
          </cell>
          <cell r="E108">
            <v>1</v>
          </cell>
          <cell r="G108">
            <v>4</v>
          </cell>
        </row>
        <row r="109">
          <cell r="A109" t="str">
            <v>35960</v>
          </cell>
          <cell r="B109" t="str">
            <v>Japan GB Sector 1 A4</v>
          </cell>
          <cell r="E109">
            <v>1</v>
          </cell>
          <cell r="G109">
            <v>1</v>
          </cell>
        </row>
        <row r="110">
          <cell r="A110" t="str">
            <v>35961</v>
          </cell>
          <cell r="B110" t="str">
            <v>Japan GB Sector 1 A4 R1</v>
          </cell>
          <cell r="C110">
            <v>4</v>
          </cell>
          <cell r="E110">
            <v>1</v>
          </cell>
          <cell r="G110">
            <v>5</v>
          </cell>
        </row>
        <row r="111">
          <cell r="A111" t="str">
            <v>35962</v>
          </cell>
          <cell r="B111" t="str">
            <v>Japan GB Sector 1 A4 R2</v>
          </cell>
          <cell r="C111">
            <v>4</v>
          </cell>
          <cell r="E111">
            <v>1</v>
          </cell>
          <cell r="G111">
            <v>5</v>
          </cell>
        </row>
        <row r="112">
          <cell r="A112" t="str">
            <v>35963</v>
          </cell>
          <cell r="B112" t="str">
            <v>Japan GB Sector 1 A4 R3</v>
          </cell>
          <cell r="C112">
            <v>3</v>
          </cell>
          <cell r="G112">
            <v>3</v>
          </cell>
        </row>
        <row r="113">
          <cell r="A113" t="str">
            <v>35970</v>
          </cell>
          <cell r="B113" t="str">
            <v>Japan Sector 2 VAR A2</v>
          </cell>
          <cell r="C113">
            <v>1</v>
          </cell>
          <cell r="E113">
            <v>1</v>
          </cell>
          <cell r="G113">
            <v>2</v>
          </cell>
        </row>
        <row r="114">
          <cell r="A114" t="str">
            <v>35971</v>
          </cell>
          <cell r="B114" t="str">
            <v>Japan Sector 2 VAR A2 R1</v>
          </cell>
          <cell r="C114">
            <v>2</v>
          </cell>
          <cell r="G114">
            <v>2</v>
          </cell>
        </row>
        <row r="115">
          <cell r="A115" t="str">
            <v>35980</v>
          </cell>
          <cell r="B115" t="str">
            <v>Japan WC Alliance Sector 2 A3</v>
          </cell>
          <cell r="C115">
            <v>1</v>
          </cell>
          <cell r="E115">
            <v>1</v>
          </cell>
          <cell r="G115">
            <v>2</v>
          </cell>
        </row>
        <row r="116">
          <cell r="A116" t="str">
            <v>35981</v>
          </cell>
          <cell r="B116" t="str">
            <v>Japan WC Alliance A3 R1</v>
          </cell>
          <cell r="C116">
            <v>1</v>
          </cell>
          <cell r="G116">
            <v>1</v>
          </cell>
        </row>
        <row r="117">
          <cell r="A117" t="str">
            <v>35982</v>
          </cell>
          <cell r="B117" t="str">
            <v>Japan WC Alliance A3 R2</v>
          </cell>
          <cell r="C117">
            <v>2</v>
          </cell>
          <cell r="G117">
            <v>2</v>
          </cell>
        </row>
        <row r="118">
          <cell r="A118" t="str">
            <v>35990</v>
          </cell>
          <cell r="B118" t="str">
            <v>Japan Technical Sector 3</v>
          </cell>
          <cell r="D118">
            <v>5</v>
          </cell>
          <cell r="E118">
            <v>1</v>
          </cell>
          <cell r="G118">
            <v>6</v>
          </cell>
        </row>
        <row r="119">
          <cell r="A119" t="str">
            <v>35991</v>
          </cell>
          <cell r="B119" t="str">
            <v>Japan Technical ISG A1</v>
          </cell>
          <cell r="D119">
            <v>17</v>
          </cell>
          <cell r="G119">
            <v>17</v>
          </cell>
        </row>
        <row r="120">
          <cell r="A120" t="str">
            <v>35992</v>
          </cell>
          <cell r="B120" t="str">
            <v>Japan Technical ISG A2</v>
          </cell>
          <cell r="D120">
            <v>10</v>
          </cell>
          <cell r="G120">
            <v>10</v>
          </cell>
        </row>
        <row r="121">
          <cell r="A121" t="str">
            <v>35993</v>
          </cell>
          <cell r="B121" t="str">
            <v>Japan Technical ISG A3</v>
          </cell>
          <cell r="D121">
            <v>4</v>
          </cell>
          <cell r="G121">
            <v>4</v>
          </cell>
        </row>
        <row r="122">
          <cell r="A122" t="str">
            <v>35994</v>
          </cell>
          <cell r="B122" t="str">
            <v>Japan Technical GB A1 &amp; A2</v>
          </cell>
          <cell r="D122">
            <v>9</v>
          </cell>
          <cell r="G122">
            <v>9</v>
          </cell>
        </row>
        <row r="123">
          <cell r="A123" t="str">
            <v>37000</v>
          </cell>
          <cell r="B123" t="str">
            <v>Europe Division</v>
          </cell>
          <cell r="D123">
            <v>2</v>
          </cell>
          <cell r="G123">
            <v>2</v>
          </cell>
        </row>
        <row r="124">
          <cell r="A124" t="str">
            <v>37015</v>
          </cell>
          <cell r="B124" t="str">
            <v>Inside Sales Nordics</v>
          </cell>
          <cell r="C124">
            <v>1</v>
          </cell>
          <cell r="G124">
            <v>1</v>
          </cell>
        </row>
        <row r="125">
          <cell r="A125" t="str">
            <v>37020</v>
          </cell>
          <cell r="B125" t="str">
            <v>Inside Sales SER</v>
          </cell>
          <cell r="C125">
            <v>4</v>
          </cell>
          <cell r="E125">
            <v>1</v>
          </cell>
          <cell r="G125">
            <v>5</v>
          </cell>
        </row>
        <row r="126">
          <cell r="A126" t="str">
            <v>37025</v>
          </cell>
          <cell r="B126" t="str">
            <v>Inside Sales CER</v>
          </cell>
          <cell r="C126">
            <v>4</v>
          </cell>
          <cell r="E126">
            <v>1</v>
          </cell>
          <cell r="G126">
            <v>5</v>
          </cell>
        </row>
        <row r="127">
          <cell r="A127" t="str">
            <v>37030</v>
          </cell>
          <cell r="B127" t="str">
            <v>Inside Sales UK</v>
          </cell>
          <cell r="C127">
            <v>4</v>
          </cell>
          <cell r="E127">
            <v>1</v>
          </cell>
          <cell r="G127">
            <v>5</v>
          </cell>
        </row>
        <row r="128">
          <cell r="A128" t="str">
            <v>37035</v>
          </cell>
          <cell r="B128" t="str">
            <v>Inside Sales Italy</v>
          </cell>
          <cell r="C128">
            <v>2</v>
          </cell>
          <cell r="G128">
            <v>2</v>
          </cell>
        </row>
        <row r="129">
          <cell r="A129" t="str">
            <v>37050</v>
          </cell>
          <cell r="B129" t="str">
            <v>Europe Channel Executive</v>
          </cell>
          <cell r="E129">
            <v>1</v>
          </cell>
          <cell r="G129">
            <v>1</v>
          </cell>
        </row>
        <row r="130">
          <cell r="A130" t="str">
            <v>37055</v>
          </cell>
          <cell r="B130" t="str">
            <v>NER VAR Channel</v>
          </cell>
          <cell r="C130">
            <v>5</v>
          </cell>
          <cell r="E130">
            <v>1</v>
          </cell>
          <cell r="G130">
            <v>6</v>
          </cell>
        </row>
        <row r="131">
          <cell r="A131" t="str">
            <v>37060</v>
          </cell>
          <cell r="B131" t="str">
            <v>SER &amp; Italy VAR Channel</v>
          </cell>
          <cell r="C131">
            <v>3</v>
          </cell>
          <cell r="E131">
            <v>3</v>
          </cell>
          <cell r="G131">
            <v>6</v>
          </cell>
        </row>
        <row r="132">
          <cell r="A132" t="str">
            <v>37065</v>
          </cell>
          <cell r="B132" t="str">
            <v>CER VAR Channel</v>
          </cell>
          <cell r="C132">
            <v>5</v>
          </cell>
          <cell r="G132">
            <v>5</v>
          </cell>
        </row>
        <row r="133">
          <cell r="A133" t="str">
            <v>37100</v>
          </cell>
          <cell r="B133" t="str">
            <v>Europe I Center</v>
          </cell>
          <cell r="D133">
            <v>3</v>
          </cell>
          <cell r="G133">
            <v>3</v>
          </cell>
        </row>
        <row r="134">
          <cell r="A134" t="str">
            <v>37105</v>
          </cell>
          <cell r="B134" t="str">
            <v>Europe Excellence Center</v>
          </cell>
          <cell r="D134">
            <v>8</v>
          </cell>
          <cell r="G134">
            <v>8</v>
          </cell>
        </row>
        <row r="135">
          <cell r="A135" t="str">
            <v>37210</v>
          </cell>
          <cell r="B135" t="str">
            <v>I Center NER UK Comp. Center</v>
          </cell>
          <cell r="D135">
            <v>6</v>
          </cell>
          <cell r="G135">
            <v>6</v>
          </cell>
        </row>
        <row r="136">
          <cell r="A136" t="str">
            <v>37215</v>
          </cell>
          <cell r="B136" t="str">
            <v>I Center NER UK Tech Field</v>
          </cell>
          <cell r="D136">
            <v>22</v>
          </cell>
          <cell r="G136">
            <v>22</v>
          </cell>
        </row>
        <row r="137">
          <cell r="A137" t="str">
            <v>37220</v>
          </cell>
          <cell r="B137" t="str">
            <v>I Center CER Executive</v>
          </cell>
          <cell r="D137">
            <v>1</v>
          </cell>
          <cell r="G137">
            <v>1</v>
          </cell>
        </row>
        <row r="138">
          <cell r="A138" t="str">
            <v>37225</v>
          </cell>
          <cell r="B138" t="str">
            <v>I Center CER Comp. Center</v>
          </cell>
          <cell r="D138">
            <v>4</v>
          </cell>
          <cell r="G138">
            <v>4</v>
          </cell>
        </row>
        <row r="139">
          <cell r="A139" t="str">
            <v>37230</v>
          </cell>
          <cell r="B139" t="str">
            <v>I Center CER Technical Field</v>
          </cell>
          <cell r="D139">
            <v>42</v>
          </cell>
          <cell r="G139">
            <v>42</v>
          </cell>
        </row>
        <row r="140">
          <cell r="A140" t="str">
            <v>37245</v>
          </cell>
          <cell r="B140" t="str">
            <v>I Center Nordic/Ben Tech Field</v>
          </cell>
          <cell r="D140">
            <v>19</v>
          </cell>
          <cell r="G140">
            <v>19</v>
          </cell>
        </row>
        <row r="141">
          <cell r="A141" t="str">
            <v>37250</v>
          </cell>
          <cell r="B141" t="str">
            <v>I Center Italy Executive</v>
          </cell>
          <cell r="D141">
            <v>1</v>
          </cell>
          <cell r="G141">
            <v>1</v>
          </cell>
        </row>
        <row r="142">
          <cell r="A142" t="str">
            <v>37255</v>
          </cell>
          <cell r="B142" t="str">
            <v>I Center Italy Comp Center</v>
          </cell>
          <cell r="D142">
            <v>5</v>
          </cell>
          <cell r="G142">
            <v>5</v>
          </cell>
        </row>
        <row r="143">
          <cell r="A143" t="str">
            <v>37260</v>
          </cell>
          <cell r="B143" t="str">
            <v>I Center Italy Technical Field</v>
          </cell>
          <cell r="D143">
            <v>14</v>
          </cell>
          <cell r="G143">
            <v>14</v>
          </cell>
        </row>
        <row r="144">
          <cell r="A144" t="str">
            <v>37275</v>
          </cell>
          <cell r="B144" t="str">
            <v>I Center SER Technical Field</v>
          </cell>
          <cell r="D144">
            <v>34</v>
          </cell>
          <cell r="F144">
            <v>2</v>
          </cell>
          <cell r="G144">
            <v>36</v>
          </cell>
        </row>
        <row r="145">
          <cell r="A145" t="str">
            <v>37300</v>
          </cell>
          <cell r="B145" t="str">
            <v>Southern Europe &amp; Italy Sector</v>
          </cell>
          <cell r="C145">
            <v>1</v>
          </cell>
          <cell r="E145">
            <v>1</v>
          </cell>
          <cell r="F145">
            <v>4</v>
          </cell>
          <cell r="G145">
            <v>6</v>
          </cell>
        </row>
        <row r="146">
          <cell r="A146" t="str">
            <v>37305</v>
          </cell>
          <cell r="B146" t="str">
            <v>Southern Europe Sector</v>
          </cell>
          <cell r="C146">
            <v>5</v>
          </cell>
          <cell r="E146">
            <v>1</v>
          </cell>
          <cell r="G146">
            <v>6</v>
          </cell>
        </row>
        <row r="147">
          <cell r="A147" t="str">
            <v>37310</v>
          </cell>
          <cell r="B147" t="str">
            <v>SER ISG France A1</v>
          </cell>
          <cell r="F147">
            <v>1</v>
          </cell>
          <cell r="G147">
            <v>1</v>
          </cell>
        </row>
        <row r="148">
          <cell r="A148" t="str">
            <v>37315</v>
          </cell>
          <cell r="B148" t="str">
            <v>SER ISG France A1 R1</v>
          </cell>
          <cell r="C148">
            <v>5</v>
          </cell>
          <cell r="E148">
            <v>1</v>
          </cell>
          <cell r="G148">
            <v>6</v>
          </cell>
        </row>
        <row r="149">
          <cell r="A149" t="str">
            <v>37320</v>
          </cell>
          <cell r="B149" t="str">
            <v>SER ISG France A1 R2</v>
          </cell>
          <cell r="C149">
            <v>5</v>
          </cell>
          <cell r="E149">
            <v>1</v>
          </cell>
          <cell r="G149">
            <v>6</v>
          </cell>
        </row>
        <row r="150">
          <cell r="A150" t="str">
            <v>37330</v>
          </cell>
          <cell r="B150" t="str">
            <v>SER GB France A2</v>
          </cell>
          <cell r="E150">
            <v>1</v>
          </cell>
          <cell r="F150">
            <v>1</v>
          </cell>
          <cell r="G150">
            <v>2</v>
          </cell>
        </row>
        <row r="151">
          <cell r="A151" t="str">
            <v>37335</v>
          </cell>
          <cell r="B151" t="str">
            <v>SER GB France A2 R1</v>
          </cell>
          <cell r="C151">
            <v>5</v>
          </cell>
          <cell r="E151">
            <v>1</v>
          </cell>
          <cell r="G151">
            <v>6</v>
          </cell>
        </row>
        <row r="152">
          <cell r="A152" t="str">
            <v>37340</v>
          </cell>
          <cell r="B152" t="str">
            <v>SER GB France A2 R2</v>
          </cell>
          <cell r="C152">
            <v>7</v>
          </cell>
          <cell r="E152">
            <v>1</v>
          </cell>
          <cell r="G152">
            <v>8</v>
          </cell>
        </row>
        <row r="153">
          <cell r="A153" t="str">
            <v>37400</v>
          </cell>
          <cell r="B153" t="str">
            <v>Italy Sector</v>
          </cell>
          <cell r="E153">
            <v>1</v>
          </cell>
          <cell r="F153">
            <v>1</v>
          </cell>
          <cell r="G153">
            <v>2</v>
          </cell>
        </row>
        <row r="154">
          <cell r="A154" t="str">
            <v>37410</v>
          </cell>
          <cell r="B154" t="str">
            <v>Italy ISG A1</v>
          </cell>
          <cell r="C154">
            <v>6</v>
          </cell>
          <cell r="E154">
            <v>1</v>
          </cell>
          <cell r="F154">
            <v>2</v>
          </cell>
          <cell r="G154">
            <v>9</v>
          </cell>
        </row>
        <row r="155">
          <cell r="A155" t="str">
            <v>37425</v>
          </cell>
          <cell r="B155" t="str">
            <v>Italy Manufacturing A2</v>
          </cell>
          <cell r="E155">
            <v>1</v>
          </cell>
          <cell r="G155">
            <v>1</v>
          </cell>
        </row>
        <row r="156">
          <cell r="A156" t="str">
            <v>37430</v>
          </cell>
          <cell r="B156" t="str">
            <v>Italy Manufacturing A2 R1</v>
          </cell>
          <cell r="C156">
            <v>4</v>
          </cell>
          <cell r="E156">
            <v>1</v>
          </cell>
          <cell r="G156">
            <v>5</v>
          </cell>
        </row>
        <row r="157">
          <cell r="A157" t="str">
            <v>37435</v>
          </cell>
          <cell r="B157" t="str">
            <v>Italy Manufacturing A2 R2</v>
          </cell>
          <cell r="C157">
            <v>4</v>
          </cell>
          <cell r="E157">
            <v>1</v>
          </cell>
          <cell r="F157">
            <v>1</v>
          </cell>
          <cell r="G157">
            <v>6</v>
          </cell>
        </row>
        <row r="158">
          <cell r="A158" t="str">
            <v>37500</v>
          </cell>
          <cell r="B158" t="str">
            <v>Central Europe Sector</v>
          </cell>
          <cell r="E158">
            <v>1</v>
          </cell>
          <cell r="G158">
            <v>1</v>
          </cell>
        </row>
        <row r="159">
          <cell r="A159" t="str">
            <v>37501</v>
          </cell>
          <cell r="B159" t="str">
            <v>CER Switzerland A1</v>
          </cell>
          <cell r="C159">
            <v>5</v>
          </cell>
          <cell r="E159">
            <v>1</v>
          </cell>
          <cell r="G159">
            <v>6</v>
          </cell>
        </row>
        <row r="160">
          <cell r="A160" t="str">
            <v>37547</v>
          </cell>
          <cell r="B160" t="str">
            <v>CER General Business A1</v>
          </cell>
          <cell r="C160">
            <v>1</v>
          </cell>
          <cell r="E160">
            <v>1</v>
          </cell>
          <cell r="G160">
            <v>2</v>
          </cell>
        </row>
        <row r="161">
          <cell r="A161" t="str">
            <v>37548</v>
          </cell>
          <cell r="B161" t="str">
            <v>CER General Business A1 R1</v>
          </cell>
          <cell r="C161">
            <v>6</v>
          </cell>
          <cell r="E161">
            <v>1</v>
          </cell>
          <cell r="G161">
            <v>7</v>
          </cell>
        </row>
        <row r="162">
          <cell r="A162" t="str">
            <v>37549</v>
          </cell>
          <cell r="B162" t="str">
            <v>CER General Business A1 R2</v>
          </cell>
          <cell r="C162">
            <v>7</v>
          </cell>
          <cell r="E162">
            <v>1</v>
          </cell>
          <cell r="F162">
            <v>1</v>
          </cell>
          <cell r="G162">
            <v>9</v>
          </cell>
        </row>
        <row r="163">
          <cell r="A163" t="str">
            <v>37565</v>
          </cell>
          <cell r="B163" t="str">
            <v>CER Strategic A1</v>
          </cell>
          <cell r="C163">
            <v>6</v>
          </cell>
          <cell r="E163">
            <v>1</v>
          </cell>
          <cell r="F163">
            <v>1</v>
          </cell>
          <cell r="G163">
            <v>8</v>
          </cell>
        </row>
        <row r="164">
          <cell r="A164" t="str">
            <v>37570</v>
          </cell>
          <cell r="B164" t="str">
            <v>CER Strategic Siemens A2</v>
          </cell>
          <cell r="C164">
            <v>2</v>
          </cell>
          <cell r="G164">
            <v>2</v>
          </cell>
        </row>
        <row r="165">
          <cell r="A165" t="str">
            <v>37574</v>
          </cell>
          <cell r="B165" t="str">
            <v>CER Automotive Sector</v>
          </cell>
          <cell r="D165">
            <v>2</v>
          </cell>
          <cell r="E165">
            <v>1</v>
          </cell>
          <cell r="G165">
            <v>3</v>
          </cell>
        </row>
        <row r="166">
          <cell r="A166" t="str">
            <v>37575</v>
          </cell>
          <cell r="B166" t="str">
            <v>CER Automotive A1</v>
          </cell>
          <cell r="E166">
            <v>1</v>
          </cell>
          <cell r="G166">
            <v>1</v>
          </cell>
        </row>
        <row r="167">
          <cell r="A167" t="str">
            <v>37580</v>
          </cell>
          <cell r="B167" t="str">
            <v>CER Automotive A1 R1</v>
          </cell>
          <cell r="C167">
            <v>3</v>
          </cell>
          <cell r="E167">
            <v>1</v>
          </cell>
          <cell r="F167">
            <v>1</v>
          </cell>
          <cell r="G167">
            <v>5</v>
          </cell>
        </row>
        <row r="168">
          <cell r="A168" t="str">
            <v>37581</v>
          </cell>
          <cell r="B168" t="str">
            <v>CER Automotive A1 R2</v>
          </cell>
          <cell r="C168">
            <v>6</v>
          </cell>
          <cell r="G168">
            <v>6</v>
          </cell>
        </row>
        <row r="169">
          <cell r="A169" t="str">
            <v>37590</v>
          </cell>
          <cell r="B169" t="str">
            <v>CER Auto Audi/VW A2</v>
          </cell>
          <cell r="C169">
            <v>3</v>
          </cell>
          <cell r="E169">
            <v>1</v>
          </cell>
          <cell r="F169">
            <v>1</v>
          </cell>
          <cell r="G169">
            <v>5</v>
          </cell>
        </row>
        <row r="170">
          <cell r="A170" t="str">
            <v>37592</v>
          </cell>
          <cell r="B170" t="str">
            <v>CER Auto BMW A3</v>
          </cell>
          <cell r="C170">
            <v>2</v>
          </cell>
          <cell r="G170">
            <v>2</v>
          </cell>
        </row>
        <row r="171">
          <cell r="A171" t="str">
            <v>37594</v>
          </cell>
          <cell r="B171" t="str">
            <v>CER Auto Daimler/Chrysler A4</v>
          </cell>
          <cell r="C171">
            <v>1</v>
          </cell>
          <cell r="G171">
            <v>1</v>
          </cell>
        </row>
        <row r="172">
          <cell r="A172" t="str">
            <v>37600</v>
          </cell>
          <cell r="B172" t="str">
            <v>Northern Europe Sector</v>
          </cell>
          <cell r="C172">
            <v>1</v>
          </cell>
          <cell r="E172">
            <v>1</v>
          </cell>
          <cell r="G172">
            <v>2</v>
          </cell>
        </row>
        <row r="173">
          <cell r="A173" t="str">
            <v>37610</v>
          </cell>
          <cell r="B173" t="str">
            <v>NER UK GB A2</v>
          </cell>
          <cell r="E173">
            <v>1</v>
          </cell>
          <cell r="G173">
            <v>1</v>
          </cell>
        </row>
        <row r="174">
          <cell r="A174" t="str">
            <v>37615</v>
          </cell>
          <cell r="B174" t="str">
            <v>NER UK GB South A2 R1</v>
          </cell>
          <cell r="C174">
            <v>5</v>
          </cell>
          <cell r="E174">
            <v>1</v>
          </cell>
          <cell r="G174">
            <v>6</v>
          </cell>
        </row>
        <row r="175">
          <cell r="A175" t="str">
            <v>37625</v>
          </cell>
          <cell r="B175" t="str">
            <v>NER UK GB North A2 R3</v>
          </cell>
          <cell r="C175">
            <v>7</v>
          </cell>
          <cell r="E175">
            <v>1</v>
          </cell>
          <cell r="F175">
            <v>1</v>
          </cell>
          <cell r="G175">
            <v>9</v>
          </cell>
        </row>
        <row r="176">
          <cell r="A176" t="str">
            <v>37640</v>
          </cell>
          <cell r="B176" t="str">
            <v>NER UK ISG Aero/Defense A1 R1</v>
          </cell>
          <cell r="C176">
            <v>6</v>
          </cell>
          <cell r="E176">
            <v>1</v>
          </cell>
          <cell r="G176">
            <v>7</v>
          </cell>
        </row>
        <row r="177">
          <cell r="A177" t="str">
            <v>37645</v>
          </cell>
          <cell r="B177" t="str">
            <v>NER UK ISG HT &amp; Auto A1 R2</v>
          </cell>
          <cell r="C177">
            <v>7</v>
          </cell>
          <cell r="E177">
            <v>1</v>
          </cell>
          <cell r="G177">
            <v>8</v>
          </cell>
        </row>
        <row r="178">
          <cell r="A178" t="str">
            <v>37655</v>
          </cell>
          <cell r="B178" t="str">
            <v>NER Nordics A3</v>
          </cell>
          <cell r="D178">
            <v>1</v>
          </cell>
          <cell r="E178">
            <v>1</v>
          </cell>
          <cell r="G178">
            <v>2</v>
          </cell>
        </row>
        <row r="179">
          <cell r="A179" t="str">
            <v>37660</v>
          </cell>
          <cell r="B179" t="str">
            <v>NER Nordic GB A3 R1</v>
          </cell>
          <cell r="C179">
            <v>4</v>
          </cell>
          <cell r="E179">
            <v>1</v>
          </cell>
          <cell r="G179">
            <v>5</v>
          </cell>
        </row>
        <row r="180">
          <cell r="A180" t="str">
            <v>37665</v>
          </cell>
          <cell r="B180" t="str">
            <v>NER Nordic ISG A3 R2</v>
          </cell>
          <cell r="C180">
            <v>4</v>
          </cell>
          <cell r="G180">
            <v>4</v>
          </cell>
        </row>
        <row r="181">
          <cell r="A181" t="str">
            <v>37675</v>
          </cell>
          <cell r="B181" t="str">
            <v>NER Nordics Denmark A3 R3</v>
          </cell>
          <cell r="C181">
            <v>2</v>
          </cell>
          <cell r="F181">
            <v>1</v>
          </cell>
          <cell r="G181">
            <v>3</v>
          </cell>
        </row>
        <row r="182">
          <cell r="A182" t="str">
            <v>37685</v>
          </cell>
          <cell r="B182" t="str">
            <v>NER Benelux A4 R1</v>
          </cell>
          <cell r="C182">
            <v>4</v>
          </cell>
          <cell r="E182">
            <v>1</v>
          </cell>
          <cell r="F182">
            <v>2</v>
          </cell>
          <cell r="G182">
            <v>7</v>
          </cell>
        </row>
        <row r="183">
          <cell r="A183" t="str">
            <v>37695</v>
          </cell>
          <cell r="B183" t="str">
            <v>NER Benelux &amp; UK</v>
          </cell>
          <cell r="E183">
            <v>1</v>
          </cell>
          <cell r="F183">
            <v>1</v>
          </cell>
          <cell r="G183">
            <v>2</v>
          </cell>
        </row>
      </sheetData>
      <sheetData sheetId="58">
        <row r="1">
          <cell r="A1" t="str">
            <v>Dept#</v>
          </cell>
          <cell r="B1" t="str">
            <v>Dept Name</v>
          </cell>
          <cell r="C1" t="str">
            <v>1SR</v>
          </cell>
          <cell r="D1" t="str">
            <v>2AE</v>
          </cell>
          <cell r="E1" t="str">
            <v>4MA</v>
          </cell>
          <cell r="F1" t="str">
            <v>5ADM</v>
          </cell>
          <cell r="G1" t="str">
            <v>Total</v>
          </cell>
        </row>
        <row r="2">
          <cell r="A2" t="str">
            <v>30100</v>
          </cell>
          <cell r="B2" t="str">
            <v>WW Sales Ops &amp; Dev Exec.</v>
          </cell>
          <cell r="E2">
            <v>4</v>
          </cell>
          <cell r="G2">
            <v>4</v>
          </cell>
        </row>
        <row r="3">
          <cell r="A3" t="str">
            <v>30105</v>
          </cell>
          <cell r="B3" t="str">
            <v>WW Sales Development</v>
          </cell>
          <cell r="D3">
            <v>23</v>
          </cell>
          <cell r="E3">
            <v>11</v>
          </cell>
          <cell r="F3">
            <v>2</v>
          </cell>
          <cell r="G3">
            <v>36</v>
          </cell>
        </row>
        <row r="4">
          <cell r="A4" t="str">
            <v>30110</v>
          </cell>
          <cell r="B4" t="str">
            <v>WW Sales Operations</v>
          </cell>
          <cell r="D4">
            <v>2</v>
          </cell>
          <cell r="E4">
            <v>7</v>
          </cell>
          <cell r="F4">
            <v>6</v>
          </cell>
          <cell r="G4">
            <v>15</v>
          </cell>
        </row>
        <row r="5">
          <cell r="A5" t="str">
            <v>30115</v>
          </cell>
          <cell r="B5" t="str">
            <v>WW Channel Operations</v>
          </cell>
          <cell r="E5">
            <v>3</v>
          </cell>
          <cell r="F5">
            <v>1</v>
          </cell>
          <cell r="G5">
            <v>4</v>
          </cell>
        </row>
        <row r="6">
          <cell r="A6" t="str">
            <v>30120</v>
          </cell>
          <cell r="B6" t="str">
            <v>Europe Sales Operations</v>
          </cell>
          <cell r="E6">
            <v>2</v>
          </cell>
          <cell r="F6">
            <v>4</v>
          </cell>
          <cell r="G6">
            <v>6</v>
          </cell>
        </row>
        <row r="7">
          <cell r="A7" t="str">
            <v>32000</v>
          </cell>
          <cell r="B7" t="str">
            <v>Worldwide Sales Executive</v>
          </cell>
          <cell r="E7">
            <v>1</v>
          </cell>
          <cell r="F7">
            <v>1</v>
          </cell>
          <cell r="G7">
            <v>2</v>
          </cell>
        </row>
        <row r="8">
          <cell r="A8" t="str">
            <v>32005</v>
          </cell>
          <cell r="B8" t="str">
            <v>I Center NOA</v>
          </cell>
          <cell r="D8">
            <v>136</v>
          </cell>
          <cell r="G8">
            <v>136</v>
          </cell>
        </row>
        <row r="9">
          <cell r="A9" t="str">
            <v>32100</v>
          </cell>
          <cell r="B9" t="str">
            <v>Americas Unit</v>
          </cell>
          <cell r="D9">
            <v>2</v>
          </cell>
          <cell r="E9">
            <v>2</v>
          </cell>
          <cell r="F9">
            <v>14</v>
          </cell>
          <cell r="G9">
            <v>18</v>
          </cell>
        </row>
        <row r="10">
          <cell r="A10" t="str">
            <v>32104</v>
          </cell>
          <cell r="B10" t="str">
            <v>H. Tech Life Sciences &amp; Cons W</v>
          </cell>
          <cell r="D10">
            <v>1</v>
          </cell>
          <cell r="E10">
            <v>1</v>
          </cell>
          <cell r="G10">
            <v>2</v>
          </cell>
        </row>
        <row r="11">
          <cell r="A11" t="str">
            <v>32105</v>
          </cell>
          <cell r="B11" t="str">
            <v>HTLC East Sector</v>
          </cell>
          <cell r="D11">
            <v>1</v>
          </cell>
          <cell r="E11">
            <v>1</v>
          </cell>
          <cell r="G11">
            <v>2</v>
          </cell>
        </row>
        <row r="12">
          <cell r="A12" t="str">
            <v>32111</v>
          </cell>
          <cell r="B12" t="str">
            <v>HTLC West S1 R1</v>
          </cell>
          <cell r="C12">
            <v>4</v>
          </cell>
          <cell r="E12">
            <v>1</v>
          </cell>
          <cell r="G12">
            <v>5</v>
          </cell>
        </row>
        <row r="13">
          <cell r="A13" t="str">
            <v>32112</v>
          </cell>
          <cell r="B13" t="str">
            <v>HTLC West S1 R2</v>
          </cell>
          <cell r="C13">
            <v>4</v>
          </cell>
          <cell r="E13">
            <v>1</v>
          </cell>
          <cell r="G13">
            <v>5</v>
          </cell>
        </row>
        <row r="14">
          <cell r="A14" t="str">
            <v>32113</v>
          </cell>
          <cell r="B14" t="str">
            <v>HTLC West S1 R3</v>
          </cell>
          <cell r="C14">
            <v>4</v>
          </cell>
          <cell r="E14">
            <v>1</v>
          </cell>
          <cell r="G14">
            <v>5</v>
          </cell>
        </row>
        <row r="15">
          <cell r="A15" t="str">
            <v>32119</v>
          </cell>
          <cell r="B15" t="str">
            <v>HTLC West IF</v>
          </cell>
          <cell r="D15">
            <v>1</v>
          </cell>
          <cell r="G15">
            <v>1</v>
          </cell>
        </row>
        <row r="16">
          <cell r="A16" t="str">
            <v>32120</v>
          </cell>
          <cell r="B16" t="str">
            <v>High Tech East Area</v>
          </cell>
          <cell r="E16">
            <v>1</v>
          </cell>
          <cell r="G16">
            <v>1</v>
          </cell>
        </row>
        <row r="17">
          <cell r="A17" t="str">
            <v>32121</v>
          </cell>
          <cell r="B17" t="str">
            <v>High Tech East R1</v>
          </cell>
          <cell r="C17">
            <v>5</v>
          </cell>
          <cell r="E17">
            <v>1</v>
          </cell>
          <cell r="G17">
            <v>6</v>
          </cell>
        </row>
        <row r="18">
          <cell r="A18" t="str">
            <v>32122</v>
          </cell>
          <cell r="B18" t="str">
            <v>High Tech East R2</v>
          </cell>
          <cell r="C18">
            <v>3</v>
          </cell>
          <cell r="E18">
            <v>1</v>
          </cell>
          <cell r="G18">
            <v>4</v>
          </cell>
        </row>
        <row r="19">
          <cell r="A19" t="str">
            <v>32129</v>
          </cell>
          <cell r="B19" t="str">
            <v>High Tech East IF</v>
          </cell>
          <cell r="D19">
            <v>1</v>
          </cell>
          <cell r="G19">
            <v>1</v>
          </cell>
        </row>
        <row r="20">
          <cell r="A20" t="str">
            <v>32130</v>
          </cell>
          <cell r="B20" t="str">
            <v>Life Sciences &amp; Consumer East</v>
          </cell>
          <cell r="E20">
            <v>1</v>
          </cell>
          <cell r="G20">
            <v>1</v>
          </cell>
        </row>
        <row r="21">
          <cell r="A21" t="str">
            <v>32131</v>
          </cell>
          <cell r="B21" t="str">
            <v>Life Sciences &amp; Con. East R1</v>
          </cell>
          <cell r="C21">
            <v>5</v>
          </cell>
          <cell r="E21">
            <v>1</v>
          </cell>
          <cell r="G21">
            <v>6</v>
          </cell>
        </row>
        <row r="22">
          <cell r="A22" t="str">
            <v>32133</v>
          </cell>
          <cell r="B22" t="str">
            <v>Life Sciences &amp; Con East R3</v>
          </cell>
          <cell r="C22">
            <v>7</v>
          </cell>
          <cell r="E22">
            <v>1</v>
          </cell>
          <cell r="G22">
            <v>8</v>
          </cell>
        </row>
        <row r="23">
          <cell r="A23" t="str">
            <v>32139</v>
          </cell>
          <cell r="B23" t="str">
            <v>Life Sciences &amp; Con East IF</v>
          </cell>
          <cell r="D23">
            <v>1</v>
          </cell>
          <cell r="G23">
            <v>1</v>
          </cell>
        </row>
        <row r="24">
          <cell r="A24" t="str">
            <v>32141</v>
          </cell>
          <cell r="B24" t="str">
            <v>HTLC West S1 R4</v>
          </cell>
          <cell r="C24">
            <v>5</v>
          </cell>
          <cell r="E24">
            <v>1</v>
          </cell>
          <cell r="G24">
            <v>6</v>
          </cell>
        </row>
        <row r="25">
          <cell r="A25" t="str">
            <v>32143</v>
          </cell>
          <cell r="B25" t="str">
            <v>NA ISG Inside Sales</v>
          </cell>
          <cell r="C25">
            <v>5</v>
          </cell>
          <cell r="G25">
            <v>5</v>
          </cell>
        </row>
        <row r="26">
          <cell r="A26" t="str">
            <v>32200</v>
          </cell>
          <cell r="B26" t="str">
            <v>Industrial &amp; Automotive Sector</v>
          </cell>
          <cell r="D26">
            <v>2</v>
          </cell>
          <cell r="E26">
            <v>1</v>
          </cell>
          <cell r="G26">
            <v>3</v>
          </cell>
        </row>
        <row r="27">
          <cell r="A27" t="str">
            <v>32210</v>
          </cell>
          <cell r="B27" t="str">
            <v>Automotive Area</v>
          </cell>
          <cell r="E27">
            <v>1</v>
          </cell>
          <cell r="G27">
            <v>1</v>
          </cell>
        </row>
        <row r="28">
          <cell r="A28" t="str">
            <v>32211</v>
          </cell>
          <cell r="B28" t="str">
            <v>Automotive R1</v>
          </cell>
          <cell r="C28">
            <v>6</v>
          </cell>
          <cell r="E28">
            <v>1</v>
          </cell>
          <cell r="G28">
            <v>7</v>
          </cell>
        </row>
        <row r="29">
          <cell r="A29" t="str">
            <v>32212</v>
          </cell>
          <cell r="B29" t="str">
            <v>Automotive R2</v>
          </cell>
          <cell r="C29">
            <v>4</v>
          </cell>
          <cell r="E29">
            <v>1</v>
          </cell>
          <cell r="G29">
            <v>5</v>
          </cell>
        </row>
        <row r="30">
          <cell r="A30" t="str">
            <v>32219</v>
          </cell>
          <cell r="B30" t="str">
            <v>Automotive IF</v>
          </cell>
          <cell r="D30">
            <v>1</v>
          </cell>
          <cell r="G30">
            <v>1</v>
          </cell>
        </row>
        <row r="31">
          <cell r="A31" t="str">
            <v>32220</v>
          </cell>
          <cell r="B31" t="str">
            <v>Industrial West Area</v>
          </cell>
          <cell r="E31">
            <v>1</v>
          </cell>
          <cell r="G31">
            <v>1</v>
          </cell>
        </row>
        <row r="32">
          <cell r="A32" t="str">
            <v>32221</v>
          </cell>
          <cell r="B32" t="str">
            <v>Industrial West R1</v>
          </cell>
          <cell r="C32">
            <v>5</v>
          </cell>
          <cell r="E32">
            <v>1</v>
          </cell>
          <cell r="G32">
            <v>6</v>
          </cell>
        </row>
        <row r="33">
          <cell r="A33" t="str">
            <v>32222</v>
          </cell>
          <cell r="B33" t="str">
            <v>Industrial West R2</v>
          </cell>
          <cell r="C33">
            <v>4</v>
          </cell>
          <cell r="E33">
            <v>1</v>
          </cell>
          <cell r="G33">
            <v>5</v>
          </cell>
        </row>
        <row r="34">
          <cell r="A34" t="str">
            <v>32229</v>
          </cell>
          <cell r="B34" t="str">
            <v>Industrial West IF</v>
          </cell>
          <cell r="D34">
            <v>1</v>
          </cell>
          <cell r="G34">
            <v>1</v>
          </cell>
        </row>
        <row r="35">
          <cell r="A35" t="str">
            <v>32230</v>
          </cell>
          <cell r="B35" t="str">
            <v>Industrial East Area</v>
          </cell>
          <cell r="E35">
            <v>1</v>
          </cell>
          <cell r="G35">
            <v>1</v>
          </cell>
        </row>
        <row r="36">
          <cell r="A36" t="str">
            <v>32232</v>
          </cell>
          <cell r="B36" t="str">
            <v>Industrial East R2</v>
          </cell>
          <cell r="C36">
            <v>4</v>
          </cell>
          <cell r="E36">
            <v>1</v>
          </cell>
          <cell r="G36">
            <v>5</v>
          </cell>
        </row>
        <row r="37">
          <cell r="A37" t="str">
            <v>32233</v>
          </cell>
          <cell r="B37" t="str">
            <v>Industrial East R1</v>
          </cell>
          <cell r="C37">
            <v>6</v>
          </cell>
          <cell r="E37">
            <v>1</v>
          </cell>
          <cell r="G37">
            <v>7</v>
          </cell>
        </row>
        <row r="38">
          <cell r="A38" t="str">
            <v>32239</v>
          </cell>
          <cell r="B38" t="str">
            <v>Industrial East IF</v>
          </cell>
          <cell r="D38">
            <v>1</v>
          </cell>
          <cell r="G38">
            <v>1</v>
          </cell>
        </row>
        <row r="39">
          <cell r="A39" t="str">
            <v>32305</v>
          </cell>
          <cell r="B39" t="str">
            <v>Federal, Aero &amp; Defense Sector</v>
          </cell>
          <cell r="D39">
            <v>1</v>
          </cell>
          <cell r="E39">
            <v>1</v>
          </cell>
          <cell r="G39">
            <v>2</v>
          </cell>
        </row>
        <row r="40">
          <cell r="A40" t="str">
            <v>32310</v>
          </cell>
          <cell r="B40" t="str">
            <v>Federal and Defense Area</v>
          </cell>
          <cell r="C40">
            <v>1</v>
          </cell>
          <cell r="E40">
            <v>1</v>
          </cell>
          <cell r="G40">
            <v>2</v>
          </cell>
        </row>
        <row r="41">
          <cell r="A41" t="str">
            <v>32311</v>
          </cell>
          <cell r="B41" t="str">
            <v>Federal and Defense R1</v>
          </cell>
          <cell r="C41">
            <v>6</v>
          </cell>
          <cell r="E41">
            <v>1</v>
          </cell>
          <cell r="G41">
            <v>7</v>
          </cell>
        </row>
        <row r="42">
          <cell r="A42" t="str">
            <v>32312</v>
          </cell>
          <cell r="B42" t="str">
            <v>Federal and Defense R2</v>
          </cell>
          <cell r="C42">
            <v>6</v>
          </cell>
          <cell r="E42">
            <v>1</v>
          </cell>
          <cell r="G42">
            <v>7</v>
          </cell>
        </row>
        <row r="43">
          <cell r="A43" t="str">
            <v>32313</v>
          </cell>
          <cell r="B43" t="str">
            <v>Federal and Defense R3</v>
          </cell>
          <cell r="C43">
            <v>5</v>
          </cell>
          <cell r="E43">
            <v>1</v>
          </cell>
          <cell r="G43">
            <v>6</v>
          </cell>
        </row>
        <row r="44">
          <cell r="A44" t="str">
            <v>32319</v>
          </cell>
          <cell r="B44" t="str">
            <v>Federal and Defense IF</v>
          </cell>
          <cell r="D44">
            <v>1</v>
          </cell>
          <cell r="G44">
            <v>1</v>
          </cell>
        </row>
        <row r="45">
          <cell r="A45" t="str">
            <v>32420</v>
          </cell>
          <cell r="B45" t="str">
            <v>Aerospace &amp; Defense Area</v>
          </cell>
          <cell r="E45">
            <v>1</v>
          </cell>
          <cell r="G45">
            <v>1</v>
          </cell>
        </row>
        <row r="46">
          <cell r="A46" t="str">
            <v>32421</v>
          </cell>
          <cell r="B46" t="str">
            <v>Aerospace &amp; Defense R1</v>
          </cell>
          <cell r="C46">
            <v>6</v>
          </cell>
          <cell r="E46">
            <v>1</v>
          </cell>
          <cell r="G46">
            <v>7</v>
          </cell>
        </row>
        <row r="47">
          <cell r="A47" t="str">
            <v>32422</v>
          </cell>
          <cell r="B47" t="str">
            <v>Aerospace &amp; Defense R2</v>
          </cell>
          <cell r="C47">
            <v>4</v>
          </cell>
          <cell r="E47">
            <v>1</v>
          </cell>
          <cell r="G47">
            <v>5</v>
          </cell>
        </row>
        <row r="48">
          <cell r="A48" t="str">
            <v>32423</v>
          </cell>
          <cell r="B48" t="str">
            <v>Aerospace &amp; Defense R3</v>
          </cell>
          <cell r="C48">
            <v>5</v>
          </cell>
          <cell r="G48">
            <v>5</v>
          </cell>
        </row>
        <row r="49">
          <cell r="A49" t="str">
            <v>32429</v>
          </cell>
          <cell r="B49" t="str">
            <v>Aerospace &amp; Defense IF</v>
          </cell>
          <cell r="D49">
            <v>2</v>
          </cell>
          <cell r="G49">
            <v>2</v>
          </cell>
        </row>
        <row r="50">
          <cell r="A50" t="str">
            <v>32500</v>
          </cell>
          <cell r="B50" t="str">
            <v>N.A. General Business Division</v>
          </cell>
          <cell r="D50">
            <v>1</v>
          </cell>
          <cell r="G50">
            <v>1</v>
          </cell>
        </row>
        <row r="51">
          <cell r="A51" t="str">
            <v>32505</v>
          </cell>
          <cell r="B51" t="str">
            <v>GB Direct Sales Sector</v>
          </cell>
          <cell r="E51">
            <v>1</v>
          </cell>
          <cell r="G51">
            <v>1</v>
          </cell>
        </row>
        <row r="52">
          <cell r="A52" t="str">
            <v>32510</v>
          </cell>
          <cell r="B52" t="str">
            <v>GB Direct Sales West Area 1</v>
          </cell>
          <cell r="E52">
            <v>1</v>
          </cell>
          <cell r="G52">
            <v>1</v>
          </cell>
        </row>
        <row r="53">
          <cell r="A53" t="str">
            <v>32511</v>
          </cell>
          <cell r="B53" t="str">
            <v>GB Direct Sales West A1 R1</v>
          </cell>
          <cell r="C53">
            <v>5</v>
          </cell>
          <cell r="E53">
            <v>1</v>
          </cell>
          <cell r="G53">
            <v>6</v>
          </cell>
        </row>
        <row r="54">
          <cell r="A54" t="str">
            <v>32512</v>
          </cell>
          <cell r="B54" t="str">
            <v>GB Direct Sales West A1 R2</v>
          </cell>
          <cell r="C54">
            <v>4</v>
          </cell>
          <cell r="E54">
            <v>1</v>
          </cell>
          <cell r="G54">
            <v>5</v>
          </cell>
        </row>
        <row r="55">
          <cell r="A55" t="str">
            <v>32520</v>
          </cell>
          <cell r="B55" t="str">
            <v>GB Direct Sales East Area 3</v>
          </cell>
          <cell r="E55">
            <v>1</v>
          </cell>
          <cell r="G55">
            <v>1</v>
          </cell>
        </row>
        <row r="56">
          <cell r="A56" t="str">
            <v>32522</v>
          </cell>
          <cell r="B56" t="str">
            <v>GBG Direct Sales East A3 R1</v>
          </cell>
          <cell r="C56">
            <v>6</v>
          </cell>
          <cell r="E56">
            <v>1</v>
          </cell>
          <cell r="G56">
            <v>7</v>
          </cell>
        </row>
        <row r="57">
          <cell r="A57" t="str">
            <v>32523</v>
          </cell>
          <cell r="B57" t="str">
            <v>GBG Direct Sales East A3 R2</v>
          </cell>
          <cell r="C57">
            <v>4</v>
          </cell>
          <cell r="E57">
            <v>1</v>
          </cell>
          <cell r="G57">
            <v>5</v>
          </cell>
        </row>
        <row r="58">
          <cell r="A58" t="str">
            <v>32524</v>
          </cell>
          <cell r="B58" t="str">
            <v>GB Direct Sales East A3 R5</v>
          </cell>
          <cell r="C58">
            <v>5</v>
          </cell>
          <cell r="E58">
            <v>1</v>
          </cell>
          <cell r="G58">
            <v>6</v>
          </cell>
        </row>
        <row r="59">
          <cell r="A59" t="str">
            <v>32532</v>
          </cell>
          <cell r="B59" t="str">
            <v>GB Direct Sales West A1 R3</v>
          </cell>
          <cell r="C59">
            <v>3</v>
          </cell>
          <cell r="E59">
            <v>1</v>
          </cell>
          <cell r="G59">
            <v>4</v>
          </cell>
        </row>
        <row r="60">
          <cell r="A60" t="str">
            <v>32533</v>
          </cell>
          <cell r="B60" t="str">
            <v>GB Direct Sales East A3 R4</v>
          </cell>
          <cell r="C60">
            <v>5</v>
          </cell>
          <cell r="E60">
            <v>1</v>
          </cell>
          <cell r="G60">
            <v>6</v>
          </cell>
        </row>
        <row r="61">
          <cell r="A61" t="str">
            <v>32534</v>
          </cell>
          <cell r="B61" t="str">
            <v>GB Direct Sales West A1 R4</v>
          </cell>
          <cell r="C61">
            <v>2</v>
          </cell>
          <cell r="E61">
            <v>1</v>
          </cell>
          <cell r="G61">
            <v>3</v>
          </cell>
        </row>
        <row r="62">
          <cell r="A62" t="str">
            <v>32545</v>
          </cell>
          <cell r="B62" t="str">
            <v>GB InDirect Channel Dev</v>
          </cell>
          <cell r="C62">
            <v>5</v>
          </cell>
          <cell r="E62">
            <v>1</v>
          </cell>
          <cell r="G62">
            <v>6</v>
          </cell>
        </row>
        <row r="63">
          <cell r="A63" t="str">
            <v>32550</v>
          </cell>
          <cell r="B63" t="str">
            <v>GB InDirect Channel Sales Area</v>
          </cell>
          <cell r="C63">
            <v>2</v>
          </cell>
          <cell r="E63">
            <v>1</v>
          </cell>
          <cell r="G63">
            <v>3</v>
          </cell>
        </row>
        <row r="64">
          <cell r="A64" t="str">
            <v>32560</v>
          </cell>
          <cell r="B64" t="str">
            <v>GB In-Direct Inside Sales Area</v>
          </cell>
          <cell r="E64">
            <v>1</v>
          </cell>
          <cell r="F64">
            <v>1</v>
          </cell>
          <cell r="G64">
            <v>2</v>
          </cell>
        </row>
        <row r="65">
          <cell r="A65" t="str">
            <v>32565</v>
          </cell>
          <cell r="B65" t="str">
            <v>GB In-Direct Inside Sales East</v>
          </cell>
          <cell r="C65">
            <v>10</v>
          </cell>
          <cell r="E65">
            <v>1</v>
          </cell>
          <cell r="G65">
            <v>11</v>
          </cell>
        </row>
        <row r="66">
          <cell r="A66" t="str">
            <v>32570</v>
          </cell>
          <cell r="B66" t="str">
            <v>GB In-Direct Inside Sales West</v>
          </cell>
          <cell r="C66">
            <v>8</v>
          </cell>
          <cell r="E66">
            <v>1</v>
          </cell>
          <cell r="G66">
            <v>9</v>
          </cell>
        </row>
        <row r="67">
          <cell r="A67" t="str">
            <v>32580</v>
          </cell>
          <cell r="B67" t="str">
            <v>GB Direct Sales Canada A3 R3</v>
          </cell>
          <cell r="C67">
            <v>4</v>
          </cell>
          <cell r="E67">
            <v>1</v>
          </cell>
          <cell r="G67">
            <v>5</v>
          </cell>
        </row>
        <row r="68">
          <cell r="A68" t="str">
            <v>32590</v>
          </cell>
          <cell r="B68" t="str">
            <v>GB South America</v>
          </cell>
          <cell r="C68">
            <v>4</v>
          </cell>
          <cell r="E68">
            <v>1</v>
          </cell>
          <cell r="F68">
            <v>1</v>
          </cell>
          <cell r="G68">
            <v>6</v>
          </cell>
        </row>
        <row r="69">
          <cell r="A69" t="str">
            <v>35800</v>
          </cell>
          <cell r="B69" t="str">
            <v>Pacific Rim Division &amp; Exec.</v>
          </cell>
          <cell r="E69">
            <v>2</v>
          </cell>
          <cell r="G69">
            <v>2</v>
          </cell>
        </row>
        <row r="70">
          <cell r="A70" t="str">
            <v>35810</v>
          </cell>
          <cell r="B70" t="str">
            <v>North Rim Division</v>
          </cell>
          <cell r="C70">
            <v>1</v>
          </cell>
          <cell r="D70">
            <v>2</v>
          </cell>
          <cell r="E70">
            <v>2</v>
          </cell>
          <cell r="F70">
            <v>1</v>
          </cell>
          <cell r="G70">
            <v>6</v>
          </cell>
        </row>
        <row r="71">
          <cell r="A71" t="str">
            <v>35815</v>
          </cell>
          <cell r="B71" t="str">
            <v>North Rim Great China Sector</v>
          </cell>
          <cell r="D71">
            <v>2</v>
          </cell>
          <cell r="E71">
            <v>1</v>
          </cell>
          <cell r="G71">
            <v>3</v>
          </cell>
        </row>
        <row r="72">
          <cell r="A72" t="str">
            <v>35817</v>
          </cell>
          <cell r="B72" t="str">
            <v>North Rim G. China Sector VAR</v>
          </cell>
          <cell r="C72">
            <v>1</v>
          </cell>
          <cell r="E72">
            <v>1</v>
          </cell>
          <cell r="G72">
            <v>2</v>
          </cell>
        </row>
        <row r="73">
          <cell r="A73" t="str">
            <v>35819</v>
          </cell>
          <cell r="B73" t="str">
            <v>North Rim Taiwan A1</v>
          </cell>
          <cell r="D73">
            <v>6</v>
          </cell>
          <cell r="E73">
            <v>1</v>
          </cell>
          <cell r="G73">
            <v>7</v>
          </cell>
        </row>
        <row r="74">
          <cell r="A74" t="str">
            <v>35820</v>
          </cell>
          <cell r="B74" t="str">
            <v>North Rim Taiwan A1 R1</v>
          </cell>
          <cell r="C74">
            <v>3</v>
          </cell>
          <cell r="E74">
            <v>1</v>
          </cell>
          <cell r="G74">
            <v>4</v>
          </cell>
        </row>
        <row r="75">
          <cell r="A75" t="str">
            <v>35821</v>
          </cell>
          <cell r="B75" t="str">
            <v>North Rim Taiwan A1 R2</v>
          </cell>
          <cell r="C75">
            <v>3</v>
          </cell>
          <cell r="E75">
            <v>1</v>
          </cell>
          <cell r="G75">
            <v>4</v>
          </cell>
        </row>
        <row r="76">
          <cell r="A76" t="str">
            <v>35822</v>
          </cell>
          <cell r="B76" t="str">
            <v>North Rim Taiwan A1 R3</v>
          </cell>
          <cell r="C76">
            <v>4</v>
          </cell>
          <cell r="D76">
            <v>1</v>
          </cell>
          <cell r="E76">
            <v>1</v>
          </cell>
          <cell r="G76">
            <v>6</v>
          </cell>
        </row>
        <row r="77">
          <cell r="A77" t="str">
            <v>35823</v>
          </cell>
          <cell r="B77" t="str">
            <v>North Rim Taiwan A1 R4</v>
          </cell>
          <cell r="C77">
            <v>3</v>
          </cell>
          <cell r="D77">
            <v>3</v>
          </cell>
          <cell r="E77">
            <v>1</v>
          </cell>
          <cell r="G77">
            <v>7</v>
          </cell>
        </row>
        <row r="78">
          <cell r="A78" t="str">
            <v>35829</v>
          </cell>
          <cell r="B78" t="str">
            <v>North Rim China &amp; HK A2</v>
          </cell>
          <cell r="E78">
            <v>1</v>
          </cell>
          <cell r="G78">
            <v>1</v>
          </cell>
        </row>
        <row r="79">
          <cell r="A79" t="str">
            <v>35830</v>
          </cell>
          <cell r="B79" t="str">
            <v>North Rim China &amp; HK A2 R1</v>
          </cell>
          <cell r="C79">
            <v>5</v>
          </cell>
          <cell r="D79">
            <v>6</v>
          </cell>
          <cell r="E79">
            <v>1</v>
          </cell>
          <cell r="G79">
            <v>12</v>
          </cell>
        </row>
        <row r="80">
          <cell r="A80" t="str">
            <v>35831</v>
          </cell>
          <cell r="B80" t="str">
            <v>North Rim China &amp; HK A2 R3</v>
          </cell>
          <cell r="C80">
            <v>9</v>
          </cell>
          <cell r="D80">
            <v>7</v>
          </cell>
          <cell r="E80">
            <v>1</v>
          </cell>
          <cell r="G80">
            <v>17</v>
          </cell>
        </row>
        <row r="81">
          <cell r="A81" t="str">
            <v>35832</v>
          </cell>
          <cell r="B81" t="str">
            <v>North Rim China &amp; HK A2 R4</v>
          </cell>
          <cell r="C81">
            <v>2</v>
          </cell>
          <cell r="D81">
            <v>6</v>
          </cell>
          <cell r="E81">
            <v>1</v>
          </cell>
          <cell r="G81">
            <v>9</v>
          </cell>
        </row>
        <row r="82">
          <cell r="A82" t="str">
            <v>35833</v>
          </cell>
          <cell r="B82" t="str">
            <v>North Rim China &amp; HK A2 R6</v>
          </cell>
          <cell r="C82">
            <v>2</v>
          </cell>
          <cell r="E82">
            <v>1</v>
          </cell>
          <cell r="G82">
            <v>3</v>
          </cell>
        </row>
        <row r="83">
          <cell r="A83" t="str">
            <v>35834</v>
          </cell>
          <cell r="B83" t="str">
            <v>North Rim China &amp; HK A2 R2</v>
          </cell>
          <cell r="C83">
            <v>3</v>
          </cell>
          <cell r="E83">
            <v>1</v>
          </cell>
          <cell r="G83">
            <v>4</v>
          </cell>
        </row>
        <row r="84">
          <cell r="A84" t="str">
            <v>35835</v>
          </cell>
          <cell r="B84" t="str">
            <v>North Rim China &amp; HK A2 R7</v>
          </cell>
          <cell r="C84">
            <v>1</v>
          </cell>
          <cell r="D84">
            <v>2</v>
          </cell>
          <cell r="E84">
            <v>1</v>
          </cell>
          <cell r="G84">
            <v>4</v>
          </cell>
        </row>
        <row r="85">
          <cell r="A85" t="str">
            <v>35836</v>
          </cell>
          <cell r="B85" t="str">
            <v>North Rim China &amp; HK A2 R5</v>
          </cell>
          <cell r="C85">
            <v>4</v>
          </cell>
          <cell r="E85">
            <v>1</v>
          </cell>
          <cell r="G85">
            <v>5</v>
          </cell>
        </row>
        <row r="86">
          <cell r="A86" t="str">
            <v>35840</v>
          </cell>
          <cell r="B86" t="str">
            <v>North Rim Korea A3</v>
          </cell>
          <cell r="D86">
            <v>13</v>
          </cell>
          <cell r="E86">
            <v>1</v>
          </cell>
          <cell r="F86">
            <v>1</v>
          </cell>
          <cell r="G86">
            <v>15</v>
          </cell>
        </row>
        <row r="87">
          <cell r="A87" t="str">
            <v>35841</v>
          </cell>
          <cell r="B87" t="str">
            <v>North Rim Korea A3 R1</v>
          </cell>
          <cell r="C87">
            <v>6</v>
          </cell>
          <cell r="E87">
            <v>1</v>
          </cell>
          <cell r="G87">
            <v>7</v>
          </cell>
        </row>
        <row r="88">
          <cell r="A88" t="str">
            <v>35842</v>
          </cell>
          <cell r="B88" t="str">
            <v>North Rim Korea A3 R2</v>
          </cell>
          <cell r="C88">
            <v>2</v>
          </cell>
          <cell r="G88">
            <v>2</v>
          </cell>
        </row>
        <row r="89">
          <cell r="A89" t="str">
            <v>35843</v>
          </cell>
          <cell r="B89" t="str">
            <v>North Rim Korea A3 R3</v>
          </cell>
          <cell r="C89">
            <v>5</v>
          </cell>
          <cell r="E89">
            <v>1</v>
          </cell>
          <cell r="G89">
            <v>6</v>
          </cell>
        </row>
        <row r="90">
          <cell r="A90" t="str">
            <v>35844</v>
          </cell>
          <cell r="B90" t="str">
            <v>North Rim Korea A3 R4</v>
          </cell>
          <cell r="C90">
            <v>2</v>
          </cell>
          <cell r="E90">
            <v>1</v>
          </cell>
          <cell r="G90">
            <v>3</v>
          </cell>
        </row>
        <row r="91">
          <cell r="A91" t="str">
            <v>35850</v>
          </cell>
          <cell r="B91" t="str">
            <v>South Rim Sector</v>
          </cell>
          <cell r="E91">
            <v>1</v>
          </cell>
          <cell r="G91">
            <v>1</v>
          </cell>
        </row>
        <row r="92">
          <cell r="A92" t="str">
            <v>35852</v>
          </cell>
          <cell r="B92" t="str">
            <v>South Rim Asean A1 R1</v>
          </cell>
          <cell r="C92">
            <v>3</v>
          </cell>
          <cell r="D92">
            <v>4</v>
          </cell>
          <cell r="E92">
            <v>1</v>
          </cell>
          <cell r="F92">
            <v>1</v>
          </cell>
          <cell r="G92">
            <v>9</v>
          </cell>
        </row>
        <row r="93">
          <cell r="A93" t="str">
            <v>35853</v>
          </cell>
          <cell r="B93" t="str">
            <v>South Rim ANZ A1 R2</v>
          </cell>
          <cell r="C93">
            <v>3</v>
          </cell>
          <cell r="D93">
            <v>3</v>
          </cell>
          <cell r="G93">
            <v>6</v>
          </cell>
        </row>
        <row r="94">
          <cell r="A94" t="str">
            <v>35855</v>
          </cell>
          <cell r="B94" t="str">
            <v>South Rim India A2</v>
          </cell>
          <cell r="E94">
            <v>1</v>
          </cell>
          <cell r="F94">
            <v>1</v>
          </cell>
          <cell r="G94">
            <v>2</v>
          </cell>
        </row>
        <row r="95">
          <cell r="A95" t="str">
            <v>35856</v>
          </cell>
          <cell r="B95" t="str">
            <v>South Rim India Channel A2 R1</v>
          </cell>
          <cell r="C95">
            <v>2</v>
          </cell>
          <cell r="D95">
            <v>2</v>
          </cell>
          <cell r="G95">
            <v>4</v>
          </cell>
        </row>
        <row r="96">
          <cell r="A96" t="str">
            <v>35857</v>
          </cell>
          <cell r="B96" t="str">
            <v>South Rim India Direct A2 R2</v>
          </cell>
          <cell r="C96">
            <v>2</v>
          </cell>
          <cell r="D96">
            <v>4</v>
          </cell>
          <cell r="E96">
            <v>1</v>
          </cell>
          <cell r="G96">
            <v>7</v>
          </cell>
        </row>
        <row r="97">
          <cell r="A97" t="str">
            <v>35900</v>
          </cell>
          <cell r="B97" t="str">
            <v>Japan Division</v>
          </cell>
          <cell r="D97">
            <v>13</v>
          </cell>
          <cell r="E97">
            <v>2</v>
          </cell>
          <cell r="F97">
            <v>7</v>
          </cell>
          <cell r="G97">
            <v>22</v>
          </cell>
        </row>
        <row r="98">
          <cell r="A98" t="str">
            <v>35905</v>
          </cell>
          <cell r="B98" t="str">
            <v>Japan ISG Sector 1</v>
          </cell>
          <cell r="E98">
            <v>1</v>
          </cell>
          <cell r="F98">
            <v>1</v>
          </cell>
          <cell r="G98">
            <v>2</v>
          </cell>
        </row>
        <row r="99">
          <cell r="A99" t="str">
            <v>35910</v>
          </cell>
          <cell r="B99" t="str">
            <v>Japan ISG Sector 1 A1</v>
          </cell>
          <cell r="E99">
            <v>1</v>
          </cell>
          <cell r="G99">
            <v>1</v>
          </cell>
        </row>
        <row r="100">
          <cell r="A100" t="str">
            <v>35911</v>
          </cell>
          <cell r="B100" t="str">
            <v>Japan ISG Sector  A1 R1</v>
          </cell>
          <cell r="C100">
            <v>4</v>
          </cell>
          <cell r="E100">
            <v>1</v>
          </cell>
          <cell r="G100">
            <v>5</v>
          </cell>
        </row>
        <row r="101">
          <cell r="A101" t="str">
            <v>35912</v>
          </cell>
          <cell r="B101" t="str">
            <v>Japan ISG Sector  A1 R2</v>
          </cell>
          <cell r="C101">
            <v>3</v>
          </cell>
          <cell r="E101">
            <v>1</v>
          </cell>
          <cell r="G101">
            <v>4</v>
          </cell>
        </row>
        <row r="102">
          <cell r="A102" t="str">
            <v>35913</v>
          </cell>
          <cell r="B102" t="str">
            <v>Japan ISG Sector  A1 R3</v>
          </cell>
          <cell r="C102">
            <v>2</v>
          </cell>
          <cell r="E102">
            <v>1</v>
          </cell>
          <cell r="G102">
            <v>3</v>
          </cell>
        </row>
        <row r="103">
          <cell r="A103" t="str">
            <v>35914</v>
          </cell>
          <cell r="B103" t="str">
            <v>Japan ISG Sector A1 R4</v>
          </cell>
          <cell r="C103">
            <v>4</v>
          </cell>
          <cell r="E103">
            <v>1</v>
          </cell>
          <cell r="G103">
            <v>5</v>
          </cell>
        </row>
        <row r="104">
          <cell r="A104" t="str">
            <v>35920</v>
          </cell>
          <cell r="B104" t="str">
            <v>Japan ISG Sector 1 A2</v>
          </cell>
          <cell r="E104">
            <v>1</v>
          </cell>
          <cell r="G104">
            <v>1</v>
          </cell>
        </row>
        <row r="105">
          <cell r="A105" t="str">
            <v>35921</v>
          </cell>
          <cell r="B105" t="str">
            <v>Japan ISG Sector  A2 R1</v>
          </cell>
          <cell r="C105">
            <v>5</v>
          </cell>
          <cell r="D105">
            <v>1</v>
          </cell>
          <cell r="E105">
            <v>1</v>
          </cell>
          <cell r="G105">
            <v>7</v>
          </cell>
        </row>
        <row r="106">
          <cell r="A106" t="str">
            <v>35922</v>
          </cell>
          <cell r="B106" t="str">
            <v>Japan ISG Sector  A2 R2</v>
          </cell>
          <cell r="C106">
            <v>4</v>
          </cell>
          <cell r="D106">
            <v>1</v>
          </cell>
          <cell r="E106">
            <v>1</v>
          </cell>
          <cell r="G106">
            <v>6</v>
          </cell>
        </row>
        <row r="107">
          <cell r="A107" t="str">
            <v>35931</v>
          </cell>
          <cell r="B107" t="str">
            <v>Japan ISG Sector  A3 R1</v>
          </cell>
          <cell r="C107">
            <v>3</v>
          </cell>
          <cell r="E107">
            <v>1</v>
          </cell>
          <cell r="G107">
            <v>4</v>
          </cell>
        </row>
        <row r="108">
          <cell r="A108" t="str">
            <v>35932</v>
          </cell>
          <cell r="B108" t="str">
            <v>Japan ISG Sector  A3 R2</v>
          </cell>
          <cell r="C108">
            <v>3</v>
          </cell>
          <cell r="E108">
            <v>1</v>
          </cell>
          <cell r="G108">
            <v>4</v>
          </cell>
        </row>
        <row r="109">
          <cell r="A109" t="str">
            <v>35950</v>
          </cell>
          <cell r="B109" t="str">
            <v>Japan GB Sector 2</v>
          </cell>
          <cell r="E109">
            <v>1</v>
          </cell>
          <cell r="G109">
            <v>1</v>
          </cell>
        </row>
        <row r="110">
          <cell r="A110" t="str">
            <v>35960</v>
          </cell>
          <cell r="B110" t="str">
            <v>Japan GB Sector 1 A4</v>
          </cell>
          <cell r="E110">
            <v>1</v>
          </cell>
          <cell r="G110">
            <v>1</v>
          </cell>
        </row>
        <row r="111">
          <cell r="A111" t="str">
            <v>35961</v>
          </cell>
          <cell r="B111" t="str">
            <v>Japan GB Sector 1 A4 R1</v>
          </cell>
          <cell r="C111">
            <v>5</v>
          </cell>
          <cell r="E111">
            <v>1</v>
          </cell>
          <cell r="G111">
            <v>6</v>
          </cell>
        </row>
        <row r="112">
          <cell r="A112" t="str">
            <v>35962</v>
          </cell>
          <cell r="B112" t="str">
            <v>Japan GB Sector 1 A4 R2</v>
          </cell>
          <cell r="C112">
            <v>3</v>
          </cell>
          <cell r="E112">
            <v>1</v>
          </cell>
          <cell r="G112">
            <v>4</v>
          </cell>
        </row>
        <row r="113">
          <cell r="A113" t="str">
            <v>35963</v>
          </cell>
          <cell r="B113" t="str">
            <v>Japan GB Sector 1 A4 R3</v>
          </cell>
          <cell r="C113">
            <v>3</v>
          </cell>
          <cell r="G113">
            <v>3</v>
          </cell>
        </row>
        <row r="114">
          <cell r="A114" t="str">
            <v>35970</v>
          </cell>
          <cell r="B114" t="str">
            <v>Japan Sector 2 VAR A2</v>
          </cell>
          <cell r="E114">
            <v>1</v>
          </cell>
          <cell r="G114">
            <v>1</v>
          </cell>
        </row>
        <row r="115">
          <cell r="A115" t="str">
            <v>35971</v>
          </cell>
          <cell r="B115" t="str">
            <v>Japan Sector 2 VAR A2 R1</v>
          </cell>
          <cell r="C115">
            <v>3</v>
          </cell>
          <cell r="G115">
            <v>3</v>
          </cell>
        </row>
        <row r="116">
          <cell r="A116" t="str">
            <v>35972</v>
          </cell>
          <cell r="B116" t="str">
            <v>Japan Sector 2 VAR A2 R2</v>
          </cell>
          <cell r="C116">
            <v>1</v>
          </cell>
          <cell r="G116">
            <v>1</v>
          </cell>
        </row>
        <row r="117">
          <cell r="A117" t="str">
            <v>35980</v>
          </cell>
          <cell r="B117" t="str">
            <v>Japan WC Alliance Sector 2 A3</v>
          </cell>
          <cell r="C117">
            <v>2</v>
          </cell>
          <cell r="G117">
            <v>2</v>
          </cell>
        </row>
        <row r="118">
          <cell r="A118" t="str">
            <v>35981</v>
          </cell>
          <cell r="B118" t="str">
            <v>Japan WC Alliance A3 R1</v>
          </cell>
          <cell r="C118">
            <v>1</v>
          </cell>
          <cell r="G118">
            <v>1</v>
          </cell>
        </row>
        <row r="119">
          <cell r="A119" t="str">
            <v>35982</v>
          </cell>
          <cell r="B119" t="str">
            <v>Japan WC Alliance A3 R2</v>
          </cell>
          <cell r="C119">
            <v>2</v>
          </cell>
          <cell r="G119">
            <v>2</v>
          </cell>
        </row>
        <row r="120">
          <cell r="A120" t="str">
            <v>35990</v>
          </cell>
          <cell r="B120" t="str">
            <v>Japan Technical Sector 3</v>
          </cell>
          <cell r="D120">
            <v>7</v>
          </cell>
          <cell r="E120">
            <v>1</v>
          </cell>
          <cell r="G120">
            <v>8</v>
          </cell>
        </row>
        <row r="121">
          <cell r="A121" t="str">
            <v>35991</v>
          </cell>
          <cell r="B121" t="str">
            <v>Japan Technical ISG A1</v>
          </cell>
          <cell r="D121">
            <v>17</v>
          </cell>
          <cell r="G121">
            <v>17</v>
          </cell>
        </row>
        <row r="122">
          <cell r="A122" t="str">
            <v>35992</v>
          </cell>
          <cell r="B122" t="str">
            <v>Japan Technical ISG A2</v>
          </cell>
          <cell r="D122">
            <v>10</v>
          </cell>
          <cell r="G122">
            <v>10</v>
          </cell>
        </row>
        <row r="123">
          <cell r="A123" t="str">
            <v>35993</v>
          </cell>
          <cell r="B123" t="str">
            <v>Japan Technical ISG A3</v>
          </cell>
          <cell r="D123">
            <v>4</v>
          </cell>
          <cell r="G123">
            <v>4</v>
          </cell>
        </row>
        <row r="124">
          <cell r="A124" t="str">
            <v>35994</v>
          </cell>
          <cell r="B124" t="str">
            <v>Japan Technical GB A1 &amp; A2</v>
          </cell>
          <cell r="D124">
            <v>9</v>
          </cell>
          <cell r="G124">
            <v>9</v>
          </cell>
        </row>
        <row r="125">
          <cell r="A125" t="str">
            <v>37000</v>
          </cell>
          <cell r="B125" t="str">
            <v>Europe Division</v>
          </cell>
          <cell r="D125">
            <v>2</v>
          </cell>
          <cell r="G125">
            <v>2</v>
          </cell>
        </row>
        <row r="126">
          <cell r="A126" t="str">
            <v>37015</v>
          </cell>
          <cell r="B126" t="str">
            <v>Inside Sales Nordics</v>
          </cell>
          <cell r="C126">
            <v>1</v>
          </cell>
          <cell r="G126">
            <v>1</v>
          </cell>
        </row>
        <row r="127">
          <cell r="A127" t="str">
            <v>37020</v>
          </cell>
          <cell r="B127" t="str">
            <v>Inside Sales SER</v>
          </cell>
          <cell r="C127">
            <v>4</v>
          </cell>
          <cell r="E127">
            <v>1</v>
          </cell>
          <cell r="G127">
            <v>5</v>
          </cell>
        </row>
        <row r="128">
          <cell r="A128" t="str">
            <v>37025</v>
          </cell>
          <cell r="B128" t="str">
            <v>Inside Sales CER</v>
          </cell>
          <cell r="C128">
            <v>5</v>
          </cell>
          <cell r="E128">
            <v>1</v>
          </cell>
          <cell r="G128">
            <v>6</v>
          </cell>
        </row>
        <row r="129">
          <cell r="A129" t="str">
            <v>37030</v>
          </cell>
          <cell r="B129" t="str">
            <v>Inside Sales UK</v>
          </cell>
          <cell r="C129">
            <v>4</v>
          </cell>
          <cell r="E129">
            <v>1</v>
          </cell>
          <cell r="G129">
            <v>5</v>
          </cell>
        </row>
        <row r="130">
          <cell r="A130" t="str">
            <v>37035</v>
          </cell>
          <cell r="B130" t="str">
            <v>Inside Sales Italy</v>
          </cell>
          <cell r="C130">
            <v>2</v>
          </cell>
          <cell r="G130">
            <v>2</v>
          </cell>
        </row>
        <row r="131">
          <cell r="A131" t="str">
            <v>37050</v>
          </cell>
          <cell r="B131" t="str">
            <v>Europe Channel Executive</v>
          </cell>
          <cell r="E131">
            <v>2</v>
          </cell>
          <cell r="F131">
            <v>1</v>
          </cell>
          <cell r="G131">
            <v>3</v>
          </cell>
        </row>
        <row r="132">
          <cell r="A132" t="str">
            <v>37055</v>
          </cell>
          <cell r="B132" t="str">
            <v>NER VAR Channel</v>
          </cell>
          <cell r="C132">
            <v>4</v>
          </cell>
          <cell r="E132">
            <v>1</v>
          </cell>
          <cell r="G132">
            <v>5</v>
          </cell>
        </row>
        <row r="133">
          <cell r="A133" t="str">
            <v>37060</v>
          </cell>
          <cell r="B133" t="str">
            <v>SER &amp; Italy VAR Channel</v>
          </cell>
          <cell r="C133">
            <v>3</v>
          </cell>
          <cell r="E133">
            <v>3</v>
          </cell>
          <cell r="G133">
            <v>6</v>
          </cell>
        </row>
        <row r="134">
          <cell r="A134" t="str">
            <v>37065</v>
          </cell>
          <cell r="B134" t="str">
            <v>CER VAR Channel</v>
          </cell>
          <cell r="C134">
            <v>5</v>
          </cell>
          <cell r="G134">
            <v>5</v>
          </cell>
        </row>
        <row r="135">
          <cell r="A135" t="str">
            <v>37100</v>
          </cell>
          <cell r="B135" t="str">
            <v>Europe I Center</v>
          </cell>
          <cell r="D135">
            <v>3</v>
          </cell>
          <cell r="G135">
            <v>3</v>
          </cell>
        </row>
        <row r="136">
          <cell r="A136" t="str">
            <v>37105</v>
          </cell>
          <cell r="B136" t="str">
            <v>Europe Excellence Center</v>
          </cell>
          <cell r="D136">
            <v>8</v>
          </cell>
          <cell r="G136">
            <v>8</v>
          </cell>
        </row>
        <row r="137">
          <cell r="A137" t="str">
            <v>37210</v>
          </cell>
          <cell r="B137" t="str">
            <v>I Center NER UK Comp. Center</v>
          </cell>
          <cell r="D137">
            <v>6</v>
          </cell>
          <cell r="G137">
            <v>6</v>
          </cell>
        </row>
        <row r="138">
          <cell r="A138" t="str">
            <v>37215</v>
          </cell>
          <cell r="B138" t="str">
            <v>I Center NER UK Tech Field</v>
          </cell>
          <cell r="D138">
            <v>22</v>
          </cell>
          <cell r="G138">
            <v>22</v>
          </cell>
        </row>
        <row r="139">
          <cell r="A139" t="str">
            <v>37220</v>
          </cell>
          <cell r="B139" t="str">
            <v>I Center CER Executive</v>
          </cell>
          <cell r="D139">
            <v>1</v>
          </cell>
          <cell r="G139">
            <v>1</v>
          </cell>
        </row>
        <row r="140">
          <cell r="A140" t="str">
            <v>37225</v>
          </cell>
          <cell r="B140" t="str">
            <v>I Center CER Comp. Center</v>
          </cell>
          <cell r="D140">
            <v>4</v>
          </cell>
          <cell r="G140">
            <v>4</v>
          </cell>
        </row>
        <row r="141">
          <cell r="A141" t="str">
            <v>37230</v>
          </cell>
          <cell r="B141" t="str">
            <v>I Center CER Technical Field</v>
          </cell>
          <cell r="D141">
            <v>42</v>
          </cell>
          <cell r="G141">
            <v>42</v>
          </cell>
        </row>
        <row r="142">
          <cell r="A142" t="str">
            <v>37245</v>
          </cell>
          <cell r="B142" t="str">
            <v>I Center Nordic/Ben Tech Field</v>
          </cell>
          <cell r="D142">
            <v>19</v>
          </cell>
          <cell r="G142">
            <v>19</v>
          </cell>
        </row>
        <row r="143">
          <cell r="A143" t="str">
            <v>37250</v>
          </cell>
          <cell r="B143" t="str">
            <v>I Center Italy Executive</v>
          </cell>
          <cell r="D143">
            <v>1</v>
          </cell>
          <cell r="G143">
            <v>1</v>
          </cell>
        </row>
        <row r="144">
          <cell r="A144" t="str">
            <v>37255</v>
          </cell>
          <cell r="B144" t="str">
            <v>I Center Italy Comp Center</v>
          </cell>
          <cell r="D144">
            <v>5</v>
          </cell>
          <cell r="G144">
            <v>5</v>
          </cell>
        </row>
        <row r="145">
          <cell r="A145" t="str">
            <v>37260</v>
          </cell>
          <cell r="B145" t="str">
            <v>I Center Italy Technical Field</v>
          </cell>
          <cell r="D145">
            <v>14</v>
          </cell>
          <cell r="G145">
            <v>14</v>
          </cell>
        </row>
        <row r="146">
          <cell r="A146" t="str">
            <v>37275</v>
          </cell>
          <cell r="B146" t="str">
            <v>I Center SER Technical Field</v>
          </cell>
          <cell r="D146">
            <v>34</v>
          </cell>
          <cell r="F146">
            <v>2</v>
          </cell>
          <cell r="G146">
            <v>36</v>
          </cell>
        </row>
        <row r="147">
          <cell r="A147" t="str">
            <v>37300</v>
          </cell>
          <cell r="B147" t="str">
            <v>Southern Europe &amp; Italy Sector</v>
          </cell>
          <cell r="C147">
            <v>1</v>
          </cell>
          <cell r="E147">
            <v>1</v>
          </cell>
          <cell r="F147">
            <v>4</v>
          </cell>
          <cell r="G147">
            <v>6</v>
          </cell>
        </row>
        <row r="148">
          <cell r="A148" t="str">
            <v>37305</v>
          </cell>
          <cell r="B148" t="str">
            <v>Southern Europe Sector</v>
          </cell>
          <cell r="C148">
            <v>5</v>
          </cell>
          <cell r="E148">
            <v>1</v>
          </cell>
          <cell r="G148">
            <v>6</v>
          </cell>
        </row>
        <row r="149">
          <cell r="A149" t="str">
            <v>37310</v>
          </cell>
          <cell r="B149" t="str">
            <v>SER ISG France A1</v>
          </cell>
          <cell r="F149">
            <v>1</v>
          </cell>
          <cell r="G149">
            <v>1</v>
          </cell>
        </row>
        <row r="150">
          <cell r="A150" t="str">
            <v>37315</v>
          </cell>
          <cell r="B150" t="str">
            <v>SER ISG France A1 R1</v>
          </cell>
          <cell r="C150">
            <v>5</v>
          </cell>
          <cell r="E150">
            <v>1</v>
          </cell>
          <cell r="G150">
            <v>6</v>
          </cell>
        </row>
        <row r="151">
          <cell r="A151" t="str">
            <v>37320</v>
          </cell>
          <cell r="B151" t="str">
            <v>SER ISG France A1 R2</v>
          </cell>
          <cell r="C151">
            <v>5</v>
          </cell>
          <cell r="E151">
            <v>1</v>
          </cell>
          <cell r="G151">
            <v>6</v>
          </cell>
        </row>
        <row r="152">
          <cell r="A152" t="str">
            <v>37330</v>
          </cell>
          <cell r="B152" t="str">
            <v>SER GB France A2</v>
          </cell>
          <cell r="E152">
            <v>1</v>
          </cell>
          <cell r="F152">
            <v>1</v>
          </cell>
          <cell r="G152">
            <v>2</v>
          </cell>
        </row>
        <row r="153">
          <cell r="A153" t="str">
            <v>37335</v>
          </cell>
          <cell r="B153" t="str">
            <v>SER GB France A2 R1</v>
          </cell>
          <cell r="C153">
            <v>5</v>
          </cell>
          <cell r="E153">
            <v>1</v>
          </cell>
          <cell r="G153">
            <v>6</v>
          </cell>
        </row>
        <row r="154">
          <cell r="A154" t="str">
            <v>37340</v>
          </cell>
          <cell r="B154" t="str">
            <v>SER GB France A2 R2</v>
          </cell>
          <cell r="C154">
            <v>6</v>
          </cell>
          <cell r="E154">
            <v>1</v>
          </cell>
          <cell r="G154">
            <v>7</v>
          </cell>
        </row>
        <row r="155">
          <cell r="A155" t="str">
            <v>37400</v>
          </cell>
          <cell r="B155" t="str">
            <v>Italy Sector</v>
          </cell>
          <cell r="E155">
            <v>1</v>
          </cell>
          <cell r="F155">
            <v>1</v>
          </cell>
          <cell r="G155">
            <v>2</v>
          </cell>
        </row>
        <row r="156">
          <cell r="A156" t="str">
            <v>37410</v>
          </cell>
          <cell r="B156" t="str">
            <v>Italy ISG A1</v>
          </cell>
          <cell r="C156">
            <v>6</v>
          </cell>
          <cell r="E156">
            <v>1</v>
          </cell>
          <cell r="F156">
            <v>2</v>
          </cell>
          <cell r="G156">
            <v>9</v>
          </cell>
        </row>
        <row r="157">
          <cell r="A157" t="str">
            <v>37425</v>
          </cell>
          <cell r="B157" t="str">
            <v>Italy Manufacturing A2</v>
          </cell>
          <cell r="E157">
            <v>1</v>
          </cell>
          <cell r="G157">
            <v>1</v>
          </cell>
        </row>
        <row r="158">
          <cell r="A158" t="str">
            <v>37430</v>
          </cell>
          <cell r="B158" t="str">
            <v>Italy Manufacturing A2 R1</v>
          </cell>
          <cell r="C158">
            <v>4</v>
          </cell>
          <cell r="E158">
            <v>1</v>
          </cell>
          <cell r="G158">
            <v>5</v>
          </cell>
        </row>
        <row r="159">
          <cell r="A159" t="str">
            <v>37435</v>
          </cell>
          <cell r="B159" t="str">
            <v>Italy Manufacturing A2 R2</v>
          </cell>
          <cell r="C159">
            <v>5</v>
          </cell>
          <cell r="E159">
            <v>1</v>
          </cell>
          <cell r="F159">
            <v>1</v>
          </cell>
          <cell r="G159">
            <v>7</v>
          </cell>
        </row>
        <row r="160">
          <cell r="A160" t="str">
            <v>37500</v>
          </cell>
          <cell r="B160" t="str">
            <v>Central Europe Sector</v>
          </cell>
          <cell r="E160">
            <v>1</v>
          </cell>
          <cell r="G160">
            <v>1</v>
          </cell>
        </row>
        <row r="161">
          <cell r="A161" t="str">
            <v>37501</v>
          </cell>
          <cell r="B161" t="str">
            <v>CER Switzerland A1</v>
          </cell>
          <cell r="C161">
            <v>6</v>
          </cell>
          <cell r="E161">
            <v>1</v>
          </cell>
          <cell r="G161">
            <v>7</v>
          </cell>
        </row>
        <row r="162">
          <cell r="A162" t="str">
            <v>37547</v>
          </cell>
          <cell r="B162" t="str">
            <v>CER General Business A1</v>
          </cell>
          <cell r="C162">
            <v>1</v>
          </cell>
          <cell r="E162">
            <v>1</v>
          </cell>
          <cell r="G162">
            <v>2</v>
          </cell>
        </row>
        <row r="163">
          <cell r="A163" t="str">
            <v>37548</v>
          </cell>
          <cell r="B163" t="str">
            <v>CER General Business A1 R1</v>
          </cell>
          <cell r="C163">
            <v>6</v>
          </cell>
          <cell r="E163">
            <v>1</v>
          </cell>
          <cell r="G163">
            <v>7</v>
          </cell>
        </row>
        <row r="164">
          <cell r="A164" t="str">
            <v>37549</v>
          </cell>
          <cell r="B164" t="str">
            <v>CER General Business A1 R2</v>
          </cell>
          <cell r="C164">
            <v>7</v>
          </cell>
          <cell r="E164">
            <v>1</v>
          </cell>
          <cell r="F164">
            <v>1</v>
          </cell>
          <cell r="G164">
            <v>9</v>
          </cell>
        </row>
        <row r="165">
          <cell r="A165" t="str">
            <v>37565</v>
          </cell>
          <cell r="B165" t="str">
            <v>CER Strategic A1</v>
          </cell>
          <cell r="C165">
            <v>6</v>
          </cell>
          <cell r="E165">
            <v>1</v>
          </cell>
          <cell r="F165">
            <v>1</v>
          </cell>
          <cell r="G165">
            <v>8</v>
          </cell>
        </row>
        <row r="166">
          <cell r="A166" t="str">
            <v>37570</v>
          </cell>
          <cell r="B166" t="str">
            <v>CER Strategic Siemens A2</v>
          </cell>
          <cell r="C166">
            <v>2</v>
          </cell>
          <cell r="G166">
            <v>2</v>
          </cell>
        </row>
        <row r="167">
          <cell r="A167" t="str">
            <v>37574</v>
          </cell>
          <cell r="B167" t="str">
            <v>CER Automotive Sector</v>
          </cell>
          <cell r="D167">
            <v>2</v>
          </cell>
          <cell r="E167">
            <v>1</v>
          </cell>
          <cell r="G167">
            <v>3</v>
          </cell>
        </row>
        <row r="168">
          <cell r="A168" t="str">
            <v>37575</v>
          </cell>
          <cell r="B168" t="str">
            <v>CER Automotive A1</v>
          </cell>
          <cell r="E168">
            <v>1</v>
          </cell>
          <cell r="G168">
            <v>1</v>
          </cell>
        </row>
        <row r="169">
          <cell r="A169" t="str">
            <v>37580</v>
          </cell>
          <cell r="B169" t="str">
            <v>CER Automotive A1 R1</v>
          </cell>
          <cell r="C169">
            <v>3</v>
          </cell>
          <cell r="E169">
            <v>1</v>
          </cell>
          <cell r="F169">
            <v>1</v>
          </cell>
          <cell r="G169">
            <v>5</v>
          </cell>
        </row>
        <row r="170">
          <cell r="A170" t="str">
            <v>37581</v>
          </cell>
          <cell r="B170" t="str">
            <v>CER Automotive A1 R2</v>
          </cell>
          <cell r="C170">
            <v>6</v>
          </cell>
          <cell r="G170">
            <v>6</v>
          </cell>
        </row>
        <row r="171">
          <cell r="A171" t="str">
            <v>37590</v>
          </cell>
          <cell r="B171" t="str">
            <v>CER Auto Audi/VW A2</v>
          </cell>
          <cell r="C171">
            <v>3</v>
          </cell>
          <cell r="E171">
            <v>1</v>
          </cell>
          <cell r="F171">
            <v>1</v>
          </cell>
          <cell r="G171">
            <v>5</v>
          </cell>
        </row>
        <row r="172">
          <cell r="A172" t="str">
            <v>37592</v>
          </cell>
          <cell r="B172" t="str">
            <v>CER Auto BMW A3</v>
          </cell>
          <cell r="C172">
            <v>2</v>
          </cell>
          <cell r="G172">
            <v>2</v>
          </cell>
        </row>
        <row r="173">
          <cell r="A173" t="str">
            <v>37594</v>
          </cell>
          <cell r="B173" t="str">
            <v>CER Auto Daimler/Chrysler A4</v>
          </cell>
          <cell r="C173">
            <v>1</v>
          </cell>
          <cell r="G173">
            <v>1</v>
          </cell>
        </row>
        <row r="174">
          <cell r="A174" t="str">
            <v>37600</v>
          </cell>
          <cell r="B174" t="str">
            <v>Northern Europe Sector</v>
          </cell>
          <cell r="C174">
            <v>1</v>
          </cell>
          <cell r="E174">
            <v>1</v>
          </cell>
          <cell r="G174">
            <v>2</v>
          </cell>
        </row>
        <row r="175">
          <cell r="A175" t="str">
            <v>37610</v>
          </cell>
          <cell r="B175" t="str">
            <v>NER UK GB A2</v>
          </cell>
          <cell r="E175">
            <v>1</v>
          </cell>
          <cell r="G175">
            <v>1</v>
          </cell>
        </row>
        <row r="176">
          <cell r="A176" t="str">
            <v>37615</v>
          </cell>
          <cell r="B176" t="str">
            <v>NER UK GB South A2 R1</v>
          </cell>
          <cell r="C176">
            <v>6</v>
          </cell>
          <cell r="E176">
            <v>1</v>
          </cell>
          <cell r="G176">
            <v>7</v>
          </cell>
        </row>
        <row r="177">
          <cell r="A177" t="str">
            <v>37625</v>
          </cell>
          <cell r="B177" t="str">
            <v>NER UK GB North A2 R3</v>
          </cell>
          <cell r="C177">
            <v>7</v>
          </cell>
          <cell r="E177">
            <v>1</v>
          </cell>
          <cell r="F177">
            <v>1</v>
          </cell>
          <cell r="G177">
            <v>9</v>
          </cell>
        </row>
        <row r="178">
          <cell r="A178" t="str">
            <v>37640</v>
          </cell>
          <cell r="B178" t="str">
            <v>NER UK ISG Aero/Defense A1 R1</v>
          </cell>
          <cell r="C178">
            <v>6</v>
          </cell>
          <cell r="E178">
            <v>1</v>
          </cell>
          <cell r="G178">
            <v>7</v>
          </cell>
        </row>
        <row r="179">
          <cell r="A179" t="str">
            <v>37645</v>
          </cell>
          <cell r="B179" t="str">
            <v>NER UK ISG HT &amp; Auto A1 R2</v>
          </cell>
          <cell r="C179">
            <v>7</v>
          </cell>
          <cell r="E179">
            <v>1</v>
          </cell>
          <cell r="G179">
            <v>8</v>
          </cell>
        </row>
        <row r="180">
          <cell r="A180" t="str">
            <v>37655</v>
          </cell>
          <cell r="B180" t="str">
            <v>NER Nordics A3</v>
          </cell>
          <cell r="D180">
            <v>1</v>
          </cell>
          <cell r="E180">
            <v>1</v>
          </cell>
          <cell r="G180">
            <v>2</v>
          </cell>
        </row>
        <row r="181">
          <cell r="A181" t="str">
            <v>37660</v>
          </cell>
          <cell r="B181" t="str">
            <v>NER Nordic GB A3 R1</v>
          </cell>
          <cell r="C181">
            <v>4</v>
          </cell>
          <cell r="E181">
            <v>1</v>
          </cell>
          <cell r="G181">
            <v>5</v>
          </cell>
        </row>
        <row r="182">
          <cell r="A182" t="str">
            <v>37665</v>
          </cell>
          <cell r="B182" t="str">
            <v>NER Nordic ISG A3 R2</v>
          </cell>
          <cell r="C182">
            <v>5</v>
          </cell>
          <cell r="G182">
            <v>5</v>
          </cell>
        </row>
        <row r="183">
          <cell r="A183" t="str">
            <v>37675</v>
          </cell>
          <cell r="B183" t="str">
            <v>NER Nordics Denmark A3 R3</v>
          </cell>
          <cell r="C183">
            <v>2</v>
          </cell>
          <cell r="F183">
            <v>1</v>
          </cell>
          <cell r="G183">
            <v>3</v>
          </cell>
        </row>
        <row r="184">
          <cell r="A184" t="str">
            <v>37685</v>
          </cell>
          <cell r="B184" t="str">
            <v>NER Benelux A4 R1</v>
          </cell>
          <cell r="C184">
            <v>4</v>
          </cell>
          <cell r="E184">
            <v>1</v>
          </cell>
          <cell r="F184">
            <v>1</v>
          </cell>
          <cell r="G184">
            <v>6</v>
          </cell>
        </row>
        <row r="185">
          <cell r="A185" t="str">
            <v>37695</v>
          </cell>
          <cell r="B185" t="str">
            <v>NER Benelux &amp; UK</v>
          </cell>
          <cell r="E185">
            <v>1</v>
          </cell>
          <cell r="F185">
            <v>1</v>
          </cell>
          <cell r="G185">
            <v>2</v>
          </cell>
        </row>
      </sheetData>
      <sheetData sheetId="59">
        <row r="1">
          <cell r="A1" t="str">
            <v>Dept#</v>
          </cell>
          <cell r="B1" t="str">
            <v>Dept Name</v>
          </cell>
          <cell r="C1" t="str">
            <v>1SR</v>
          </cell>
          <cell r="D1" t="str">
            <v>2AE</v>
          </cell>
          <cell r="E1" t="str">
            <v>4MA</v>
          </cell>
          <cell r="F1" t="str">
            <v>5ADM</v>
          </cell>
          <cell r="G1" t="str">
            <v>Total</v>
          </cell>
        </row>
        <row r="2">
          <cell r="A2" t="str">
            <v>30100</v>
          </cell>
          <cell r="B2" t="str">
            <v>WW Sales Ops &amp; Dev Exec.</v>
          </cell>
          <cell r="E2">
            <v>3</v>
          </cell>
          <cell r="G2">
            <v>3</v>
          </cell>
        </row>
        <row r="3">
          <cell r="A3" t="str">
            <v>30105</v>
          </cell>
          <cell r="B3" t="str">
            <v>WW Sales Development</v>
          </cell>
          <cell r="D3">
            <v>22</v>
          </cell>
          <cell r="E3">
            <v>12</v>
          </cell>
          <cell r="F3">
            <v>4</v>
          </cell>
          <cell r="G3">
            <v>38</v>
          </cell>
        </row>
        <row r="4">
          <cell r="A4" t="str">
            <v>30110</v>
          </cell>
          <cell r="B4" t="str">
            <v>WW Sales Operations</v>
          </cell>
          <cell r="D4">
            <v>1</v>
          </cell>
          <cell r="E4">
            <v>8</v>
          </cell>
          <cell r="F4">
            <v>6</v>
          </cell>
          <cell r="G4">
            <v>15</v>
          </cell>
        </row>
        <row r="5">
          <cell r="A5" t="str">
            <v>30115</v>
          </cell>
          <cell r="B5" t="str">
            <v>Channel Operations</v>
          </cell>
          <cell r="E5">
            <v>5</v>
          </cell>
          <cell r="F5">
            <v>1</v>
          </cell>
          <cell r="G5">
            <v>6</v>
          </cell>
        </row>
        <row r="6">
          <cell r="A6" t="str">
            <v>30120</v>
          </cell>
          <cell r="B6" t="str">
            <v>Europe Sales Operations</v>
          </cell>
          <cell r="E6">
            <v>2</v>
          </cell>
          <cell r="F6">
            <v>4</v>
          </cell>
          <cell r="G6">
            <v>6</v>
          </cell>
        </row>
        <row r="7">
          <cell r="A7" t="str">
            <v>32000</v>
          </cell>
          <cell r="B7" t="str">
            <v>Worldwide Sales Executive</v>
          </cell>
          <cell r="E7">
            <v>1</v>
          </cell>
          <cell r="F7">
            <v>1</v>
          </cell>
          <cell r="G7">
            <v>2</v>
          </cell>
        </row>
        <row r="8">
          <cell r="A8" t="str">
            <v>32005</v>
          </cell>
          <cell r="B8" t="str">
            <v>I Center NOA</v>
          </cell>
          <cell r="D8">
            <v>139</v>
          </cell>
          <cell r="G8">
            <v>139</v>
          </cell>
        </row>
        <row r="9">
          <cell r="A9" t="str">
            <v>32100</v>
          </cell>
          <cell r="B9" t="str">
            <v>Americas Unit</v>
          </cell>
          <cell r="D9">
            <v>14</v>
          </cell>
          <cell r="E9">
            <v>1</v>
          </cell>
          <cell r="F9">
            <v>14</v>
          </cell>
          <cell r="G9">
            <v>29</v>
          </cell>
        </row>
        <row r="10">
          <cell r="A10" t="str">
            <v>32104</v>
          </cell>
          <cell r="B10" t="str">
            <v>HTLC &amp; GB West Sector</v>
          </cell>
          <cell r="E10">
            <v>2</v>
          </cell>
          <cell r="G10">
            <v>2</v>
          </cell>
        </row>
        <row r="11">
          <cell r="A11" t="str">
            <v>32105</v>
          </cell>
          <cell r="B11" t="str">
            <v>HTLC &amp; GBG East Sector</v>
          </cell>
          <cell r="E11">
            <v>2</v>
          </cell>
          <cell r="G11">
            <v>2</v>
          </cell>
        </row>
        <row r="12">
          <cell r="A12" t="str">
            <v>32111</v>
          </cell>
          <cell r="B12" t="str">
            <v>HTLC West S1 R1</v>
          </cell>
          <cell r="C12">
            <v>5</v>
          </cell>
          <cell r="E12">
            <v>1</v>
          </cell>
          <cell r="G12">
            <v>6</v>
          </cell>
        </row>
        <row r="13">
          <cell r="A13" t="str">
            <v>32112</v>
          </cell>
          <cell r="B13" t="str">
            <v>HTLC West S1 R2</v>
          </cell>
          <cell r="C13">
            <v>6</v>
          </cell>
          <cell r="E13">
            <v>1</v>
          </cell>
          <cell r="G13">
            <v>7</v>
          </cell>
        </row>
        <row r="14">
          <cell r="A14" t="str">
            <v>32120</v>
          </cell>
          <cell r="B14" t="str">
            <v>High Tech &amp; GB East Area</v>
          </cell>
          <cell r="E14">
            <v>2</v>
          </cell>
          <cell r="G14">
            <v>2</v>
          </cell>
        </row>
        <row r="15">
          <cell r="A15" t="str">
            <v>32121</v>
          </cell>
          <cell r="B15" t="str">
            <v>High Tech East R1</v>
          </cell>
          <cell r="C15">
            <v>5</v>
          </cell>
          <cell r="E15">
            <v>1</v>
          </cell>
          <cell r="G15">
            <v>6</v>
          </cell>
        </row>
        <row r="16">
          <cell r="A16" t="str">
            <v>32122</v>
          </cell>
          <cell r="B16" t="str">
            <v>High Tech East R2</v>
          </cell>
          <cell r="C16">
            <v>1</v>
          </cell>
          <cell r="G16">
            <v>1</v>
          </cell>
        </row>
        <row r="17">
          <cell r="A17" t="str">
            <v>32130</v>
          </cell>
          <cell r="B17" t="str">
            <v>Life Sciences &amp; Consumer East</v>
          </cell>
          <cell r="E17">
            <v>1</v>
          </cell>
          <cell r="G17">
            <v>1</v>
          </cell>
        </row>
        <row r="18">
          <cell r="A18" t="str">
            <v>32131</v>
          </cell>
          <cell r="B18" t="str">
            <v>Life Sciences &amp; Consumer E  R1</v>
          </cell>
          <cell r="C18">
            <v>5</v>
          </cell>
          <cell r="E18">
            <v>1</v>
          </cell>
          <cell r="G18">
            <v>6</v>
          </cell>
        </row>
        <row r="19">
          <cell r="A19" t="str">
            <v>32133</v>
          </cell>
          <cell r="B19" t="str">
            <v>Life Sciences &amp; Consumer E R2</v>
          </cell>
          <cell r="C19">
            <v>6</v>
          </cell>
          <cell r="E19">
            <v>1</v>
          </cell>
          <cell r="G19">
            <v>7</v>
          </cell>
        </row>
        <row r="20">
          <cell r="A20" t="str">
            <v>32200</v>
          </cell>
          <cell r="B20" t="str">
            <v>Ind, Auto &amp; GB Mid-West Sector</v>
          </cell>
          <cell r="E20">
            <v>1</v>
          </cell>
          <cell r="G20">
            <v>1</v>
          </cell>
        </row>
        <row r="21">
          <cell r="A21" t="str">
            <v>32210</v>
          </cell>
          <cell r="B21" t="str">
            <v>Automotive Area</v>
          </cell>
          <cell r="C21">
            <v>5</v>
          </cell>
          <cell r="E21">
            <v>1</v>
          </cell>
          <cell r="G21">
            <v>6</v>
          </cell>
        </row>
        <row r="22">
          <cell r="A22" t="str">
            <v>32211</v>
          </cell>
          <cell r="B22" t="str">
            <v>Automotive R1</v>
          </cell>
          <cell r="C22">
            <v>5</v>
          </cell>
          <cell r="E22">
            <v>1</v>
          </cell>
          <cell r="G22">
            <v>6</v>
          </cell>
        </row>
        <row r="23">
          <cell r="A23" t="str">
            <v>32220</v>
          </cell>
          <cell r="B23" t="str">
            <v>GB Mid-West Area</v>
          </cell>
          <cell r="E23">
            <v>3</v>
          </cell>
          <cell r="G23">
            <v>3</v>
          </cell>
        </row>
        <row r="24">
          <cell r="A24" t="str">
            <v>32230</v>
          </cell>
          <cell r="B24" t="str">
            <v>Industrial Area</v>
          </cell>
          <cell r="E24">
            <v>1</v>
          </cell>
          <cell r="G24">
            <v>1</v>
          </cell>
        </row>
        <row r="25">
          <cell r="A25" t="str">
            <v>32232</v>
          </cell>
          <cell r="B25" t="str">
            <v>Industrial R2</v>
          </cell>
          <cell r="C25">
            <v>5</v>
          </cell>
          <cell r="E25">
            <v>1</v>
          </cell>
          <cell r="G25">
            <v>6</v>
          </cell>
        </row>
        <row r="26">
          <cell r="A26" t="str">
            <v>32233</v>
          </cell>
          <cell r="B26" t="str">
            <v>Industrial R1</v>
          </cell>
          <cell r="C26">
            <v>5</v>
          </cell>
          <cell r="E26">
            <v>1</v>
          </cell>
          <cell r="G26">
            <v>6</v>
          </cell>
        </row>
        <row r="27">
          <cell r="A27" t="str">
            <v>32305</v>
          </cell>
          <cell r="B27" t="str">
            <v>Federal, Aero &amp; Defense Sector</v>
          </cell>
          <cell r="E27">
            <v>1</v>
          </cell>
          <cell r="G27">
            <v>1</v>
          </cell>
        </row>
        <row r="28">
          <cell r="A28" t="str">
            <v>32310</v>
          </cell>
          <cell r="B28" t="str">
            <v>Federal and Defense Area</v>
          </cell>
          <cell r="C28">
            <v>1</v>
          </cell>
          <cell r="E28">
            <v>1</v>
          </cell>
          <cell r="G28">
            <v>2</v>
          </cell>
        </row>
        <row r="29">
          <cell r="A29" t="str">
            <v>32311</v>
          </cell>
          <cell r="B29" t="str">
            <v>Federal and Defense R1</v>
          </cell>
          <cell r="C29">
            <v>6</v>
          </cell>
          <cell r="E29">
            <v>1</v>
          </cell>
          <cell r="G29">
            <v>7</v>
          </cell>
        </row>
        <row r="30">
          <cell r="A30" t="str">
            <v>32312</v>
          </cell>
          <cell r="B30" t="str">
            <v>Federal and Defense R2</v>
          </cell>
          <cell r="C30">
            <v>6</v>
          </cell>
          <cell r="E30">
            <v>1</v>
          </cell>
          <cell r="G30">
            <v>7</v>
          </cell>
        </row>
        <row r="31">
          <cell r="A31" t="str">
            <v>32313</v>
          </cell>
          <cell r="B31" t="str">
            <v>Federal and Defense R3</v>
          </cell>
          <cell r="C31">
            <v>5</v>
          </cell>
          <cell r="E31">
            <v>1</v>
          </cell>
          <cell r="G31">
            <v>6</v>
          </cell>
        </row>
        <row r="32">
          <cell r="A32" t="str">
            <v>32420</v>
          </cell>
          <cell r="B32" t="str">
            <v>Aerospace &amp; Defense Area</v>
          </cell>
          <cell r="E32">
            <v>1</v>
          </cell>
          <cell r="G32">
            <v>1</v>
          </cell>
        </row>
        <row r="33">
          <cell r="A33" t="str">
            <v>32421</v>
          </cell>
          <cell r="B33" t="str">
            <v>Aerospace &amp; Defense R1</v>
          </cell>
          <cell r="C33">
            <v>5</v>
          </cell>
          <cell r="E33">
            <v>1</v>
          </cell>
          <cell r="G33">
            <v>6</v>
          </cell>
        </row>
        <row r="34">
          <cell r="A34" t="str">
            <v>32422</v>
          </cell>
          <cell r="B34" t="str">
            <v>Aerospace &amp; Defense R2</v>
          </cell>
          <cell r="C34">
            <v>4</v>
          </cell>
          <cell r="E34">
            <v>1</v>
          </cell>
          <cell r="G34">
            <v>5</v>
          </cell>
        </row>
        <row r="35">
          <cell r="A35" t="str">
            <v>32423</v>
          </cell>
          <cell r="B35" t="str">
            <v>Aerospace &amp; Defense R3</v>
          </cell>
          <cell r="C35">
            <v>4</v>
          </cell>
          <cell r="E35">
            <v>1</v>
          </cell>
          <cell r="G35">
            <v>5</v>
          </cell>
        </row>
        <row r="36">
          <cell r="A36" t="str">
            <v>32511</v>
          </cell>
          <cell r="B36" t="str">
            <v>HTLC GB West R1</v>
          </cell>
          <cell r="C36">
            <v>6</v>
          </cell>
          <cell r="E36">
            <v>1</v>
          </cell>
          <cell r="G36">
            <v>7</v>
          </cell>
        </row>
        <row r="37">
          <cell r="A37" t="str">
            <v>32512</v>
          </cell>
          <cell r="B37" t="str">
            <v>HTLC GB West R2</v>
          </cell>
          <cell r="C37">
            <v>6</v>
          </cell>
          <cell r="E37">
            <v>1</v>
          </cell>
          <cell r="G37">
            <v>7</v>
          </cell>
        </row>
        <row r="38">
          <cell r="A38" t="str">
            <v>32522</v>
          </cell>
          <cell r="B38" t="str">
            <v>HTLC GB East R1</v>
          </cell>
          <cell r="C38">
            <v>5</v>
          </cell>
          <cell r="E38">
            <v>1</v>
          </cell>
          <cell r="G38">
            <v>6</v>
          </cell>
        </row>
        <row r="39">
          <cell r="A39" t="str">
            <v>32523</v>
          </cell>
          <cell r="B39" t="str">
            <v>High Tech &amp; GB East R2</v>
          </cell>
          <cell r="C39">
            <v>4</v>
          </cell>
          <cell r="G39">
            <v>4</v>
          </cell>
        </row>
        <row r="40">
          <cell r="A40" t="str">
            <v>32524</v>
          </cell>
          <cell r="B40" t="str">
            <v>HTLC GB East R2</v>
          </cell>
          <cell r="C40">
            <v>5</v>
          </cell>
          <cell r="E40">
            <v>1</v>
          </cell>
          <cell r="G40">
            <v>6</v>
          </cell>
        </row>
        <row r="41">
          <cell r="A41" t="str">
            <v>32532</v>
          </cell>
          <cell r="B41" t="str">
            <v>GB Mid-West R2</v>
          </cell>
          <cell r="C41">
            <v>5</v>
          </cell>
          <cell r="G41">
            <v>5</v>
          </cell>
        </row>
        <row r="42">
          <cell r="A42" t="str">
            <v>32533</v>
          </cell>
          <cell r="B42" t="str">
            <v>GB Mid-West R1</v>
          </cell>
          <cell r="C42">
            <v>5</v>
          </cell>
          <cell r="G42">
            <v>5</v>
          </cell>
        </row>
        <row r="43">
          <cell r="A43" t="str">
            <v>32534</v>
          </cell>
          <cell r="B43" t="str">
            <v>HTLC GB West R3</v>
          </cell>
          <cell r="C43">
            <v>7</v>
          </cell>
          <cell r="E43">
            <v>1</v>
          </cell>
          <cell r="G43">
            <v>8</v>
          </cell>
        </row>
        <row r="44">
          <cell r="A44" t="str">
            <v>32540</v>
          </cell>
          <cell r="B44" t="str">
            <v>Indirect Channel Development</v>
          </cell>
          <cell r="E44">
            <v>1</v>
          </cell>
          <cell r="G44">
            <v>1</v>
          </cell>
        </row>
        <row r="45">
          <cell r="A45" t="str">
            <v>32545</v>
          </cell>
          <cell r="B45" t="str">
            <v>GB InDirect Channel Dev</v>
          </cell>
          <cell r="C45">
            <v>8</v>
          </cell>
          <cell r="E45">
            <v>1</v>
          </cell>
          <cell r="G45">
            <v>9</v>
          </cell>
        </row>
        <row r="46">
          <cell r="A46" t="str">
            <v>32560</v>
          </cell>
          <cell r="B46" t="str">
            <v>Inside Sales NA &amp; Europe</v>
          </cell>
          <cell r="E46">
            <v>1</v>
          </cell>
          <cell r="F46">
            <v>1</v>
          </cell>
          <cell r="G46">
            <v>2</v>
          </cell>
        </row>
        <row r="47">
          <cell r="A47" t="str">
            <v>32565</v>
          </cell>
          <cell r="B47" t="str">
            <v>Inside Sales NA East</v>
          </cell>
          <cell r="C47">
            <v>12</v>
          </cell>
          <cell r="E47">
            <v>1</v>
          </cell>
          <cell r="G47">
            <v>13</v>
          </cell>
        </row>
        <row r="48">
          <cell r="A48" t="str">
            <v>32570</v>
          </cell>
          <cell r="B48" t="str">
            <v>Inside Sales NA West</v>
          </cell>
          <cell r="C48">
            <v>7</v>
          </cell>
          <cell r="E48">
            <v>1</v>
          </cell>
          <cell r="G48">
            <v>8</v>
          </cell>
        </row>
        <row r="49">
          <cell r="A49" t="str">
            <v>32580</v>
          </cell>
          <cell r="B49" t="str">
            <v>HTLC GB East (Canada) R3</v>
          </cell>
          <cell r="C49">
            <v>4</v>
          </cell>
          <cell r="E49">
            <v>1</v>
          </cell>
          <cell r="G49">
            <v>5</v>
          </cell>
        </row>
        <row r="50">
          <cell r="A50" t="str">
            <v>32590</v>
          </cell>
          <cell r="B50" t="str">
            <v>Channel &amp; Direct South America</v>
          </cell>
          <cell r="C50">
            <v>3</v>
          </cell>
          <cell r="E50">
            <v>1</v>
          </cell>
          <cell r="F50">
            <v>1</v>
          </cell>
          <cell r="G50">
            <v>5</v>
          </cell>
        </row>
        <row r="51">
          <cell r="A51" t="str">
            <v>35800</v>
          </cell>
          <cell r="B51" t="str">
            <v>Pacific Rim Division &amp; Exec.</v>
          </cell>
          <cell r="E51">
            <v>3</v>
          </cell>
          <cell r="G51">
            <v>3</v>
          </cell>
        </row>
        <row r="52">
          <cell r="A52" t="str">
            <v>35810</v>
          </cell>
          <cell r="B52" t="str">
            <v>North Rim Division</v>
          </cell>
          <cell r="C52">
            <v>1</v>
          </cell>
          <cell r="D52">
            <v>2</v>
          </cell>
          <cell r="E52">
            <v>2</v>
          </cell>
          <cell r="F52">
            <v>1</v>
          </cell>
          <cell r="G52">
            <v>6</v>
          </cell>
        </row>
        <row r="53">
          <cell r="A53" t="str">
            <v>35815</v>
          </cell>
          <cell r="B53" t="str">
            <v>North Rim Great China Sector</v>
          </cell>
          <cell r="D53">
            <v>2</v>
          </cell>
          <cell r="E53">
            <v>1</v>
          </cell>
          <cell r="G53">
            <v>3</v>
          </cell>
        </row>
        <row r="54">
          <cell r="A54" t="str">
            <v>35817</v>
          </cell>
          <cell r="B54" t="str">
            <v>North Rim G. China Sector VAR</v>
          </cell>
          <cell r="C54">
            <v>1</v>
          </cell>
          <cell r="E54">
            <v>1</v>
          </cell>
          <cell r="G54">
            <v>2</v>
          </cell>
        </row>
        <row r="55">
          <cell r="A55" t="str">
            <v>35819</v>
          </cell>
          <cell r="B55" t="str">
            <v>North Rim Taiwan A1</v>
          </cell>
          <cell r="D55">
            <v>6</v>
          </cell>
          <cell r="E55">
            <v>1</v>
          </cell>
          <cell r="G55">
            <v>7</v>
          </cell>
        </row>
        <row r="56">
          <cell r="A56" t="str">
            <v>35820</v>
          </cell>
          <cell r="B56" t="str">
            <v>North Rim Taiwan A1 R1</v>
          </cell>
          <cell r="C56">
            <v>3</v>
          </cell>
          <cell r="E56">
            <v>1</v>
          </cell>
          <cell r="G56">
            <v>4</v>
          </cell>
        </row>
        <row r="57">
          <cell r="A57" t="str">
            <v>35821</v>
          </cell>
          <cell r="B57" t="str">
            <v>North Rim Taiwan A1 R2</v>
          </cell>
          <cell r="C57">
            <v>4</v>
          </cell>
          <cell r="E57">
            <v>1</v>
          </cell>
          <cell r="G57">
            <v>5</v>
          </cell>
        </row>
        <row r="58">
          <cell r="A58" t="str">
            <v>35822</v>
          </cell>
          <cell r="B58" t="str">
            <v>North Rim Taiwan A1 R3</v>
          </cell>
          <cell r="C58">
            <v>4</v>
          </cell>
          <cell r="D58">
            <v>1</v>
          </cell>
          <cell r="E58">
            <v>1</v>
          </cell>
          <cell r="G58">
            <v>6</v>
          </cell>
        </row>
        <row r="59">
          <cell r="A59" t="str">
            <v>35823</v>
          </cell>
          <cell r="B59" t="str">
            <v>North Rim Taiwan A1 R4</v>
          </cell>
          <cell r="C59">
            <v>3</v>
          </cell>
          <cell r="D59">
            <v>3</v>
          </cell>
          <cell r="E59">
            <v>1</v>
          </cell>
          <cell r="G59">
            <v>7</v>
          </cell>
        </row>
        <row r="60">
          <cell r="A60" t="str">
            <v>35829</v>
          </cell>
          <cell r="B60" t="str">
            <v>North Rim China &amp; HK A2</v>
          </cell>
          <cell r="E60">
            <v>1</v>
          </cell>
          <cell r="G60">
            <v>1</v>
          </cell>
        </row>
        <row r="61">
          <cell r="A61" t="str">
            <v>35830</v>
          </cell>
          <cell r="B61" t="str">
            <v>North Rim China &amp; HK A2 R1</v>
          </cell>
          <cell r="C61">
            <v>5</v>
          </cell>
          <cell r="D61">
            <v>6</v>
          </cell>
          <cell r="E61">
            <v>1</v>
          </cell>
          <cell r="G61">
            <v>12</v>
          </cell>
        </row>
        <row r="62">
          <cell r="A62" t="str">
            <v>35831</v>
          </cell>
          <cell r="B62" t="str">
            <v>North Rim China &amp; HK A2 R3</v>
          </cell>
          <cell r="C62">
            <v>9</v>
          </cell>
          <cell r="D62">
            <v>7</v>
          </cell>
          <cell r="E62">
            <v>1</v>
          </cell>
          <cell r="G62">
            <v>17</v>
          </cell>
        </row>
        <row r="63">
          <cell r="A63" t="str">
            <v>35832</v>
          </cell>
          <cell r="B63" t="str">
            <v>North Rim China &amp; HK A2 R4</v>
          </cell>
          <cell r="C63">
            <v>2</v>
          </cell>
          <cell r="D63">
            <v>6</v>
          </cell>
          <cell r="E63">
            <v>1</v>
          </cell>
          <cell r="G63">
            <v>9</v>
          </cell>
        </row>
        <row r="64">
          <cell r="A64" t="str">
            <v>35833</v>
          </cell>
          <cell r="B64" t="str">
            <v>North Rim China &amp; HK A2 R6</v>
          </cell>
          <cell r="C64">
            <v>2</v>
          </cell>
          <cell r="E64">
            <v>1</v>
          </cell>
          <cell r="G64">
            <v>3</v>
          </cell>
        </row>
        <row r="65">
          <cell r="A65" t="str">
            <v>35834</v>
          </cell>
          <cell r="B65" t="str">
            <v>North Rim China &amp; HK A2 R2</v>
          </cell>
          <cell r="C65">
            <v>3</v>
          </cell>
          <cell r="E65">
            <v>1</v>
          </cell>
          <cell r="G65">
            <v>4</v>
          </cell>
        </row>
        <row r="66">
          <cell r="A66" t="str">
            <v>35835</v>
          </cell>
          <cell r="B66" t="str">
            <v>North Rim China &amp; HK A2 R7</v>
          </cell>
          <cell r="C66">
            <v>1</v>
          </cell>
          <cell r="D66">
            <v>2</v>
          </cell>
          <cell r="E66">
            <v>1</v>
          </cell>
          <cell r="G66">
            <v>4</v>
          </cell>
        </row>
        <row r="67">
          <cell r="A67" t="str">
            <v>35836</v>
          </cell>
          <cell r="B67" t="str">
            <v>North Rim China &amp; HK A2 R5</v>
          </cell>
          <cell r="C67">
            <v>4</v>
          </cell>
          <cell r="E67">
            <v>1</v>
          </cell>
          <cell r="G67">
            <v>5</v>
          </cell>
        </row>
        <row r="68">
          <cell r="A68" t="str">
            <v>35840</v>
          </cell>
          <cell r="B68" t="str">
            <v>North Rim Korea A3</v>
          </cell>
          <cell r="D68">
            <v>13</v>
          </cell>
          <cell r="E68">
            <v>1</v>
          </cell>
          <cell r="F68">
            <v>1</v>
          </cell>
          <cell r="G68">
            <v>15</v>
          </cell>
        </row>
        <row r="69">
          <cell r="A69" t="str">
            <v>35841</v>
          </cell>
          <cell r="B69" t="str">
            <v>North Rim Korea A3 R1</v>
          </cell>
          <cell r="C69">
            <v>6</v>
          </cell>
          <cell r="E69">
            <v>1</v>
          </cell>
          <cell r="G69">
            <v>7</v>
          </cell>
        </row>
        <row r="70">
          <cell r="A70" t="str">
            <v>35842</v>
          </cell>
          <cell r="B70" t="str">
            <v>North Rim Korea A3 R2</v>
          </cell>
          <cell r="C70">
            <v>2</v>
          </cell>
          <cell r="G70">
            <v>2</v>
          </cell>
        </row>
        <row r="71">
          <cell r="A71" t="str">
            <v>35843</v>
          </cell>
          <cell r="B71" t="str">
            <v>North Rim Korea A3 R3</v>
          </cell>
          <cell r="C71">
            <v>5</v>
          </cell>
          <cell r="E71">
            <v>1</v>
          </cell>
          <cell r="G71">
            <v>6</v>
          </cell>
        </row>
        <row r="72">
          <cell r="A72" t="str">
            <v>35844</v>
          </cell>
          <cell r="B72" t="str">
            <v>North Rim Korea A3 R4</v>
          </cell>
          <cell r="C72">
            <v>2</v>
          </cell>
          <cell r="E72">
            <v>1</v>
          </cell>
          <cell r="G72">
            <v>3</v>
          </cell>
        </row>
        <row r="73">
          <cell r="A73" t="str">
            <v>35850</v>
          </cell>
          <cell r="B73" t="str">
            <v>South Rim Sector</v>
          </cell>
          <cell r="E73">
            <v>1</v>
          </cell>
          <cell r="G73">
            <v>1</v>
          </cell>
        </row>
        <row r="74">
          <cell r="A74" t="str">
            <v>35852</v>
          </cell>
          <cell r="B74" t="str">
            <v>South Rim Asean A1 R1</v>
          </cell>
          <cell r="C74">
            <v>3</v>
          </cell>
          <cell r="D74">
            <v>3</v>
          </cell>
          <cell r="E74">
            <v>1</v>
          </cell>
          <cell r="F74">
            <v>1</v>
          </cell>
          <cell r="G74">
            <v>8</v>
          </cell>
        </row>
        <row r="75">
          <cell r="A75" t="str">
            <v>35853</v>
          </cell>
          <cell r="B75" t="str">
            <v>South Rim ANZ A1 R2</v>
          </cell>
          <cell r="C75">
            <v>3</v>
          </cell>
          <cell r="D75">
            <v>3</v>
          </cell>
          <cell r="G75">
            <v>6</v>
          </cell>
        </row>
        <row r="76">
          <cell r="A76" t="str">
            <v>35855</v>
          </cell>
          <cell r="B76" t="str">
            <v>South Rim India A2</v>
          </cell>
          <cell r="E76">
            <v>1</v>
          </cell>
          <cell r="F76">
            <v>1</v>
          </cell>
          <cell r="G76">
            <v>2</v>
          </cell>
        </row>
        <row r="77">
          <cell r="A77" t="str">
            <v>35856</v>
          </cell>
          <cell r="B77" t="str">
            <v>South Rim India Channel A2 R1</v>
          </cell>
          <cell r="C77">
            <v>2</v>
          </cell>
          <cell r="D77">
            <v>2</v>
          </cell>
          <cell r="G77">
            <v>4</v>
          </cell>
        </row>
        <row r="78">
          <cell r="A78" t="str">
            <v>35857</v>
          </cell>
          <cell r="B78" t="str">
            <v>South Rim India Direct A2 R2</v>
          </cell>
          <cell r="C78">
            <v>2</v>
          </cell>
          <cell r="D78">
            <v>4</v>
          </cell>
          <cell r="E78">
            <v>1</v>
          </cell>
          <cell r="G78">
            <v>7</v>
          </cell>
        </row>
        <row r="79">
          <cell r="A79" t="str">
            <v>35900</v>
          </cell>
          <cell r="B79" t="str">
            <v>Japan Division</v>
          </cell>
          <cell r="D79">
            <v>14</v>
          </cell>
          <cell r="E79">
            <v>1</v>
          </cell>
          <cell r="F79">
            <v>5</v>
          </cell>
          <cell r="G79">
            <v>20</v>
          </cell>
        </row>
        <row r="80">
          <cell r="A80" t="str">
            <v>35905</v>
          </cell>
          <cell r="B80" t="str">
            <v>Japan Direct Sector 1</v>
          </cell>
          <cell r="E80">
            <v>2</v>
          </cell>
          <cell r="F80">
            <v>1</v>
          </cell>
          <cell r="G80">
            <v>3</v>
          </cell>
        </row>
        <row r="81">
          <cell r="A81" t="str">
            <v>35910</v>
          </cell>
          <cell r="B81" t="str">
            <v>Japan Direct A1 Tokyo</v>
          </cell>
          <cell r="E81">
            <v>1</v>
          </cell>
          <cell r="G81">
            <v>1</v>
          </cell>
        </row>
        <row r="82">
          <cell r="A82" t="str">
            <v>35911</v>
          </cell>
          <cell r="B82" t="str">
            <v>Japan Direct ISG A1 R1</v>
          </cell>
          <cell r="C82">
            <v>4</v>
          </cell>
          <cell r="E82">
            <v>1</v>
          </cell>
          <cell r="G82">
            <v>5</v>
          </cell>
        </row>
        <row r="83">
          <cell r="A83" t="str">
            <v>35912</v>
          </cell>
          <cell r="B83" t="str">
            <v>Japan Direct ISG A1 R2</v>
          </cell>
          <cell r="C83">
            <v>4</v>
          </cell>
          <cell r="E83">
            <v>1</v>
          </cell>
          <cell r="G83">
            <v>5</v>
          </cell>
        </row>
        <row r="84">
          <cell r="A84" t="str">
            <v>35913</v>
          </cell>
          <cell r="B84" t="str">
            <v>Japan Direct ISG A4 R2</v>
          </cell>
          <cell r="C84">
            <v>4</v>
          </cell>
          <cell r="E84">
            <v>1</v>
          </cell>
          <cell r="G84">
            <v>5</v>
          </cell>
        </row>
        <row r="85">
          <cell r="A85" t="str">
            <v>35914</v>
          </cell>
          <cell r="B85" t="str">
            <v>Japan Direct ISG A1 R3</v>
          </cell>
          <cell r="C85">
            <v>4</v>
          </cell>
          <cell r="E85">
            <v>1</v>
          </cell>
          <cell r="G85">
            <v>5</v>
          </cell>
        </row>
        <row r="86">
          <cell r="A86" t="str">
            <v>35920</v>
          </cell>
          <cell r="B86" t="str">
            <v>Japan Direct A3 Osaka</v>
          </cell>
          <cell r="E86">
            <v>1</v>
          </cell>
          <cell r="G86">
            <v>1</v>
          </cell>
        </row>
        <row r="87">
          <cell r="A87" t="str">
            <v>35921</v>
          </cell>
          <cell r="B87" t="str">
            <v>Japan Direct ISG A3 R1</v>
          </cell>
          <cell r="C87">
            <v>4</v>
          </cell>
          <cell r="D87">
            <v>1</v>
          </cell>
          <cell r="E87">
            <v>1</v>
          </cell>
          <cell r="G87">
            <v>6</v>
          </cell>
        </row>
        <row r="88">
          <cell r="A88" t="str">
            <v>35922</v>
          </cell>
          <cell r="B88" t="str">
            <v>Japan Direct ISG A3 R2</v>
          </cell>
          <cell r="C88">
            <v>4</v>
          </cell>
          <cell r="D88">
            <v>1</v>
          </cell>
          <cell r="E88">
            <v>1</v>
          </cell>
          <cell r="G88">
            <v>6</v>
          </cell>
        </row>
        <row r="89">
          <cell r="A89" t="str">
            <v>35930</v>
          </cell>
          <cell r="B89" t="str">
            <v>Japan Direct A2 Nagoya</v>
          </cell>
          <cell r="E89">
            <v>1</v>
          </cell>
          <cell r="G89">
            <v>1</v>
          </cell>
        </row>
        <row r="90">
          <cell r="A90" t="str">
            <v>35931</v>
          </cell>
          <cell r="B90" t="str">
            <v>Japan Direct ISG A2 R2</v>
          </cell>
          <cell r="C90">
            <v>3</v>
          </cell>
          <cell r="G90">
            <v>3</v>
          </cell>
        </row>
        <row r="91">
          <cell r="A91" t="str">
            <v>35932</v>
          </cell>
          <cell r="B91" t="str">
            <v>Japan Direct ISG A2 R2</v>
          </cell>
          <cell r="C91">
            <v>3</v>
          </cell>
          <cell r="E91">
            <v>1</v>
          </cell>
          <cell r="G91">
            <v>4</v>
          </cell>
        </row>
        <row r="92">
          <cell r="A92" t="str">
            <v>35950</v>
          </cell>
          <cell r="B92" t="str">
            <v>Japan Indirect Sector 2</v>
          </cell>
          <cell r="E92">
            <v>1</v>
          </cell>
          <cell r="G92">
            <v>1</v>
          </cell>
        </row>
        <row r="93">
          <cell r="A93" t="str">
            <v>35960</v>
          </cell>
          <cell r="B93" t="str">
            <v>Japan Direct A4 Tokyo</v>
          </cell>
          <cell r="E93">
            <v>1</v>
          </cell>
          <cell r="G93">
            <v>1</v>
          </cell>
        </row>
        <row r="94">
          <cell r="A94" t="str">
            <v>35961</v>
          </cell>
          <cell r="B94" t="str">
            <v>Japan Direct GB A4 R1</v>
          </cell>
          <cell r="C94">
            <v>3</v>
          </cell>
          <cell r="G94">
            <v>3</v>
          </cell>
        </row>
        <row r="95">
          <cell r="A95" t="str">
            <v>35962</v>
          </cell>
          <cell r="B95" t="str">
            <v>Japan Direct GB A2 R3</v>
          </cell>
          <cell r="C95">
            <v>2</v>
          </cell>
          <cell r="E95">
            <v>1</v>
          </cell>
          <cell r="G95">
            <v>3</v>
          </cell>
        </row>
        <row r="96">
          <cell r="A96" t="str">
            <v>35963</v>
          </cell>
          <cell r="B96" t="str">
            <v>Japan Direct GB A3 R3</v>
          </cell>
          <cell r="C96">
            <v>4</v>
          </cell>
          <cell r="E96">
            <v>1</v>
          </cell>
          <cell r="G96">
            <v>5</v>
          </cell>
        </row>
        <row r="97">
          <cell r="A97" t="str">
            <v>35970</v>
          </cell>
          <cell r="B97" t="str">
            <v>Japan VAR Sector 2 A1</v>
          </cell>
          <cell r="E97">
            <v>1</v>
          </cell>
          <cell r="G97">
            <v>1</v>
          </cell>
        </row>
        <row r="98">
          <cell r="A98" t="str">
            <v>35971</v>
          </cell>
          <cell r="B98" t="str">
            <v>Japan VAR A1 R1</v>
          </cell>
          <cell r="C98">
            <v>3</v>
          </cell>
          <cell r="G98">
            <v>3</v>
          </cell>
        </row>
        <row r="99">
          <cell r="A99" t="str">
            <v>35972</v>
          </cell>
          <cell r="B99" t="str">
            <v>Japan VAR A1 R2</v>
          </cell>
          <cell r="C99">
            <v>2</v>
          </cell>
          <cell r="G99">
            <v>2</v>
          </cell>
        </row>
        <row r="100">
          <cell r="A100" t="str">
            <v>35980</v>
          </cell>
          <cell r="B100" t="str">
            <v>Japan ECP Sector 2 A2</v>
          </cell>
          <cell r="C100">
            <v>1</v>
          </cell>
          <cell r="G100">
            <v>1</v>
          </cell>
        </row>
        <row r="101">
          <cell r="A101" t="str">
            <v>35981</v>
          </cell>
          <cell r="B101" t="str">
            <v>Japan ECP A2 R1</v>
          </cell>
          <cell r="C101">
            <v>1</v>
          </cell>
          <cell r="G101">
            <v>1</v>
          </cell>
        </row>
        <row r="102">
          <cell r="A102" t="str">
            <v>35982</v>
          </cell>
          <cell r="B102" t="str">
            <v>Japan ECP A2 R2</v>
          </cell>
          <cell r="C102">
            <v>2</v>
          </cell>
          <cell r="G102">
            <v>2</v>
          </cell>
        </row>
        <row r="103">
          <cell r="A103" t="str">
            <v>35990</v>
          </cell>
          <cell r="B103" t="str">
            <v>Japan Technical Sector 3</v>
          </cell>
          <cell r="D103">
            <v>7</v>
          </cell>
          <cell r="E103">
            <v>1</v>
          </cell>
          <cell r="G103">
            <v>8</v>
          </cell>
        </row>
        <row r="104">
          <cell r="A104" t="str">
            <v>35991</v>
          </cell>
          <cell r="B104" t="str">
            <v>Japan Technical ISG A1</v>
          </cell>
          <cell r="D104">
            <v>17</v>
          </cell>
          <cell r="G104">
            <v>17</v>
          </cell>
        </row>
        <row r="105">
          <cell r="A105" t="str">
            <v>35992</v>
          </cell>
          <cell r="B105" t="str">
            <v>Japan Technical ISG A2</v>
          </cell>
          <cell r="D105">
            <v>9</v>
          </cell>
          <cell r="G105">
            <v>9</v>
          </cell>
        </row>
        <row r="106">
          <cell r="A106" t="str">
            <v>35993</v>
          </cell>
          <cell r="B106" t="str">
            <v>Japan Technical ISG A3</v>
          </cell>
          <cell r="D106">
            <v>5</v>
          </cell>
          <cell r="G106">
            <v>5</v>
          </cell>
        </row>
        <row r="107">
          <cell r="A107" t="str">
            <v>35994</v>
          </cell>
          <cell r="B107" t="str">
            <v>Japan Technical GB A1 &amp; A2</v>
          </cell>
          <cell r="D107">
            <v>9</v>
          </cell>
          <cell r="G107">
            <v>9</v>
          </cell>
        </row>
        <row r="108">
          <cell r="A108" t="str">
            <v>37000</v>
          </cell>
          <cell r="B108" t="str">
            <v>Europe Division</v>
          </cell>
          <cell r="D108">
            <v>2</v>
          </cell>
          <cell r="G108">
            <v>2</v>
          </cell>
        </row>
        <row r="109">
          <cell r="A109" t="str">
            <v>37015</v>
          </cell>
          <cell r="B109" t="str">
            <v>Inside Sales Nordics</v>
          </cell>
          <cell r="C109">
            <v>1</v>
          </cell>
          <cell r="G109">
            <v>1</v>
          </cell>
        </row>
        <row r="110">
          <cell r="A110" t="str">
            <v>37020</v>
          </cell>
          <cell r="B110" t="str">
            <v>Inside Sales SER</v>
          </cell>
          <cell r="C110">
            <v>4</v>
          </cell>
          <cell r="E110">
            <v>1</v>
          </cell>
          <cell r="G110">
            <v>5</v>
          </cell>
        </row>
        <row r="111">
          <cell r="A111" t="str">
            <v>37025</v>
          </cell>
          <cell r="B111" t="str">
            <v>Inside Sales CER</v>
          </cell>
          <cell r="C111">
            <v>5</v>
          </cell>
          <cell r="E111">
            <v>1</v>
          </cell>
          <cell r="G111">
            <v>6</v>
          </cell>
        </row>
        <row r="112">
          <cell r="A112" t="str">
            <v>37030</v>
          </cell>
          <cell r="B112" t="str">
            <v>Inside Sales UK</v>
          </cell>
          <cell r="C112">
            <v>4</v>
          </cell>
          <cell r="E112">
            <v>1</v>
          </cell>
          <cell r="G112">
            <v>5</v>
          </cell>
        </row>
        <row r="113">
          <cell r="A113" t="str">
            <v>37035</v>
          </cell>
          <cell r="B113" t="str">
            <v>Inside Sales Italy</v>
          </cell>
          <cell r="C113">
            <v>2</v>
          </cell>
          <cell r="G113">
            <v>2</v>
          </cell>
        </row>
        <row r="114">
          <cell r="A114" t="str">
            <v>37050</v>
          </cell>
          <cell r="B114" t="str">
            <v>Europe Channel Executive</v>
          </cell>
          <cell r="E114">
            <v>2</v>
          </cell>
          <cell r="F114">
            <v>1</v>
          </cell>
          <cell r="G114">
            <v>3</v>
          </cell>
        </row>
        <row r="115">
          <cell r="A115" t="str">
            <v>37055</v>
          </cell>
          <cell r="B115" t="str">
            <v>NER VAR Channel</v>
          </cell>
          <cell r="C115">
            <v>4</v>
          </cell>
          <cell r="E115">
            <v>1</v>
          </cell>
          <cell r="G115">
            <v>5</v>
          </cell>
        </row>
        <row r="116">
          <cell r="A116" t="str">
            <v>37060</v>
          </cell>
          <cell r="B116" t="str">
            <v>SER &amp; Italy VAR Channel</v>
          </cell>
          <cell r="C116">
            <v>4</v>
          </cell>
          <cell r="E116">
            <v>3</v>
          </cell>
          <cell r="G116">
            <v>7</v>
          </cell>
        </row>
        <row r="117">
          <cell r="A117" t="str">
            <v>37065</v>
          </cell>
          <cell r="B117" t="str">
            <v>CER VAR Channel</v>
          </cell>
          <cell r="C117">
            <v>5</v>
          </cell>
          <cell r="G117">
            <v>5</v>
          </cell>
        </row>
        <row r="118">
          <cell r="A118" t="str">
            <v>37100</v>
          </cell>
          <cell r="B118" t="str">
            <v>Europe I Center</v>
          </cell>
          <cell r="D118">
            <v>3</v>
          </cell>
          <cell r="G118">
            <v>3</v>
          </cell>
        </row>
        <row r="119">
          <cell r="A119" t="str">
            <v>37105</v>
          </cell>
          <cell r="B119" t="str">
            <v>Europe Excellence Center</v>
          </cell>
          <cell r="D119">
            <v>8</v>
          </cell>
          <cell r="G119">
            <v>8</v>
          </cell>
        </row>
        <row r="120">
          <cell r="A120" t="str">
            <v>37210</v>
          </cell>
          <cell r="B120" t="str">
            <v>I Center NER UK Comp. Center</v>
          </cell>
          <cell r="D120">
            <v>6</v>
          </cell>
          <cell r="G120">
            <v>6</v>
          </cell>
        </row>
        <row r="121">
          <cell r="A121" t="str">
            <v>37215</v>
          </cell>
          <cell r="B121" t="str">
            <v>I Center NER UK Tech Field</v>
          </cell>
          <cell r="D121">
            <v>23</v>
          </cell>
          <cell r="G121">
            <v>23</v>
          </cell>
        </row>
        <row r="122">
          <cell r="A122" t="str">
            <v>37220</v>
          </cell>
          <cell r="B122" t="str">
            <v>I Center CER Executive</v>
          </cell>
          <cell r="D122">
            <v>1</v>
          </cell>
          <cell r="G122">
            <v>1</v>
          </cell>
        </row>
        <row r="123">
          <cell r="A123" t="str">
            <v>37225</v>
          </cell>
          <cell r="B123" t="str">
            <v>I Center CER Comp. Center</v>
          </cell>
          <cell r="D123">
            <v>4</v>
          </cell>
          <cell r="G123">
            <v>4</v>
          </cell>
        </row>
        <row r="124">
          <cell r="A124" t="str">
            <v>37230</v>
          </cell>
          <cell r="B124" t="str">
            <v>I Center CER Technical Field</v>
          </cell>
          <cell r="D124">
            <v>42</v>
          </cell>
          <cell r="G124">
            <v>42</v>
          </cell>
        </row>
        <row r="125">
          <cell r="A125" t="str">
            <v>37245</v>
          </cell>
          <cell r="B125" t="str">
            <v>I Center Nordic/Ben Tech Field</v>
          </cell>
          <cell r="D125">
            <v>19</v>
          </cell>
          <cell r="G125">
            <v>19</v>
          </cell>
        </row>
        <row r="126">
          <cell r="A126" t="str">
            <v>37250</v>
          </cell>
          <cell r="B126" t="str">
            <v>I Center Italy Executive</v>
          </cell>
          <cell r="D126">
            <v>1</v>
          </cell>
          <cell r="G126">
            <v>1</v>
          </cell>
        </row>
        <row r="127">
          <cell r="A127" t="str">
            <v>37255</v>
          </cell>
          <cell r="B127" t="str">
            <v>I Center Italy Comp Center</v>
          </cell>
          <cell r="D127">
            <v>5</v>
          </cell>
          <cell r="G127">
            <v>5</v>
          </cell>
        </row>
        <row r="128">
          <cell r="A128" t="str">
            <v>37260</v>
          </cell>
          <cell r="B128" t="str">
            <v>I Center Italy Technical Field</v>
          </cell>
          <cell r="D128">
            <v>14</v>
          </cell>
          <cell r="G128">
            <v>14</v>
          </cell>
        </row>
        <row r="129">
          <cell r="A129" t="str">
            <v>37275</v>
          </cell>
          <cell r="B129" t="str">
            <v>I Center SER Technical Field</v>
          </cell>
          <cell r="D129">
            <v>34</v>
          </cell>
          <cell r="F129">
            <v>2</v>
          </cell>
          <cell r="G129">
            <v>36</v>
          </cell>
        </row>
        <row r="130">
          <cell r="A130" t="str">
            <v>37300</v>
          </cell>
          <cell r="B130" t="str">
            <v>Southern Europe &amp; Italy Sector</v>
          </cell>
          <cell r="C130">
            <v>2</v>
          </cell>
          <cell r="E130">
            <v>1</v>
          </cell>
          <cell r="F130">
            <v>4</v>
          </cell>
          <cell r="G130">
            <v>7</v>
          </cell>
        </row>
        <row r="131">
          <cell r="A131" t="str">
            <v>37305</v>
          </cell>
          <cell r="B131" t="str">
            <v>S.E. Sector Spain/Portugal</v>
          </cell>
          <cell r="C131">
            <v>4</v>
          </cell>
          <cell r="E131">
            <v>1</v>
          </cell>
          <cell r="G131">
            <v>5</v>
          </cell>
        </row>
        <row r="132">
          <cell r="A132" t="str">
            <v>37310</v>
          </cell>
          <cell r="B132" t="str">
            <v>SER France A1</v>
          </cell>
          <cell r="F132">
            <v>1</v>
          </cell>
          <cell r="G132">
            <v>1</v>
          </cell>
        </row>
        <row r="133">
          <cell r="A133" t="str">
            <v>37315</v>
          </cell>
          <cell r="B133" t="str">
            <v>SER ISG France A1 R1</v>
          </cell>
          <cell r="C133">
            <v>5</v>
          </cell>
          <cell r="E133">
            <v>1</v>
          </cell>
          <cell r="G133">
            <v>6</v>
          </cell>
        </row>
        <row r="134">
          <cell r="A134" t="str">
            <v>37330</v>
          </cell>
          <cell r="B134" t="str">
            <v>SER GB/ISG France A2</v>
          </cell>
          <cell r="E134">
            <v>1</v>
          </cell>
          <cell r="F134">
            <v>1</v>
          </cell>
          <cell r="G134">
            <v>2</v>
          </cell>
        </row>
        <row r="135">
          <cell r="A135" t="str">
            <v>37335</v>
          </cell>
          <cell r="B135" t="str">
            <v>SER GB/ISG France A2 R1</v>
          </cell>
          <cell r="C135">
            <v>6</v>
          </cell>
          <cell r="E135">
            <v>1</v>
          </cell>
          <cell r="G135">
            <v>7</v>
          </cell>
        </row>
        <row r="136">
          <cell r="A136" t="str">
            <v>37340</v>
          </cell>
          <cell r="B136" t="str">
            <v>SER GB/ISG France A2 R2</v>
          </cell>
          <cell r="C136">
            <v>7</v>
          </cell>
          <cell r="E136">
            <v>1</v>
          </cell>
          <cell r="G136">
            <v>8</v>
          </cell>
        </row>
        <row r="137">
          <cell r="A137" t="str">
            <v>37400</v>
          </cell>
          <cell r="B137" t="str">
            <v>Italy Sector</v>
          </cell>
          <cell r="E137">
            <v>1</v>
          </cell>
          <cell r="F137">
            <v>1</v>
          </cell>
          <cell r="G137">
            <v>2</v>
          </cell>
        </row>
        <row r="138">
          <cell r="A138" t="str">
            <v>37410</v>
          </cell>
          <cell r="B138" t="str">
            <v>Italy ISG A1</v>
          </cell>
          <cell r="C138">
            <v>5</v>
          </cell>
          <cell r="E138">
            <v>1</v>
          </cell>
          <cell r="F138">
            <v>2</v>
          </cell>
          <cell r="G138">
            <v>8</v>
          </cell>
        </row>
        <row r="139">
          <cell r="A139" t="str">
            <v>37425</v>
          </cell>
          <cell r="B139" t="str">
            <v>Italy General Business A2</v>
          </cell>
          <cell r="E139">
            <v>1</v>
          </cell>
          <cell r="G139">
            <v>1</v>
          </cell>
        </row>
        <row r="140">
          <cell r="A140" t="str">
            <v>37430</v>
          </cell>
          <cell r="B140" t="str">
            <v>Italy General Business A2 R1</v>
          </cell>
          <cell r="C140">
            <v>4</v>
          </cell>
          <cell r="E140">
            <v>1</v>
          </cell>
          <cell r="G140">
            <v>5</v>
          </cell>
        </row>
        <row r="141">
          <cell r="A141" t="str">
            <v>37435</v>
          </cell>
          <cell r="B141" t="str">
            <v>Italy General Business A2 R2</v>
          </cell>
          <cell r="C141">
            <v>5</v>
          </cell>
          <cell r="E141">
            <v>1</v>
          </cell>
          <cell r="F141">
            <v>1</v>
          </cell>
          <cell r="G141">
            <v>7</v>
          </cell>
        </row>
        <row r="142">
          <cell r="A142" t="str">
            <v>37500</v>
          </cell>
          <cell r="B142" t="str">
            <v>Central Europe Sector</v>
          </cell>
          <cell r="E142">
            <v>1</v>
          </cell>
          <cell r="G142">
            <v>1</v>
          </cell>
        </row>
        <row r="143">
          <cell r="A143" t="str">
            <v>37501</v>
          </cell>
          <cell r="B143" t="str">
            <v>CER Switzerland A1</v>
          </cell>
          <cell r="C143">
            <v>5</v>
          </cell>
          <cell r="E143">
            <v>1</v>
          </cell>
          <cell r="G143">
            <v>6</v>
          </cell>
        </row>
        <row r="144">
          <cell r="A144" t="str">
            <v>37547</v>
          </cell>
          <cell r="B144" t="str">
            <v>CER General Business A1</v>
          </cell>
          <cell r="C144">
            <v>1</v>
          </cell>
          <cell r="E144">
            <v>1</v>
          </cell>
          <cell r="G144">
            <v>2</v>
          </cell>
        </row>
        <row r="145">
          <cell r="A145" t="str">
            <v>37548</v>
          </cell>
          <cell r="B145" t="str">
            <v>CER General Business A1 R1</v>
          </cell>
          <cell r="C145">
            <v>6</v>
          </cell>
          <cell r="E145">
            <v>1</v>
          </cell>
          <cell r="G145">
            <v>7</v>
          </cell>
        </row>
        <row r="146">
          <cell r="A146" t="str">
            <v>37549</v>
          </cell>
          <cell r="B146" t="str">
            <v>CER General Business A1 R2</v>
          </cell>
          <cell r="C146">
            <v>7</v>
          </cell>
          <cell r="E146">
            <v>1</v>
          </cell>
          <cell r="F146">
            <v>1</v>
          </cell>
          <cell r="G146">
            <v>9</v>
          </cell>
        </row>
        <row r="147">
          <cell r="A147" t="str">
            <v>37550</v>
          </cell>
          <cell r="B147" t="str">
            <v>CER Strategic Sector 2</v>
          </cell>
          <cell r="E147">
            <v>1</v>
          </cell>
          <cell r="G147">
            <v>1</v>
          </cell>
        </row>
        <row r="148">
          <cell r="A148" t="str">
            <v>37565</v>
          </cell>
          <cell r="B148" t="str">
            <v>CER Strategic A1</v>
          </cell>
          <cell r="C148">
            <v>6</v>
          </cell>
          <cell r="E148">
            <v>1</v>
          </cell>
          <cell r="F148">
            <v>1</v>
          </cell>
          <cell r="G148">
            <v>8</v>
          </cell>
        </row>
        <row r="149">
          <cell r="A149" t="str">
            <v>37570</v>
          </cell>
          <cell r="B149" t="str">
            <v>CER Strategic Siemens A2</v>
          </cell>
          <cell r="C149">
            <v>1</v>
          </cell>
          <cell r="G149">
            <v>1</v>
          </cell>
        </row>
        <row r="150">
          <cell r="A150" t="str">
            <v>37574</v>
          </cell>
          <cell r="B150" t="str">
            <v>CER Automotive Sector</v>
          </cell>
          <cell r="D150">
            <v>2</v>
          </cell>
          <cell r="E150">
            <v>1</v>
          </cell>
          <cell r="G150">
            <v>3</v>
          </cell>
        </row>
        <row r="151">
          <cell r="A151" t="str">
            <v>37575</v>
          </cell>
          <cell r="B151" t="str">
            <v>CER Automotive A1</v>
          </cell>
          <cell r="E151">
            <v>1</v>
          </cell>
          <cell r="G151">
            <v>1</v>
          </cell>
        </row>
        <row r="152">
          <cell r="A152" t="str">
            <v>37580</v>
          </cell>
          <cell r="B152" t="str">
            <v>CER Automotive A1 R1</v>
          </cell>
          <cell r="C152">
            <v>3</v>
          </cell>
          <cell r="E152">
            <v>1</v>
          </cell>
          <cell r="F152">
            <v>1</v>
          </cell>
          <cell r="G152">
            <v>5</v>
          </cell>
        </row>
        <row r="153">
          <cell r="A153" t="str">
            <v>37581</v>
          </cell>
          <cell r="B153" t="str">
            <v>CER Automotive A1 R2</v>
          </cell>
          <cell r="C153">
            <v>6</v>
          </cell>
          <cell r="G153">
            <v>6</v>
          </cell>
        </row>
        <row r="154">
          <cell r="A154" t="str">
            <v>37590</v>
          </cell>
          <cell r="B154" t="str">
            <v>CER Auto Audi/VW A2</v>
          </cell>
          <cell r="C154">
            <v>3</v>
          </cell>
          <cell r="E154">
            <v>1</v>
          </cell>
          <cell r="F154">
            <v>1</v>
          </cell>
          <cell r="G154">
            <v>5</v>
          </cell>
        </row>
        <row r="155">
          <cell r="A155" t="str">
            <v>37592</v>
          </cell>
          <cell r="B155" t="str">
            <v>CER Auto BMW A3</v>
          </cell>
          <cell r="C155">
            <v>2</v>
          </cell>
          <cell r="G155">
            <v>2</v>
          </cell>
        </row>
        <row r="156">
          <cell r="A156" t="str">
            <v>37594</v>
          </cell>
          <cell r="B156" t="str">
            <v>CER Auto Daimler/Chrysler A4</v>
          </cell>
          <cell r="C156">
            <v>1</v>
          </cell>
          <cell r="G156">
            <v>1</v>
          </cell>
        </row>
        <row r="157">
          <cell r="A157" t="str">
            <v>37600</v>
          </cell>
          <cell r="B157" t="str">
            <v>Northern Europe Sector</v>
          </cell>
          <cell r="C157">
            <v>1</v>
          </cell>
          <cell r="E157">
            <v>1</v>
          </cell>
          <cell r="G157">
            <v>2</v>
          </cell>
        </row>
        <row r="158">
          <cell r="A158" t="str">
            <v>37610</v>
          </cell>
          <cell r="B158" t="str">
            <v>NER UK GB A2</v>
          </cell>
          <cell r="E158">
            <v>1</v>
          </cell>
          <cell r="G158">
            <v>1</v>
          </cell>
        </row>
        <row r="159">
          <cell r="A159" t="str">
            <v>37615</v>
          </cell>
          <cell r="B159" t="str">
            <v>NER UK GB South A2 R1</v>
          </cell>
          <cell r="C159">
            <v>5</v>
          </cell>
          <cell r="E159">
            <v>1</v>
          </cell>
          <cell r="G159">
            <v>6</v>
          </cell>
        </row>
        <row r="160">
          <cell r="A160" t="str">
            <v>37625</v>
          </cell>
          <cell r="B160" t="str">
            <v>NER UK GB North A2 R3</v>
          </cell>
          <cell r="C160">
            <v>7</v>
          </cell>
          <cell r="E160">
            <v>1</v>
          </cell>
          <cell r="F160">
            <v>1</v>
          </cell>
          <cell r="G160">
            <v>9</v>
          </cell>
        </row>
        <row r="161">
          <cell r="A161" t="str">
            <v>37640</v>
          </cell>
          <cell r="B161" t="str">
            <v>NER UK ISG Aero/Defense A1 R1</v>
          </cell>
          <cell r="C161">
            <v>5</v>
          </cell>
          <cell r="G161">
            <v>5</v>
          </cell>
        </row>
        <row r="162">
          <cell r="A162" t="str">
            <v>37645</v>
          </cell>
          <cell r="B162" t="str">
            <v>NER UK ISG HT &amp; Auto A1 R2</v>
          </cell>
          <cell r="C162">
            <v>6</v>
          </cell>
          <cell r="E162">
            <v>1</v>
          </cell>
          <cell r="G162">
            <v>7</v>
          </cell>
        </row>
        <row r="163">
          <cell r="A163" t="str">
            <v>37655</v>
          </cell>
          <cell r="B163" t="str">
            <v>NER Nordics A3</v>
          </cell>
          <cell r="D163">
            <v>1</v>
          </cell>
          <cell r="E163">
            <v>1</v>
          </cell>
          <cell r="G163">
            <v>2</v>
          </cell>
        </row>
        <row r="164">
          <cell r="A164" t="str">
            <v>37660</v>
          </cell>
          <cell r="B164" t="str">
            <v>NER Nordic GB A3 R1</v>
          </cell>
          <cell r="C164">
            <v>4</v>
          </cell>
          <cell r="E164">
            <v>1</v>
          </cell>
          <cell r="G164">
            <v>5</v>
          </cell>
        </row>
        <row r="165">
          <cell r="A165" t="str">
            <v>37665</v>
          </cell>
          <cell r="B165" t="str">
            <v>NER Nordic ISG A3 R2</v>
          </cell>
          <cell r="C165">
            <v>5</v>
          </cell>
          <cell r="G165">
            <v>5</v>
          </cell>
        </row>
        <row r="166">
          <cell r="A166" t="str">
            <v>37675</v>
          </cell>
          <cell r="B166" t="str">
            <v>NER Nordics Denmark A3 R3</v>
          </cell>
          <cell r="C166">
            <v>2</v>
          </cell>
          <cell r="F166">
            <v>1</v>
          </cell>
          <cell r="G166">
            <v>3</v>
          </cell>
        </row>
        <row r="167">
          <cell r="A167" t="str">
            <v>37685</v>
          </cell>
          <cell r="B167" t="str">
            <v>NER Benelux A4 R1</v>
          </cell>
          <cell r="C167">
            <v>4</v>
          </cell>
          <cell r="E167">
            <v>1</v>
          </cell>
          <cell r="F167">
            <v>1</v>
          </cell>
          <cell r="G167">
            <v>6</v>
          </cell>
        </row>
        <row r="168">
          <cell r="A168" t="str">
            <v>37695</v>
          </cell>
          <cell r="B168" t="str">
            <v>NER Benelux &amp; UK</v>
          </cell>
          <cell r="D168">
            <v>1</v>
          </cell>
          <cell r="E168">
            <v>1</v>
          </cell>
          <cell r="F168">
            <v>1</v>
          </cell>
          <cell r="G168">
            <v>3</v>
          </cell>
        </row>
      </sheetData>
      <sheetData sheetId="60">
        <row r="1">
          <cell r="A1" t="str">
            <v>Dept#</v>
          </cell>
          <cell r="B1" t="str">
            <v>Dept Name</v>
          </cell>
          <cell r="C1" t="str">
            <v>1SR</v>
          </cell>
          <cell r="D1" t="str">
            <v>2AE</v>
          </cell>
          <cell r="E1" t="str">
            <v>4MA</v>
          </cell>
          <cell r="F1" t="str">
            <v>5ADM</v>
          </cell>
          <cell r="G1" t="str">
            <v>Total</v>
          </cell>
        </row>
        <row r="2">
          <cell r="A2" t="str">
            <v>30100</v>
          </cell>
          <cell r="B2" t="str">
            <v>WW Sales Ops &amp; Dev Exec.</v>
          </cell>
          <cell r="E2">
            <v>2</v>
          </cell>
          <cell r="G2">
            <v>2</v>
          </cell>
        </row>
        <row r="3">
          <cell r="A3" t="str">
            <v>30105</v>
          </cell>
          <cell r="B3" t="str">
            <v>WW Sales Development</v>
          </cell>
          <cell r="D3">
            <v>23</v>
          </cell>
          <cell r="E3">
            <v>13</v>
          </cell>
          <cell r="F3">
            <v>4</v>
          </cell>
          <cell r="G3">
            <v>40</v>
          </cell>
        </row>
        <row r="4">
          <cell r="A4" t="str">
            <v>30110</v>
          </cell>
          <cell r="B4" t="str">
            <v>WW Sales Operations</v>
          </cell>
          <cell r="D4">
            <v>1</v>
          </cell>
          <cell r="E4">
            <v>7</v>
          </cell>
          <cell r="F4">
            <v>6</v>
          </cell>
          <cell r="G4">
            <v>14</v>
          </cell>
        </row>
        <row r="5">
          <cell r="A5" t="str">
            <v>30115</v>
          </cell>
          <cell r="B5" t="str">
            <v>Channel Operations</v>
          </cell>
          <cell r="E5">
            <v>5</v>
          </cell>
          <cell r="F5">
            <v>1</v>
          </cell>
          <cell r="G5">
            <v>6</v>
          </cell>
        </row>
        <row r="6">
          <cell r="A6" t="str">
            <v>30120</v>
          </cell>
          <cell r="B6" t="str">
            <v>Europe Sales Operations</v>
          </cell>
          <cell r="E6">
            <v>2</v>
          </cell>
          <cell r="F6">
            <v>4</v>
          </cell>
          <cell r="G6">
            <v>6</v>
          </cell>
        </row>
        <row r="7">
          <cell r="A7" t="str">
            <v>32000</v>
          </cell>
          <cell r="B7" t="str">
            <v>Worldwide Sales Executive</v>
          </cell>
          <cell r="E7">
            <v>1</v>
          </cell>
          <cell r="F7">
            <v>1</v>
          </cell>
          <cell r="G7">
            <v>2</v>
          </cell>
        </row>
        <row r="8">
          <cell r="A8" t="str">
            <v>32005</v>
          </cell>
          <cell r="B8" t="str">
            <v>I Center NOA</v>
          </cell>
          <cell r="D8">
            <v>137</v>
          </cell>
          <cell r="G8">
            <v>137</v>
          </cell>
        </row>
        <row r="9">
          <cell r="A9" t="str">
            <v>32100</v>
          </cell>
          <cell r="B9" t="str">
            <v>Americas Unit</v>
          </cell>
          <cell r="D9">
            <v>12</v>
          </cell>
          <cell r="E9">
            <v>1</v>
          </cell>
          <cell r="F9">
            <v>14</v>
          </cell>
          <cell r="G9">
            <v>27</v>
          </cell>
        </row>
        <row r="10">
          <cell r="A10" t="str">
            <v>32104</v>
          </cell>
          <cell r="B10" t="str">
            <v>HTLC &amp; GB West Sector</v>
          </cell>
          <cell r="E10">
            <v>1</v>
          </cell>
          <cell r="G10">
            <v>1</v>
          </cell>
        </row>
        <row r="11">
          <cell r="A11" t="str">
            <v>32105</v>
          </cell>
          <cell r="B11" t="str">
            <v>HTLC &amp; GB East Sector</v>
          </cell>
          <cell r="E11">
            <v>1</v>
          </cell>
          <cell r="G11">
            <v>1</v>
          </cell>
        </row>
        <row r="12">
          <cell r="A12" t="str">
            <v>32111</v>
          </cell>
          <cell r="B12" t="str">
            <v>HTLC West S1 R1</v>
          </cell>
          <cell r="C12">
            <v>3</v>
          </cell>
          <cell r="E12">
            <v>1</v>
          </cell>
          <cell r="G12">
            <v>4</v>
          </cell>
        </row>
        <row r="13">
          <cell r="A13" t="str">
            <v>32112</v>
          </cell>
          <cell r="B13" t="str">
            <v>HTLC West S1 R2</v>
          </cell>
          <cell r="C13">
            <v>6</v>
          </cell>
          <cell r="E13">
            <v>1</v>
          </cell>
          <cell r="G13">
            <v>7</v>
          </cell>
        </row>
        <row r="14">
          <cell r="A14" t="str">
            <v>32120</v>
          </cell>
          <cell r="B14" t="str">
            <v>High Tech &amp; GB East Area</v>
          </cell>
          <cell r="C14">
            <v>1</v>
          </cell>
          <cell r="E14">
            <v>1</v>
          </cell>
          <cell r="G14">
            <v>2</v>
          </cell>
        </row>
        <row r="15">
          <cell r="A15" t="str">
            <v>32121</v>
          </cell>
          <cell r="B15" t="str">
            <v>High Tech East R1</v>
          </cell>
          <cell r="C15">
            <v>4</v>
          </cell>
          <cell r="E15">
            <v>1</v>
          </cell>
          <cell r="G15">
            <v>5</v>
          </cell>
        </row>
        <row r="16">
          <cell r="A16" t="str">
            <v>32130</v>
          </cell>
          <cell r="B16" t="str">
            <v>Life Sciences &amp; Consumer East</v>
          </cell>
          <cell r="E16">
            <v>1</v>
          </cell>
          <cell r="G16">
            <v>1</v>
          </cell>
        </row>
        <row r="17">
          <cell r="A17" t="str">
            <v>32131</v>
          </cell>
          <cell r="B17" t="str">
            <v>Life Sciences &amp; Consumer E  R1</v>
          </cell>
          <cell r="C17">
            <v>5</v>
          </cell>
          <cell r="E17">
            <v>1</v>
          </cell>
          <cell r="G17">
            <v>6</v>
          </cell>
        </row>
        <row r="18">
          <cell r="A18" t="str">
            <v>32133</v>
          </cell>
          <cell r="B18" t="str">
            <v>Life Sciences &amp; Consumer E R2</v>
          </cell>
          <cell r="C18">
            <v>6</v>
          </cell>
          <cell r="E18">
            <v>1</v>
          </cell>
          <cell r="G18">
            <v>7</v>
          </cell>
        </row>
        <row r="19">
          <cell r="A19" t="str">
            <v>32200</v>
          </cell>
          <cell r="B19" t="str">
            <v>Ind, Auto &amp; GB Mid-West Sector</v>
          </cell>
          <cell r="E19">
            <v>1</v>
          </cell>
          <cell r="G19">
            <v>1</v>
          </cell>
        </row>
        <row r="20">
          <cell r="A20" t="str">
            <v>32210</v>
          </cell>
          <cell r="B20" t="str">
            <v>Automotive Area</v>
          </cell>
          <cell r="C20">
            <v>5</v>
          </cell>
          <cell r="E20">
            <v>1</v>
          </cell>
          <cell r="G20">
            <v>6</v>
          </cell>
        </row>
        <row r="21">
          <cell r="A21" t="str">
            <v>32211</v>
          </cell>
          <cell r="B21" t="str">
            <v>Automotive R1</v>
          </cell>
          <cell r="C21">
            <v>5</v>
          </cell>
          <cell r="E21">
            <v>1</v>
          </cell>
          <cell r="G21">
            <v>6</v>
          </cell>
        </row>
        <row r="22">
          <cell r="A22" t="str">
            <v>32220</v>
          </cell>
          <cell r="B22" t="str">
            <v>GB Mid-West Area</v>
          </cell>
          <cell r="E22">
            <v>1</v>
          </cell>
          <cell r="G22">
            <v>1</v>
          </cell>
        </row>
        <row r="23">
          <cell r="A23" t="str">
            <v>32230</v>
          </cell>
          <cell r="B23" t="str">
            <v>Industrial Area</v>
          </cell>
          <cell r="E23">
            <v>1</v>
          </cell>
          <cell r="G23">
            <v>1</v>
          </cell>
        </row>
        <row r="24">
          <cell r="A24" t="str">
            <v>32232</v>
          </cell>
          <cell r="B24" t="str">
            <v>Industrial R2</v>
          </cell>
          <cell r="C24">
            <v>5</v>
          </cell>
          <cell r="E24">
            <v>1</v>
          </cell>
          <cell r="G24">
            <v>6</v>
          </cell>
        </row>
        <row r="25">
          <cell r="A25" t="str">
            <v>32233</v>
          </cell>
          <cell r="B25" t="str">
            <v>Industrial R1</v>
          </cell>
          <cell r="C25">
            <v>5</v>
          </cell>
          <cell r="E25">
            <v>1</v>
          </cell>
          <cell r="G25">
            <v>6</v>
          </cell>
        </row>
        <row r="26">
          <cell r="A26" t="str">
            <v>32305</v>
          </cell>
          <cell r="B26" t="str">
            <v>Federal, Aero &amp; Defense Sector</v>
          </cell>
          <cell r="E26">
            <v>1</v>
          </cell>
          <cell r="G26">
            <v>1</v>
          </cell>
        </row>
        <row r="27">
          <cell r="A27" t="str">
            <v>32310</v>
          </cell>
          <cell r="B27" t="str">
            <v>Federal and Defense Area</v>
          </cell>
          <cell r="C27">
            <v>1</v>
          </cell>
          <cell r="E27">
            <v>1</v>
          </cell>
          <cell r="G27">
            <v>2</v>
          </cell>
        </row>
        <row r="28">
          <cell r="A28" t="str">
            <v>32311</v>
          </cell>
          <cell r="B28" t="str">
            <v>Federal and Defense R1</v>
          </cell>
          <cell r="C28">
            <v>6</v>
          </cell>
          <cell r="E28">
            <v>1</v>
          </cell>
          <cell r="G28">
            <v>7</v>
          </cell>
        </row>
        <row r="29">
          <cell r="A29" t="str">
            <v>32312</v>
          </cell>
          <cell r="B29" t="str">
            <v>Federal and Defense R2</v>
          </cell>
          <cell r="C29">
            <v>6</v>
          </cell>
          <cell r="E29">
            <v>1</v>
          </cell>
          <cell r="G29">
            <v>7</v>
          </cell>
        </row>
        <row r="30">
          <cell r="A30" t="str">
            <v>32313</v>
          </cell>
          <cell r="B30" t="str">
            <v>Federal and Defense R3</v>
          </cell>
          <cell r="C30">
            <v>5</v>
          </cell>
          <cell r="E30">
            <v>1</v>
          </cell>
          <cell r="G30">
            <v>6</v>
          </cell>
        </row>
        <row r="31">
          <cell r="A31" t="str">
            <v>32420</v>
          </cell>
          <cell r="B31" t="str">
            <v>Aerospace &amp; Defense Area</v>
          </cell>
          <cell r="E31">
            <v>1</v>
          </cell>
          <cell r="G31">
            <v>1</v>
          </cell>
        </row>
        <row r="32">
          <cell r="A32" t="str">
            <v>32421</v>
          </cell>
          <cell r="B32" t="str">
            <v>Aerospace &amp; Defense R1</v>
          </cell>
          <cell r="C32">
            <v>5</v>
          </cell>
          <cell r="E32">
            <v>1</v>
          </cell>
          <cell r="G32">
            <v>6</v>
          </cell>
        </row>
        <row r="33">
          <cell r="A33" t="str">
            <v>32422</v>
          </cell>
          <cell r="B33" t="str">
            <v>Aerospace &amp; Defense R2</v>
          </cell>
          <cell r="C33">
            <v>4</v>
          </cell>
          <cell r="E33">
            <v>1</v>
          </cell>
          <cell r="G33">
            <v>5</v>
          </cell>
        </row>
        <row r="34">
          <cell r="A34" t="str">
            <v>32423</v>
          </cell>
          <cell r="B34" t="str">
            <v>Aerospace &amp; Defense R3</v>
          </cell>
          <cell r="C34">
            <v>4</v>
          </cell>
          <cell r="E34">
            <v>1</v>
          </cell>
          <cell r="G34">
            <v>5</v>
          </cell>
        </row>
        <row r="35">
          <cell r="A35" t="str">
            <v>32510</v>
          </cell>
          <cell r="B35" t="str">
            <v>HTLC GB West Area</v>
          </cell>
          <cell r="E35">
            <v>1</v>
          </cell>
          <cell r="G35">
            <v>1</v>
          </cell>
        </row>
        <row r="36">
          <cell r="A36" t="str">
            <v>32511</v>
          </cell>
          <cell r="B36" t="str">
            <v>HTLC GB West R1</v>
          </cell>
          <cell r="C36">
            <v>6</v>
          </cell>
          <cell r="E36">
            <v>1</v>
          </cell>
          <cell r="G36">
            <v>7</v>
          </cell>
        </row>
        <row r="37">
          <cell r="A37" t="str">
            <v>32512</v>
          </cell>
          <cell r="B37" t="str">
            <v>HTLC GB West R2</v>
          </cell>
          <cell r="C37">
            <v>6</v>
          </cell>
          <cell r="E37">
            <v>1</v>
          </cell>
          <cell r="G37">
            <v>7</v>
          </cell>
        </row>
        <row r="38">
          <cell r="A38" t="str">
            <v>32520</v>
          </cell>
          <cell r="B38" t="str">
            <v>HTLC GB East Area</v>
          </cell>
          <cell r="E38">
            <v>1</v>
          </cell>
          <cell r="G38">
            <v>1</v>
          </cell>
        </row>
        <row r="39">
          <cell r="A39" t="str">
            <v>32522</v>
          </cell>
          <cell r="B39" t="str">
            <v>HTLC GB East R1</v>
          </cell>
          <cell r="C39">
            <v>4</v>
          </cell>
          <cell r="E39">
            <v>1</v>
          </cell>
          <cell r="G39">
            <v>5</v>
          </cell>
        </row>
        <row r="40">
          <cell r="A40" t="str">
            <v>32523</v>
          </cell>
          <cell r="B40" t="str">
            <v>High Tech &amp; GB East R2</v>
          </cell>
          <cell r="C40">
            <v>4</v>
          </cell>
          <cell r="E40">
            <v>1</v>
          </cell>
          <cell r="G40">
            <v>5</v>
          </cell>
        </row>
        <row r="41">
          <cell r="A41" t="str">
            <v>32524</v>
          </cell>
          <cell r="B41" t="str">
            <v>HTLC GB East R2</v>
          </cell>
          <cell r="C41">
            <v>4</v>
          </cell>
          <cell r="E41">
            <v>1</v>
          </cell>
          <cell r="G41">
            <v>5</v>
          </cell>
        </row>
        <row r="42">
          <cell r="A42" t="str">
            <v>32532</v>
          </cell>
          <cell r="B42" t="str">
            <v>GB Mid-West R2</v>
          </cell>
          <cell r="C42">
            <v>5</v>
          </cell>
          <cell r="E42">
            <v>1</v>
          </cell>
          <cell r="G42">
            <v>6</v>
          </cell>
        </row>
        <row r="43">
          <cell r="A43" t="str">
            <v>32533</v>
          </cell>
          <cell r="B43" t="str">
            <v>GB Mid-West R1</v>
          </cell>
          <cell r="C43">
            <v>5</v>
          </cell>
          <cell r="E43">
            <v>1</v>
          </cell>
          <cell r="G43">
            <v>6</v>
          </cell>
        </row>
        <row r="44">
          <cell r="A44" t="str">
            <v>32534</v>
          </cell>
          <cell r="B44" t="str">
            <v>HTLC GB West R3</v>
          </cell>
          <cell r="C44">
            <v>8</v>
          </cell>
          <cell r="E44">
            <v>1</v>
          </cell>
          <cell r="G44">
            <v>9</v>
          </cell>
        </row>
        <row r="45">
          <cell r="A45" t="str">
            <v>32545</v>
          </cell>
          <cell r="B45" t="str">
            <v>GB InDirect Channel Dev</v>
          </cell>
          <cell r="C45">
            <v>8</v>
          </cell>
          <cell r="E45">
            <v>1</v>
          </cell>
          <cell r="G45">
            <v>9</v>
          </cell>
        </row>
        <row r="46">
          <cell r="A46" t="str">
            <v>32560</v>
          </cell>
          <cell r="B46" t="str">
            <v>Inside Sales NA &amp; Europe</v>
          </cell>
          <cell r="E46">
            <v>1</v>
          </cell>
          <cell r="F46">
            <v>1</v>
          </cell>
          <cell r="G46">
            <v>2</v>
          </cell>
        </row>
        <row r="47">
          <cell r="A47" t="str">
            <v>32565</v>
          </cell>
          <cell r="B47" t="str">
            <v>Inside Sales NA East</v>
          </cell>
          <cell r="C47">
            <v>10</v>
          </cell>
          <cell r="E47">
            <v>1</v>
          </cell>
          <cell r="G47">
            <v>11</v>
          </cell>
        </row>
        <row r="48">
          <cell r="A48" t="str">
            <v>32570</v>
          </cell>
          <cell r="B48" t="str">
            <v>Inside Sales NA West</v>
          </cell>
          <cell r="C48">
            <v>7</v>
          </cell>
          <cell r="E48">
            <v>1</v>
          </cell>
          <cell r="G48">
            <v>8</v>
          </cell>
        </row>
        <row r="49">
          <cell r="A49" t="str">
            <v>32580</v>
          </cell>
          <cell r="B49" t="str">
            <v>HTLC GB East (Canada) R3</v>
          </cell>
          <cell r="C49">
            <v>4</v>
          </cell>
          <cell r="E49">
            <v>1</v>
          </cell>
          <cell r="G49">
            <v>5</v>
          </cell>
        </row>
        <row r="50">
          <cell r="A50" t="str">
            <v>32590</v>
          </cell>
          <cell r="B50" t="str">
            <v>Channel &amp; Direct South America</v>
          </cell>
          <cell r="C50">
            <v>3</v>
          </cell>
          <cell r="E50">
            <v>1</v>
          </cell>
          <cell r="F50">
            <v>1</v>
          </cell>
          <cell r="G50">
            <v>5</v>
          </cell>
        </row>
        <row r="51">
          <cell r="A51" t="str">
            <v>35800</v>
          </cell>
          <cell r="B51" t="str">
            <v>Pacific Rim Division &amp; Exec.</v>
          </cell>
          <cell r="E51">
            <v>3</v>
          </cell>
          <cell r="G51">
            <v>3</v>
          </cell>
        </row>
        <row r="52">
          <cell r="A52" t="str">
            <v>35810</v>
          </cell>
          <cell r="B52" t="str">
            <v>North Rim Division</v>
          </cell>
          <cell r="C52">
            <v>1</v>
          </cell>
          <cell r="D52">
            <v>2</v>
          </cell>
          <cell r="E52">
            <v>2</v>
          </cell>
          <cell r="F52">
            <v>1</v>
          </cell>
          <cell r="G52">
            <v>6</v>
          </cell>
        </row>
        <row r="53">
          <cell r="A53" t="str">
            <v>35815</v>
          </cell>
          <cell r="B53" t="str">
            <v>North Rim Great China Sector</v>
          </cell>
          <cell r="D53">
            <v>2</v>
          </cell>
          <cell r="E53">
            <v>1</v>
          </cell>
          <cell r="G53">
            <v>3</v>
          </cell>
        </row>
        <row r="54">
          <cell r="A54" t="str">
            <v>35817</v>
          </cell>
          <cell r="B54" t="str">
            <v>North Rim G. China Sector VAR</v>
          </cell>
          <cell r="C54">
            <v>1</v>
          </cell>
          <cell r="E54">
            <v>1</v>
          </cell>
          <cell r="G54">
            <v>2</v>
          </cell>
        </row>
        <row r="55">
          <cell r="A55" t="str">
            <v>35819</v>
          </cell>
          <cell r="B55" t="str">
            <v>North Rim Taiwan A1</v>
          </cell>
          <cell r="D55">
            <v>6</v>
          </cell>
          <cell r="E55">
            <v>1</v>
          </cell>
          <cell r="G55">
            <v>7</v>
          </cell>
        </row>
        <row r="56">
          <cell r="A56" t="str">
            <v>35820</v>
          </cell>
          <cell r="B56" t="str">
            <v>North Rim Taiwan A1 R1</v>
          </cell>
          <cell r="C56">
            <v>3</v>
          </cell>
          <cell r="E56">
            <v>1</v>
          </cell>
          <cell r="G56">
            <v>4</v>
          </cell>
        </row>
        <row r="57">
          <cell r="A57" t="str">
            <v>35821</v>
          </cell>
          <cell r="B57" t="str">
            <v>North Rim Taiwan A1 R2</v>
          </cell>
          <cell r="C57">
            <v>3</v>
          </cell>
          <cell r="E57">
            <v>1</v>
          </cell>
          <cell r="G57">
            <v>4</v>
          </cell>
        </row>
        <row r="58">
          <cell r="A58" t="str">
            <v>35822</v>
          </cell>
          <cell r="B58" t="str">
            <v>North Rim Taiwan A1 R3</v>
          </cell>
          <cell r="C58">
            <v>4</v>
          </cell>
          <cell r="D58">
            <v>1</v>
          </cell>
          <cell r="E58">
            <v>1</v>
          </cell>
          <cell r="G58">
            <v>6</v>
          </cell>
        </row>
        <row r="59">
          <cell r="A59" t="str">
            <v>35823</v>
          </cell>
          <cell r="B59" t="str">
            <v>North Rim Taiwan A1 R4</v>
          </cell>
          <cell r="C59">
            <v>3</v>
          </cell>
          <cell r="D59">
            <v>3</v>
          </cell>
          <cell r="E59">
            <v>1</v>
          </cell>
          <cell r="G59">
            <v>7</v>
          </cell>
        </row>
        <row r="60">
          <cell r="A60" t="str">
            <v>35829</v>
          </cell>
          <cell r="B60" t="str">
            <v>North Rim China &amp; HK A2</v>
          </cell>
          <cell r="E60">
            <v>1</v>
          </cell>
          <cell r="G60">
            <v>1</v>
          </cell>
        </row>
        <row r="61">
          <cell r="A61" t="str">
            <v>35830</v>
          </cell>
          <cell r="B61" t="str">
            <v>North Rim China &amp; HK A2 R1</v>
          </cell>
          <cell r="C61">
            <v>5</v>
          </cell>
          <cell r="D61">
            <v>5</v>
          </cell>
          <cell r="E61">
            <v>1</v>
          </cell>
          <cell r="G61">
            <v>11</v>
          </cell>
        </row>
        <row r="62">
          <cell r="A62" t="str">
            <v>35831</v>
          </cell>
          <cell r="B62" t="str">
            <v>North Rim China &amp; HK A2 R3</v>
          </cell>
          <cell r="C62">
            <v>9</v>
          </cell>
          <cell r="D62">
            <v>7</v>
          </cell>
          <cell r="E62">
            <v>1</v>
          </cell>
          <cell r="G62">
            <v>17</v>
          </cell>
        </row>
        <row r="63">
          <cell r="A63" t="str">
            <v>35832</v>
          </cell>
          <cell r="B63" t="str">
            <v>North Rim China &amp; HK A2 R4</v>
          </cell>
          <cell r="C63">
            <v>2</v>
          </cell>
          <cell r="D63">
            <v>6</v>
          </cell>
          <cell r="E63">
            <v>1</v>
          </cell>
          <cell r="G63">
            <v>9</v>
          </cell>
        </row>
        <row r="64">
          <cell r="A64" t="str">
            <v>35833</v>
          </cell>
          <cell r="B64" t="str">
            <v>North Rim China &amp; HK A2 R6</v>
          </cell>
          <cell r="C64">
            <v>2</v>
          </cell>
          <cell r="E64">
            <v>1</v>
          </cell>
          <cell r="G64">
            <v>3</v>
          </cell>
        </row>
        <row r="65">
          <cell r="A65" t="str">
            <v>35834</v>
          </cell>
          <cell r="B65" t="str">
            <v>North Rim China &amp; HK A2 R2</v>
          </cell>
          <cell r="C65">
            <v>3</v>
          </cell>
          <cell r="E65">
            <v>1</v>
          </cell>
          <cell r="G65">
            <v>4</v>
          </cell>
        </row>
        <row r="66">
          <cell r="A66" t="str">
            <v>35835</v>
          </cell>
          <cell r="B66" t="str">
            <v>North Rim China &amp; HK A2 R7</v>
          </cell>
          <cell r="C66">
            <v>1</v>
          </cell>
          <cell r="D66">
            <v>2</v>
          </cell>
          <cell r="E66">
            <v>1</v>
          </cell>
          <cell r="G66">
            <v>4</v>
          </cell>
        </row>
        <row r="67">
          <cell r="A67" t="str">
            <v>35836</v>
          </cell>
          <cell r="B67" t="str">
            <v>North Rim China &amp; HK A2 R5</v>
          </cell>
          <cell r="C67">
            <v>4</v>
          </cell>
          <cell r="E67">
            <v>1</v>
          </cell>
          <cell r="G67">
            <v>5</v>
          </cell>
        </row>
        <row r="68">
          <cell r="A68" t="str">
            <v>35840</v>
          </cell>
          <cell r="B68" t="str">
            <v>North Rim Korea A3</v>
          </cell>
          <cell r="D68">
            <v>12</v>
          </cell>
          <cell r="E68">
            <v>1</v>
          </cell>
          <cell r="F68">
            <v>1</v>
          </cell>
          <cell r="G68">
            <v>14</v>
          </cell>
        </row>
        <row r="69">
          <cell r="A69" t="str">
            <v>35841</v>
          </cell>
          <cell r="B69" t="str">
            <v>North Rim Korea A3 R1</v>
          </cell>
          <cell r="C69">
            <v>6</v>
          </cell>
          <cell r="E69">
            <v>1</v>
          </cell>
          <cell r="G69">
            <v>7</v>
          </cell>
        </row>
        <row r="70">
          <cell r="A70" t="str">
            <v>35842</v>
          </cell>
          <cell r="B70" t="str">
            <v>North Rim Korea A3 R2</v>
          </cell>
          <cell r="C70">
            <v>2</v>
          </cell>
          <cell r="G70">
            <v>2</v>
          </cell>
        </row>
        <row r="71">
          <cell r="A71" t="str">
            <v>35843</v>
          </cell>
          <cell r="B71" t="str">
            <v>North Rim Korea A3 R3</v>
          </cell>
          <cell r="C71">
            <v>5</v>
          </cell>
          <cell r="E71">
            <v>1</v>
          </cell>
          <cell r="G71">
            <v>6</v>
          </cell>
        </row>
        <row r="72">
          <cell r="A72" t="str">
            <v>35844</v>
          </cell>
          <cell r="B72" t="str">
            <v>North Rim Korea A3 R4</v>
          </cell>
          <cell r="C72">
            <v>2</v>
          </cell>
          <cell r="E72">
            <v>1</v>
          </cell>
          <cell r="G72">
            <v>3</v>
          </cell>
        </row>
        <row r="73">
          <cell r="A73" t="str">
            <v>35850</v>
          </cell>
          <cell r="B73" t="str">
            <v>South Rim Sector</v>
          </cell>
          <cell r="E73">
            <v>1</v>
          </cell>
          <cell r="G73">
            <v>1</v>
          </cell>
        </row>
        <row r="74">
          <cell r="A74" t="str">
            <v>35852</v>
          </cell>
          <cell r="B74" t="str">
            <v>South Rim Asean A1 R1</v>
          </cell>
          <cell r="C74">
            <v>3</v>
          </cell>
          <cell r="D74">
            <v>3</v>
          </cell>
          <cell r="E74">
            <v>1</v>
          </cell>
          <cell r="F74">
            <v>1</v>
          </cell>
          <cell r="G74">
            <v>8</v>
          </cell>
        </row>
        <row r="75">
          <cell r="A75" t="str">
            <v>35853</v>
          </cell>
          <cell r="B75" t="str">
            <v>South Rim ANZ A1 R2</v>
          </cell>
          <cell r="C75">
            <v>3</v>
          </cell>
          <cell r="D75">
            <v>3</v>
          </cell>
          <cell r="G75">
            <v>6</v>
          </cell>
        </row>
        <row r="76">
          <cell r="A76" t="str">
            <v>35855</v>
          </cell>
          <cell r="B76" t="str">
            <v>South Rim India A2</v>
          </cell>
          <cell r="E76">
            <v>1</v>
          </cell>
          <cell r="F76">
            <v>1</v>
          </cell>
          <cell r="G76">
            <v>2</v>
          </cell>
        </row>
        <row r="77">
          <cell r="A77" t="str">
            <v>35856</v>
          </cell>
          <cell r="B77" t="str">
            <v>South Rim India Channel A2 R1</v>
          </cell>
          <cell r="C77">
            <v>2</v>
          </cell>
          <cell r="D77">
            <v>2</v>
          </cell>
          <cell r="G77">
            <v>4</v>
          </cell>
        </row>
        <row r="78">
          <cell r="A78" t="str">
            <v>35857</v>
          </cell>
          <cell r="B78" t="str">
            <v>South Rim India Direct A2 R2</v>
          </cell>
          <cell r="C78">
            <v>3</v>
          </cell>
          <cell r="D78">
            <v>4</v>
          </cell>
          <cell r="E78">
            <v>1</v>
          </cell>
          <cell r="G78">
            <v>8</v>
          </cell>
        </row>
        <row r="79">
          <cell r="A79" t="str">
            <v>35900</v>
          </cell>
          <cell r="B79" t="str">
            <v>Japan Division</v>
          </cell>
          <cell r="D79">
            <v>11</v>
          </cell>
          <cell r="E79">
            <v>1</v>
          </cell>
          <cell r="F79">
            <v>5</v>
          </cell>
          <cell r="G79">
            <v>17</v>
          </cell>
        </row>
        <row r="80">
          <cell r="A80" t="str">
            <v>35905</v>
          </cell>
          <cell r="B80" t="str">
            <v>Japan Direct Sector 1</v>
          </cell>
          <cell r="E80">
            <v>2</v>
          </cell>
          <cell r="F80">
            <v>1</v>
          </cell>
          <cell r="G80">
            <v>3</v>
          </cell>
        </row>
        <row r="81">
          <cell r="A81" t="str">
            <v>35910</v>
          </cell>
          <cell r="B81" t="str">
            <v>Japan Direct A1 Tokyo</v>
          </cell>
          <cell r="E81">
            <v>1</v>
          </cell>
          <cell r="G81">
            <v>1</v>
          </cell>
        </row>
        <row r="82">
          <cell r="A82" t="str">
            <v>35911</v>
          </cell>
          <cell r="B82" t="str">
            <v>Japan Direct ISG A1 R1</v>
          </cell>
          <cell r="C82">
            <v>4</v>
          </cell>
          <cell r="E82">
            <v>1</v>
          </cell>
          <cell r="G82">
            <v>5</v>
          </cell>
        </row>
        <row r="83">
          <cell r="A83" t="str">
            <v>35912</v>
          </cell>
          <cell r="B83" t="str">
            <v>Japan Direct ISG A1 R2</v>
          </cell>
          <cell r="C83">
            <v>3</v>
          </cell>
          <cell r="E83">
            <v>1</v>
          </cell>
          <cell r="G83">
            <v>4</v>
          </cell>
        </row>
        <row r="84">
          <cell r="A84" t="str">
            <v>35913</v>
          </cell>
          <cell r="B84" t="str">
            <v>Japan Direct ISG A4 R2</v>
          </cell>
          <cell r="C84">
            <v>4</v>
          </cell>
          <cell r="E84">
            <v>1</v>
          </cell>
          <cell r="G84">
            <v>5</v>
          </cell>
        </row>
        <row r="85">
          <cell r="A85" t="str">
            <v>35914</v>
          </cell>
          <cell r="B85" t="str">
            <v>Japan Direct ISG A1 R3</v>
          </cell>
          <cell r="C85">
            <v>4</v>
          </cell>
          <cell r="E85">
            <v>1</v>
          </cell>
          <cell r="G85">
            <v>5</v>
          </cell>
        </row>
        <row r="86">
          <cell r="A86" t="str">
            <v>35920</v>
          </cell>
          <cell r="B86" t="str">
            <v>Japan Direct A3 Osaka</v>
          </cell>
          <cell r="E86">
            <v>1</v>
          </cell>
          <cell r="G86">
            <v>1</v>
          </cell>
        </row>
        <row r="87">
          <cell r="A87" t="str">
            <v>35921</v>
          </cell>
          <cell r="B87" t="str">
            <v>Japan Direct ISG A3 R1</v>
          </cell>
          <cell r="C87">
            <v>4</v>
          </cell>
          <cell r="D87">
            <v>1</v>
          </cell>
          <cell r="E87">
            <v>1</v>
          </cell>
          <cell r="G87">
            <v>6</v>
          </cell>
        </row>
        <row r="88">
          <cell r="A88" t="str">
            <v>35922</v>
          </cell>
          <cell r="B88" t="str">
            <v>Japan Direct ISG A3 R2</v>
          </cell>
          <cell r="C88">
            <v>3</v>
          </cell>
          <cell r="D88">
            <v>1</v>
          </cell>
          <cell r="E88">
            <v>1</v>
          </cell>
          <cell r="G88">
            <v>5</v>
          </cell>
        </row>
        <row r="89">
          <cell r="A89" t="str">
            <v>35930</v>
          </cell>
          <cell r="B89" t="str">
            <v>Japan Direct A2 Nagoya</v>
          </cell>
          <cell r="E89">
            <v>1</v>
          </cell>
          <cell r="G89">
            <v>1</v>
          </cell>
        </row>
        <row r="90">
          <cell r="A90" t="str">
            <v>35931</v>
          </cell>
          <cell r="B90" t="str">
            <v>Japan Direct ISG A2 R1</v>
          </cell>
          <cell r="C90">
            <v>3</v>
          </cell>
          <cell r="G90">
            <v>3</v>
          </cell>
        </row>
        <row r="91">
          <cell r="A91" t="str">
            <v>35932</v>
          </cell>
          <cell r="B91" t="str">
            <v>Japan Direct ISG A2 R2</v>
          </cell>
          <cell r="C91">
            <v>3</v>
          </cell>
          <cell r="E91">
            <v>1</v>
          </cell>
          <cell r="G91">
            <v>4</v>
          </cell>
        </row>
        <row r="92">
          <cell r="A92" t="str">
            <v>35950</v>
          </cell>
          <cell r="B92" t="str">
            <v>Japan Indirect Sector 2</v>
          </cell>
          <cell r="E92">
            <v>1</v>
          </cell>
          <cell r="G92">
            <v>1</v>
          </cell>
        </row>
        <row r="93">
          <cell r="A93" t="str">
            <v>35960</v>
          </cell>
          <cell r="B93" t="str">
            <v>Japan Direct A4 Tokyo</v>
          </cell>
          <cell r="E93">
            <v>1</v>
          </cell>
          <cell r="G93">
            <v>1</v>
          </cell>
        </row>
        <row r="94">
          <cell r="A94" t="str">
            <v>35961</v>
          </cell>
          <cell r="B94" t="str">
            <v>Japan Direct GB A4 R1</v>
          </cell>
          <cell r="C94">
            <v>3</v>
          </cell>
          <cell r="G94">
            <v>3</v>
          </cell>
        </row>
        <row r="95">
          <cell r="A95" t="str">
            <v>35962</v>
          </cell>
          <cell r="B95" t="str">
            <v>Japan Direct GB A2 R3</v>
          </cell>
          <cell r="C95">
            <v>3</v>
          </cell>
          <cell r="E95">
            <v>1</v>
          </cell>
          <cell r="G95">
            <v>4</v>
          </cell>
        </row>
        <row r="96">
          <cell r="A96" t="str">
            <v>35963</v>
          </cell>
          <cell r="B96" t="str">
            <v>Japan Direct GB A3 R3</v>
          </cell>
          <cell r="C96">
            <v>5</v>
          </cell>
          <cell r="E96">
            <v>1</v>
          </cell>
          <cell r="G96">
            <v>6</v>
          </cell>
        </row>
        <row r="97">
          <cell r="A97" t="str">
            <v>35970</v>
          </cell>
          <cell r="B97" t="str">
            <v>Japan VAR Sector 2 A1</v>
          </cell>
          <cell r="E97">
            <v>1</v>
          </cell>
          <cell r="G97">
            <v>1</v>
          </cell>
        </row>
        <row r="98">
          <cell r="A98" t="str">
            <v>35971</v>
          </cell>
          <cell r="B98" t="str">
            <v>Japan VAR A1 R1</v>
          </cell>
          <cell r="C98">
            <v>3</v>
          </cell>
          <cell r="G98">
            <v>3</v>
          </cell>
        </row>
        <row r="99">
          <cell r="A99" t="str">
            <v>35972</v>
          </cell>
          <cell r="B99" t="str">
            <v>Japan VAR A1 R2</v>
          </cell>
          <cell r="C99">
            <v>1</v>
          </cell>
          <cell r="G99">
            <v>1</v>
          </cell>
        </row>
        <row r="100">
          <cell r="A100" t="str">
            <v>35980</v>
          </cell>
          <cell r="B100" t="str">
            <v>Japan ECP Sector 2 A2</v>
          </cell>
          <cell r="C100">
            <v>1</v>
          </cell>
          <cell r="G100">
            <v>1</v>
          </cell>
        </row>
        <row r="101">
          <cell r="A101" t="str">
            <v>35982</v>
          </cell>
          <cell r="B101" t="str">
            <v>Japan ECP A2 R2</v>
          </cell>
          <cell r="C101">
            <v>2</v>
          </cell>
          <cell r="G101">
            <v>2</v>
          </cell>
        </row>
        <row r="102">
          <cell r="A102" t="str">
            <v>35990</v>
          </cell>
          <cell r="B102" t="str">
            <v>Japan Technical Sector 3</v>
          </cell>
          <cell r="D102">
            <v>5</v>
          </cell>
          <cell r="E102">
            <v>1</v>
          </cell>
          <cell r="G102">
            <v>6</v>
          </cell>
        </row>
        <row r="103">
          <cell r="A103" t="str">
            <v>35991</v>
          </cell>
          <cell r="B103" t="str">
            <v>Japan Technical ISG A1</v>
          </cell>
          <cell r="D103">
            <v>15</v>
          </cell>
          <cell r="G103">
            <v>15</v>
          </cell>
        </row>
        <row r="104">
          <cell r="A104" t="str">
            <v>35992</v>
          </cell>
          <cell r="B104" t="str">
            <v>Japan Technical ISG A2</v>
          </cell>
          <cell r="D104">
            <v>9</v>
          </cell>
          <cell r="G104">
            <v>9</v>
          </cell>
        </row>
        <row r="105">
          <cell r="A105" t="str">
            <v>35993</v>
          </cell>
          <cell r="B105" t="str">
            <v>Japan Technical ISG A3</v>
          </cell>
          <cell r="D105">
            <v>5</v>
          </cell>
          <cell r="G105">
            <v>5</v>
          </cell>
        </row>
        <row r="106">
          <cell r="A106" t="str">
            <v>35994</v>
          </cell>
          <cell r="B106" t="str">
            <v>Japan Technical GB A1 &amp; A2</v>
          </cell>
          <cell r="D106">
            <v>9</v>
          </cell>
          <cell r="G106">
            <v>9</v>
          </cell>
        </row>
        <row r="107">
          <cell r="A107" t="str">
            <v>37000</v>
          </cell>
          <cell r="B107" t="str">
            <v>Europe Division</v>
          </cell>
          <cell r="D107">
            <v>2</v>
          </cell>
          <cell r="G107">
            <v>2</v>
          </cell>
        </row>
        <row r="108">
          <cell r="A108" t="str">
            <v>37015</v>
          </cell>
          <cell r="B108" t="str">
            <v>Inside Sales Nordics</v>
          </cell>
          <cell r="C108">
            <v>1</v>
          </cell>
          <cell r="G108">
            <v>1</v>
          </cell>
        </row>
        <row r="109">
          <cell r="A109" t="str">
            <v>37020</v>
          </cell>
          <cell r="B109" t="str">
            <v>Inside Sales SER</v>
          </cell>
          <cell r="C109">
            <v>4</v>
          </cell>
          <cell r="E109">
            <v>1</v>
          </cell>
          <cell r="G109">
            <v>5</v>
          </cell>
        </row>
        <row r="110">
          <cell r="A110" t="str">
            <v>37025</v>
          </cell>
          <cell r="B110" t="str">
            <v>Inside Sales CER</v>
          </cell>
          <cell r="C110">
            <v>5</v>
          </cell>
          <cell r="E110">
            <v>1</v>
          </cell>
          <cell r="G110">
            <v>6</v>
          </cell>
        </row>
        <row r="111">
          <cell r="A111" t="str">
            <v>37030</v>
          </cell>
          <cell r="B111" t="str">
            <v>Inside Sales UK</v>
          </cell>
          <cell r="C111">
            <v>4</v>
          </cell>
          <cell r="E111">
            <v>1</v>
          </cell>
          <cell r="G111">
            <v>5</v>
          </cell>
        </row>
        <row r="112">
          <cell r="A112" t="str">
            <v>37035</v>
          </cell>
          <cell r="B112" t="str">
            <v>Inside Sales Italy</v>
          </cell>
          <cell r="C112">
            <v>2</v>
          </cell>
          <cell r="G112">
            <v>2</v>
          </cell>
        </row>
        <row r="113">
          <cell r="A113" t="str">
            <v>37050</v>
          </cell>
          <cell r="B113" t="str">
            <v>Europe Channel Executive</v>
          </cell>
          <cell r="E113">
            <v>2</v>
          </cell>
          <cell r="F113">
            <v>1</v>
          </cell>
          <cell r="G113">
            <v>3</v>
          </cell>
        </row>
        <row r="114">
          <cell r="A114" t="str">
            <v>37055</v>
          </cell>
          <cell r="B114" t="str">
            <v>NER VAR Channel</v>
          </cell>
          <cell r="C114">
            <v>4</v>
          </cell>
          <cell r="E114">
            <v>1</v>
          </cell>
          <cell r="G114">
            <v>5</v>
          </cell>
        </row>
        <row r="115">
          <cell r="A115" t="str">
            <v>37060</v>
          </cell>
          <cell r="B115" t="str">
            <v>SER &amp; Italy VAR Channel</v>
          </cell>
          <cell r="C115">
            <v>4</v>
          </cell>
          <cell r="E115">
            <v>3</v>
          </cell>
          <cell r="G115">
            <v>7</v>
          </cell>
        </row>
        <row r="116">
          <cell r="A116" t="str">
            <v>37065</v>
          </cell>
          <cell r="B116" t="str">
            <v>CER VAR Channel</v>
          </cell>
          <cell r="C116">
            <v>5</v>
          </cell>
          <cell r="G116">
            <v>5</v>
          </cell>
        </row>
        <row r="117">
          <cell r="A117" t="str">
            <v>37100</v>
          </cell>
          <cell r="B117" t="str">
            <v>Europe I Center</v>
          </cell>
          <cell r="D117">
            <v>3</v>
          </cell>
          <cell r="G117">
            <v>3</v>
          </cell>
        </row>
        <row r="118">
          <cell r="A118" t="str">
            <v>37105</v>
          </cell>
          <cell r="B118" t="str">
            <v>Europe Excellence Center</v>
          </cell>
          <cell r="D118">
            <v>8</v>
          </cell>
          <cell r="G118">
            <v>8</v>
          </cell>
        </row>
        <row r="119">
          <cell r="A119" t="str">
            <v>37210</v>
          </cell>
          <cell r="B119" t="str">
            <v>I Center NER UK Comp. Center</v>
          </cell>
          <cell r="D119">
            <v>6</v>
          </cell>
          <cell r="G119">
            <v>6</v>
          </cell>
        </row>
        <row r="120">
          <cell r="A120" t="str">
            <v>37215</v>
          </cell>
          <cell r="B120" t="str">
            <v>I Center NER UK Tech Field</v>
          </cell>
          <cell r="D120">
            <v>22</v>
          </cell>
          <cell r="G120">
            <v>22</v>
          </cell>
        </row>
        <row r="121">
          <cell r="A121" t="str">
            <v>37220</v>
          </cell>
          <cell r="B121" t="str">
            <v>I Center CER Executive</v>
          </cell>
          <cell r="D121">
            <v>1</v>
          </cell>
          <cell r="G121">
            <v>1</v>
          </cell>
        </row>
        <row r="122">
          <cell r="A122" t="str">
            <v>37225</v>
          </cell>
          <cell r="B122" t="str">
            <v>I Center CER Comp. Center</v>
          </cell>
          <cell r="D122">
            <v>4</v>
          </cell>
          <cell r="G122">
            <v>4</v>
          </cell>
        </row>
        <row r="123">
          <cell r="A123" t="str">
            <v>37230</v>
          </cell>
          <cell r="B123" t="str">
            <v>I Center CER Technical Field</v>
          </cell>
          <cell r="D123">
            <v>42</v>
          </cell>
          <cell r="G123">
            <v>42</v>
          </cell>
        </row>
        <row r="124">
          <cell r="A124" t="str">
            <v>37245</v>
          </cell>
          <cell r="B124" t="str">
            <v>I Center Nordic/Ben Tech Field</v>
          </cell>
          <cell r="D124">
            <v>19</v>
          </cell>
          <cell r="G124">
            <v>19</v>
          </cell>
        </row>
        <row r="125">
          <cell r="A125" t="str">
            <v>37250</v>
          </cell>
          <cell r="B125" t="str">
            <v>I Center Italy Executive</v>
          </cell>
          <cell r="D125">
            <v>1</v>
          </cell>
          <cell r="G125">
            <v>1</v>
          </cell>
        </row>
        <row r="126">
          <cell r="A126" t="str">
            <v>37255</v>
          </cell>
          <cell r="B126" t="str">
            <v>I Center Italy Comp Center</v>
          </cell>
          <cell r="D126">
            <v>5</v>
          </cell>
          <cell r="G126">
            <v>5</v>
          </cell>
        </row>
        <row r="127">
          <cell r="A127" t="str">
            <v>37260</v>
          </cell>
          <cell r="B127" t="str">
            <v>I Center Italy Technical Field</v>
          </cell>
          <cell r="D127">
            <v>14</v>
          </cell>
          <cell r="G127">
            <v>14</v>
          </cell>
        </row>
        <row r="128">
          <cell r="A128" t="str">
            <v>37275</v>
          </cell>
          <cell r="B128" t="str">
            <v>I Center SER Technical Field</v>
          </cell>
          <cell r="D128">
            <v>34</v>
          </cell>
          <cell r="F128">
            <v>2</v>
          </cell>
          <cell r="G128">
            <v>36</v>
          </cell>
        </row>
        <row r="129">
          <cell r="A129" t="str">
            <v>37300</v>
          </cell>
          <cell r="B129" t="str">
            <v>Southern Europe &amp; Italy Sector</v>
          </cell>
          <cell r="C129">
            <v>3</v>
          </cell>
          <cell r="E129">
            <v>1</v>
          </cell>
          <cell r="F129">
            <v>5</v>
          </cell>
          <cell r="G129">
            <v>9</v>
          </cell>
        </row>
        <row r="130">
          <cell r="A130" t="str">
            <v>37305</v>
          </cell>
          <cell r="B130" t="str">
            <v>S.E. Sector Spain/Portugal</v>
          </cell>
          <cell r="C130">
            <v>4</v>
          </cell>
          <cell r="E130">
            <v>1</v>
          </cell>
          <cell r="G130">
            <v>5</v>
          </cell>
        </row>
        <row r="131">
          <cell r="A131" t="str">
            <v>37315</v>
          </cell>
          <cell r="B131" t="str">
            <v>SER ISG France A1 R1</v>
          </cell>
          <cell r="C131">
            <v>5</v>
          </cell>
          <cell r="E131">
            <v>1</v>
          </cell>
          <cell r="G131">
            <v>6</v>
          </cell>
        </row>
        <row r="132">
          <cell r="A132" t="str">
            <v>37330</v>
          </cell>
          <cell r="B132" t="str">
            <v>SER GB/ISG France A2</v>
          </cell>
          <cell r="E132">
            <v>1</v>
          </cell>
          <cell r="F132">
            <v>1</v>
          </cell>
          <cell r="G132">
            <v>2</v>
          </cell>
        </row>
        <row r="133">
          <cell r="A133" t="str">
            <v>37335</v>
          </cell>
          <cell r="B133" t="str">
            <v>SER GB/ISG France A2 R1</v>
          </cell>
          <cell r="C133">
            <v>6</v>
          </cell>
          <cell r="E133">
            <v>1</v>
          </cell>
          <cell r="G133">
            <v>7</v>
          </cell>
        </row>
        <row r="134">
          <cell r="A134" t="str">
            <v>37340</v>
          </cell>
          <cell r="B134" t="str">
            <v>SER GB/ISG France A2 R2</v>
          </cell>
          <cell r="C134">
            <v>6</v>
          </cell>
          <cell r="E134">
            <v>1</v>
          </cell>
          <cell r="G134">
            <v>7</v>
          </cell>
        </row>
        <row r="135">
          <cell r="A135" t="str">
            <v>37400</v>
          </cell>
          <cell r="B135" t="str">
            <v>Italy Sector</v>
          </cell>
          <cell r="E135">
            <v>1</v>
          </cell>
          <cell r="F135">
            <v>1</v>
          </cell>
          <cell r="G135">
            <v>2</v>
          </cell>
        </row>
        <row r="136">
          <cell r="A136" t="str">
            <v>37410</v>
          </cell>
          <cell r="B136" t="str">
            <v>Italy ISG A1</v>
          </cell>
          <cell r="C136">
            <v>5</v>
          </cell>
          <cell r="E136">
            <v>1</v>
          </cell>
          <cell r="F136">
            <v>2</v>
          </cell>
          <cell r="G136">
            <v>8</v>
          </cell>
        </row>
        <row r="137">
          <cell r="A137" t="str">
            <v>37425</v>
          </cell>
          <cell r="B137" t="str">
            <v>Italy General Business A2</v>
          </cell>
          <cell r="E137">
            <v>1</v>
          </cell>
          <cell r="G137">
            <v>1</v>
          </cell>
        </row>
        <row r="138">
          <cell r="A138" t="str">
            <v>37430</v>
          </cell>
          <cell r="B138" t="str">
            <v>Italy General Business A2 R1</v>
          </cell>
          <cell r="C138">
            <v>4</v>
          </cell>
          <cell r="E138">
            <v>1</v>
          </cell>
          <cell r="G138">
            <v>5</v>
          </cell>
        </row>
        <row r="139">
          <cell r="A139" t="str">
            <v>37435</v>
          </cell>
          <cell r="B139" t="str">
            <v>Italy General Business A2 R2</v>
          </cell>
          <cell r="C139">
            <v>4</v>
          </cell>
          <cell r="E139">
            <v>1</v>
          </cell>
          <cell r="F139">
            <v>1</v>
          </cell>
          <cell r="G139">
            <v>6</v>
          </cell>
        </row>
        <row r="140">
          <cell r="A140" t="str">
            <v>37500</v>
          </cell>
          <cell r="B140" t="str">
            <v>Central Europe Sector</v>
          </cell>
          <cell r="E140">
            <v>1</v>
          </cell>
          <cell r="G140">
            <v>1</v>
          </cell>
        </row>
        <row r="141">
          <cell r="A141" t="str">
            <v>37501</v>
          </cell>
          <cell r="B141" t="str">
            <v>CER Switzerland A1</v>
          </cell>
          <cell r="C141">
            <v>5</v>
          </cell>
          <cell r="E141">
            <v>1</v>
          </cell>
          <cell r="G141">
            <v>6</v>
          </cell>
        </row>
        <row r="142">
          <cell r="A142" t="str">
            <v>37547</v>
          </cell>
          <cell r="B142" t="str">
            <v>CER General Business A1</v>
          </cell>
          <cell r="C142">
            <v>1</v>
          </cell>
          <cell r="E142">
            <v>1</v>
          </cell>
          <cell r="G142">
            <v>2</v>
          </cell>
        </row>
        <row r="143">
          <cell r="A143" t="str">
            <v>37548</v>
          </cell>
          <cell r="B143" t="str">
            <v>CER General Business A1 R1</v>
          </cell>
          <cell r="C143">
            <v>6</v>
          </cell>
          <cell r="E143">
            <v>1</v>
          </cell>
          <cell r="G143">
            <v>7</v>
          </cell>
        </row>
        <row r="144">
          <cell r="A144" t="str">
            <v>37549</v>
          </cell>
          <cell r="B144" t="str">
            <v>CER General Business A1 R2</v>
          </cell>
          <cell r="C144">
            <v>8</v>
          </cell>
          <cell r="E144">
            <v>1</v>
          </cell>
          <cell r="F144">
            <v>1</v>
          </cell>
          <cell r="G144">
            <v>10</v>
          </cell>
        </row>
        <row r="145">
          <cell r="A145" t="str">
            <v>37550</v>
          </cell>
          <cell r="B145" t="str">
            <v>CER Strategic Sector 2</v>
          </cell>
          <cell r="E145">
            <v>1</v>
          </cell>
          <cell r="G145">
            <v>1</v>
          </cell>
        </row>
        <row r="146">
          <cell r="A146" t="str">
            <v>37565</v>
          </cell>
          <cell r="B146" t="str">
            <v>CER Strategic A1</v>
          </cell>
          <cell r="C146">
            <v>6</v>
          </cell>
          <cell r="E146">
            <v>1</v>
          </cell>
          <cell r="F146">
            <v>1</v>
          </cell>
          <cell r="G146">
            <v>8</v>
          </cell>
        </row>
        <row r="147">
          <cell r="A147" t="str">
            <v>37570</v>
          </cell>
          <cell r="B147" t="str">
            <v>CER Strategic Siemens A2</v>
          </cell>
          <cell r="C147">
            <v>1</v>
          </cell>
          <cell r="G147">
            <v>1</v>
          </cell>
        </row>
        <row r="148">
          <cell r="A148" t="str">
            <v>37574</v>
          </cell>
          <cell r="B148" t="str">
            <v>CER Automotive Sector</v>
          </cell>
          <cell r="D148">
            <v>2</v>
          </cell>
          <cell r="E148">
            <v>1</v>
          </cell>
          <cell r="G148">
            <v>3</v>
          </cell>
        </row>
        <row r="149">
          <cell r="A149" t="str">
            <v>37575</v>
          </cell>
          <cell r="B149" t="str">
            <v>CER Automotive A1</v>
          </cell>
          <cell r="E149">
            <v>1</v>
          </cell>
          <cell r="G149">
            <v>1</v>
          </cell>
        </row>
        <row r="150">
          <cell r="A150" t="str">
            <v>37580</v>
          </cell>
          <cell r="B150" t="str">
            <v>CER Automotive A1 R1</v>
          </cell>
          <cell r="C150">
            <v>3</v>
          </cell>
          <cell r="E150">
            <v>1</v>
          </cell>
          <cell r="F150">
            <v>1</v>
          </cell>
          <cell r="G150">
            <v>5</v>
          </cell>
        </row>
        <row r="151">
          <cell r="A151" t="str">
            <v>37581</v>
          </cell>
          <cell r="B151" t="str">
            <v>CER Automotive A1 R2</v>
          </cell>
          <cell r="C151">
            <v>6</v>
          </cell>
          <cell r="G151">
            <v>6</v>
          </cell>
        </row>
        <row r="152">
          <cell r="A152" t="str">
            <v>37590</v>
          </cell>
          <cell r="B152" t="str">
            <v>CER Auto Audi/VW A2</v>
          </cell>
          <cell r="C152">
            <v>3</v>
          </cell>
          <cell r="E152">
            <v>1</v>
          </cell>
          <cell r="F152">
            <v>1</v>
          </cell>
          <cell r="G152">
            <v>5</v>
          </cell>
        </row>
        <row r="153">
          <cell r="A153" t="str">
            <v>37592</v>
          </cell>
          <cell r="B153" t="str">
            <v>CER Auto BMW A3</v>
          </cell>
          <cell r="C153">
            <v>2</v>
          </cell>
          <cell r="G153">
            <v>2</v>
          </cell>
        </row>
        <row r="154">
          <cell r="A154" t="str">
            <v>37594</v>
          </cell>
          <cell r="B154" t="str">
            <v>CER Auto Daimler/Chrysler A4</v>
          </cell>
          <cell r="C154">
            <v>1</v>
          </cell>
          <cell r="G154">
            <v>1</v>
          </cell>
        </row>
        <row r="155">
          <cell r="A155" t="str">
            <v>37600</v>
          </cell>
          <cell r="B155" t="str">
            <v>Northern Europe Sector</v>
          </cell>
          <cell r="C155">
            <v>1</v>
          </cell>
          <cell r="E155">
            <v>1</v>
          </cell>
          <cell r="G155">
            <v>2</v>
          </cell>
        </row>
        <row r="156">
          <cell r="A156" t="str">
            <v>37610</v>
          </cell>
          <cell r="B156" t="str">
            <v>NER UK GB A2</v>
          </cell>
          <cell r="E156">
            <v>1</v>
          </cell>
          <cell r="G156">
            <v>1</v>
          </cell>
        </row>
        <row r="157">
          <cell r="A157" t="str">
            <v>37615</v>
          </cell>
          <cell r="B157" t="str">
            <v>NER UK GB South A2 R1</v>
          </cell>
          <cell r="C157">
            <v>4</v>
          </cell>
          <cell r="E157">
            <v>1</v>
          </cell>
          <cell r="G157">
            <v>5</v>
          </cell>
        </row>
        <row r="158">
          <cell r="A158" t="str">
            <v>37625</v>
          </cell>
          <cell r="B158" t="str">
            <v>NER UK GB North A2 R3</v>
          </cell>
          <cell r="C158">
            <v>7</v>
          </cell>
          <cell r="F158">
            <v>1</v>
          </cell>
          <cell r="G158">
            <v>8</v>
          </cell>
        </row>
        <row r="159">
          <cell r="A159" t="str">
            <v>37640</v>
          </cell>
          <cell r="B159" t="str">
            <v>NER UK ISG Aero/Defense A1 R1</v>
          </cell>
          <cell r="C159">
            <v>5</v>
          </cell>
          <cell r="G159">
            <v>5</v>
          </cell>
        </row>
        <row r="160">
          <cell r="A160" t="str">
            <v>37645</v>
          </cell>
          <cell r="B160" t="str">
            <v>NER UK ISG HT &amp; Auto A1 R2</v>
          </cell>
          <cell r="C160">
            <v>6</v>
          </cell>
          <cell r="G160">
            <v>6</v>
          </cell>
        </row>
        <row r="161">
          <cell r="A161" t="str">
            <v>37655</v>
          </cell>
          <cell r="B161" t="str">
            <v>NER Nordics A3</v>
          </cell>
          <cell r="D161">
            <v>1</v>
          </cell>
          <cell r="E161">
            <v>1</v>
          </cell>
          <cell r="G161">
            <v>2</v>
          </cell>
        </row>
        <row r="162">
          <cell r="A162" t="str">
            <v>37660</v>
          </cell>
          <cell r="B162" t="str">
            <v>NER Nordic GB A3 R1</v>
          </cell>
          <cell r="C162">
            <v>4</v>
          </cell>
          <cell r="E162">
            <v>1</v>
          </cell>
          <cell r="G162">
            <v>5</v>
          </cell>
        </row>
        <row r="163">
          <cell r="A163" t="str">
            <v>37665</v>
          </cell>
          <cell r="B163" t="str">
            <v>NER Nordic ISG A3 R2</v>
          </cell>
          <cell r="C163">
            <v>4</v>
          </cell>
          <cell r="G163">
            <v>4</v>
          </cell>
        </row>
        <row r="164">
          <cell r="A164" t="str">
            <v>37675</v>
          </cell>
          <cell r="B164" t="str">
            <v>NER Nordics Denmark A3 R3</v>
          </cell>
          <cell r="C164">
            <v>2</v>
          </cell>
          <cell r="F164">
            <v>1</v>
          </cell>
          <cell r="G164">
            <v>3</v>
          </cell>
        </row>
        <row r="165">
          <cell r="A165" t="str">
            <v>37685</v>
          </cell>
          <cell r="B165" t="str">
            <v>NER Benelux A4 R1</v>
          </cell>
          <cell r="C165">
            <v>4</v>
          </cell>
          <cell r="E165">
            <v>1</v>
          </cell>
          <cell r="F165">
            <v>1</v>
          </cell>
          <cell r="G165">
            <v>6</v>
          </cell>
        </row>
        <row r="166">
          <cell r="A166" t="str">
            <v>37695</v>
          </cell>
          <cell r="B166" t="str">
            <v>NER Benelux &amp; UK</v>
          </cell>
          <cell r="D166">
            <v>1</v>
          </cell>
          <cell r="E166">
            <v>1</v>
          </cell>
          <cell r="F166">
            <v>1</v>
          </cell>
          <cell r="G166">
            <v>3</v>
          </cell>
        </row>
      </sheetData>
      <sheetData sheetId="61">
        <row r="1">
          <cell r="A1" t="str">
            <v>Dept#</v>
          </cell>
          <cell r="B1" t="str">
            <v>Dept Name</v>
          </cell>
          <cell r="C1" t="str">
            <v>1SR</v>
          </cell>
          <cell r="D1" t="str">
            <v>2AE</v>
          </cell>
          <cell r="E1" t="str">
            <v>4MA</v>
          </cell>
          <cell r="F1" t="str">
            <v>5ADM</v>
          </cell>
          <cell r="G1" t="str">
            <v>Total</v>
          </cell>
        </row>
        <row r="2">
          <cell r="A2" t="str">
            <v>30100</v>
          </cell>
          <cell r="B2" t="str">
            <v>WW Sales Ops &amp; Dev Exec.</v>
          </cell>
          <cell r="E2">
            <v>2</v>
          </cell>
          <cell r="G2">
            <v>2</v>
          </cell>
        </row>
        <row r="3">
          <cell r="A3" t="str">
            <v>30105</v>
          </cell>
          <cell r="B3" t="str">
            <v>WW Sales Development</v>
          </cell>
          <cell r="D3">
            <v>22</v>
          </cell>
          <cell r="E3">
            <v>14</v>
          </cell>
          <cell r="F3">
            <v>5</v>
          </cell>
          <cell r="G3">
            <v>41</v>
          </cell>
        </row>
        <row r="4">
          <cell r="A4" t="str">
            <v>30110</v>
          </cell>
          <cell r="B4" t="str">
            <v>WW Sales Operations</v>
          </cell>
          <cell r="D4">
            <v>1</v>
          </cell>
          <cell r="E4">
            <v>7</v>
          </cell>
          <cell r="F4">
            <v>7</v>
          </cell>
          <cell r="G4">
            <v>15</v>
          </cell>
        </row>
        <row r="5">
          <cell r="A5" t="str">
            <v>30115</v>
          </cell>
          <cell r="B5" t="str">
            <v>Channel Operations</v>
          </cell>
          <cell r="E5">
            <v>5</v>
          </cell>
          <cell r="F5">
            <v>1</v>
          </cell>
          <cell r="G5">
            <v>6</v>
          </cell>
        </row>
        <row r="6">
          <cell r="A6" t="str">
            <v>30120</v>
          </cell>
          <cell r="B6" t="str">
            <v>Europe Sales Operations</v>
          </cell>
          <cell r="E6">
            <v>2</v>
          </cell>
          <cell r="F6">
            <v>4</v>
          </cell>
          <cell r="G6">
            <v>6</v>
          </cell>
        </row>
        <row r="7">
          <cell r="A7" t="str">
            <v>32000</v>
          </cell>
          <cell r="B7" t="str">
            <v>Worldwide Sales Executive</v>
          </cell>
          <cell r="E7">
            <v>1</v>
          </cell>
          <cell r="F7">
            <v>1</v>
          </cell>
          <cell r="G7">
            <v>2</v>
          </cell>
        </row>
        <row r="8">
          <cell r="A8" t="str">
            <v>32005</v>
          </cell>
          <cell r="B8" t="str">
            <v>I Center NOA</v>
          </cell>
          <cell r="D8">
            <v>135</v>
          </cell>
          <cell r="G8">
            <v>135</v>
          </cell>
        </row>
        <row r="9">
          <cell r="A9" t="str">
            <v>32100</v>
          </cell>
          <cell r="B9" t="str">
            <v>Americas Unit</v>
          </cell>
          <cell r="D9">
            <v>12</v>
          </cell>
          <cell r="E9">
            <v>1</v>
          </cell>
          <cell r="F9">
            <v>14</v>
          </cell>
          <cell r="G9">
            <v>27</v>
          </cell>
        </row>
        <row r="10">
          <cell r="A10" t="str">
            <v>32104</v>
          </cell>
          <cell r="B10" t="str">
            <v>HTLC &amp; GB West Sector</v>
          </cell>
          <cell r="E10">
            <v>1</v>
          </cell>
          <cell r="G10">
            <v>1</v>
          </cell>
        </row>
        <row r="11">
          <cell r="A11" t="str">
            <v>32105</v>
          </cell>
          <cell r="B11" t="str">
            <v>HTLC &amp; GB East Sector</v>
          </cell>
          <cell r="E11">
            <v>1</v>
          </cell>
          <cell r="G11">
            <v>1</v>
          </cell>
        </row>
        <row r="12">
          <cell r="A12" t="str">
            <v>32111</v>
          </cell>
          <cell r="B12" t="str">
            <v>HTLC West S1 R1</v>
          </cell>
          <cell r="C12">
            <v>4</v>
          </cell>
          <cell r="E12">
            <v>1</v>
          </cell>
          <cell r="G12">
            <v>5</v>
          </cell>
        </row>
        <row r="13">
          <cell r="A13" t="str">
            <v>32112</v>
          </cell>
          <cell r="B13" t="str">
            <v>HTLC West S1 R2</v>
          </cell>
          <cell r="C13">
            <v>5</v>
          </cell>
          <cell r="E13">
            <v>1</v>
          </cell>
          <cell r="G13">
            <v>6</v>
          </cell>
        </row>
        <row r="14">
          <cell r="A14" t="str">
            <v>32120</v>
          </cell>
          <cell r="B14" t="str">
            <v>High Tech &amp; GB East Area</v>
          </cell>
          <cell r="C14">
            <v>1</v>
          </cell>
          <cell r="E14">
            <v>1</v>
          </cell>
          <cell r="G14">
            <v>2</v>
          </cell>
        </row>
        <row r="15">
          <cell r="A15" t="str">
            <v>32121</v>
          </cell>
          <cell r="B15" t="str">
            <v>High Tech East R1</v>
          </cell>
          <cell r="C15">
            <v>4</v>
          </cell>
          <cell r="E15">
            <v>1</v>
          </cell>
          <cell r="G15">
            <v>5</v>
          </cell>
        </row>
        <row r="16">
          <cell r="A16" t="str">
            <v>32130</v>
          </cell>
          <cell r="B16" t="str">
            <v>Life Sciences &amp; Consumer East</v>
          </cell>
          <cell r="E16">
            <v>1</v>
          </cell>
          <cell r="G16">
            <v>1</v>
          </cell>
        </row>
        <row r="17">
          <cell r="A17" t="str">
            <v>32131</v>
          </cell>
          <cell r="B17" t="str">
            <v>Life Sciences &amp; Consumer E  R1</v>
          </cell>
          <cell r="C17">
            <v>4</v>
          </cell>
          <cell r="E17">
            <v>1</v>
          </cell>
          <cell r="G17">
            <v>5</v>
          </cell>
        </row>
        <row r="18">
          <cell r="A18" t="str">
            <v>32133</v>
          </cell>
          <cell r="B18" t="str">
            <v>Life Sciences &amp; Consumer E R2</v>
          </cell>
          <cell r="C18">
            <v>6</v>
          </cell>
          <cell r="E18">
            <v>1</v>
          </cell>
          <cell r="G18">
            <v>7</v>
          </cell>
        </row>
        <row r="19">
          <cell r="A19" t="str">
            <v>32200</v>
          </cell>
          <cell r="B19" t="str">
            <v>Ind, Auto &amp; GB Mid-West Sector</v>
          </cell>
          <cell r="E19">
            <v>1</v>
          </cell>
          <cell r="G19">
            <v>1</v>
          </cell>
        </row>
        <row r="20">
          <cell r="A20" t="str">
            <v>32210</v>
          </cell>
          <cell r="B20" t="str">
            <v>Automotive Area</v>
          </cell>
          <cell r="C20">
            <v>5</v>
          </cell>
          <cell r="E20">
            <v>1</v>
          </cell>
          <cell r="G20">
            <v>6</v>
          </cell>
        </row>
        <row r="21">
          <cell r="A21" t="str">
            <v>32211</v>
          </cell>
          <cell r="B21" t="str">
            <v>Automotive R1</v>
          </cell>
          <cell r="C21">
            <v>6</v>
          </cell>
          <cell r="E21">
            <v>1</v>
          </cell>
          <cell r="G21">
            <v>7</v>
          </cell>
        </row>
        <row r="22">
          <cell r="A22" t="str">
            <v>32220</v>
          </cell>
          <cell r="B22" t="str">
            <v>GB Mid-West Area</v>
          </cell>
          <cell r="E22">
            <v>1</v>
          </cell>
          <cell r="G22">
            <v>1</v>
          </cell>
        </row>
        <row r="23">
          <cell r="A23" t="str">
            <v>32230</v>
          </cell>
          <cell r="B23" t="str">
            <v>Industrial Area</v>
          </cell>
          <cell r="E23">
            <v>1</v>
          </cell>
          <cell r="G23">
            <v>1</v>
          </cell>
        </row>
        <row r="24">
          <cell r="A24" t="str">
            <v>32232</v>
          </cell>
          <cell r="B24" t="str">
            <v>Industrial R2</v>
          </cell>
          <cell r="C24">
            <v>5</v>
          </cell>
          <cell r="E24">
            <v>1</v>
          </cell>
          <cell r="G24">
            <v>6</v>
          </cell>
        </row>
        <row r="25">
          <cell r="A25" t="str">
            <v>32233</v>
          </cell>
          <cell r="B25" t="str">
            <v>Industrial R1</v>
          </cell>
          <cell r="C25">
            <v>5</v>
          </cell>
          <cell r="E25">
            <v>1</v>
          </cell>
          <cell r="G25">
            <v>6</v>
          </cell>
        </row>
        <row r="26">
          <cell r="A26" t="str">
            <v>32305</v>
          </cell>
          <cell r="B26" t="str">
            <v>Federal, Aero &amp; Defense Sector</v>
          </cell>
          <cell r="E26">
            <v>1</v>
          </cell>
          <cell r="G26">
            <v>1</v>
          </cell>
        </row>
        <row r="27">
          <cell r="A27" t="str">
            <v>32310</v>
          </cell>
          <cell r="B27" t="str">
            <v>Federal and Defense Area</v>
          </cell>
          <cell r="C27">
            <v>1</v>
          </cell>
          <cell r="E27">
            <v>1</v>
          </cell>
          <cell r="G27">
            <v>2</v>
          </cell>
        </row>
        <row r="28">
          <cell r="A28" t="str">
            <v>32311</v>
          </cell>
          <cell r="B28" t="str">
            <v>Federal and Defense R1</v>
          </cell>
          <cell r="C28">
            <v>6</v>
          </cell>
          <cell r="E28">
            <v>1</v>
          </cell>
          <cell r="G28">
            <v>7</v>
          </cell>
        </row>
        <row r="29">
          <cell r="A29" t="str">
            <v>32312</v>
          </cell>
          <cell r="B29" t="str">
            <v>Federal and Defense R2</v>
          </cell>
          <cell r="C29">
            <v>6</v>
          </cell>
          <cell r="E29">
            <v>1</v>
          </cell>
          <cell r="G29">
            <v>7</v>
          </cell>
        </row>
        <row r="30">
          <cell r="A30" t="str">
            <v>32313</v>
          </cell>
          <cell r="B30" t="str">
            <v>Federal and Defense R3</v>
          </cell>
          <cell r="C30">
            <v>4</v>
          </cell>
          <cell r="E30">
            <v>1</v>
          </cell>
          <cell r="G30">
            <v>5</v>
          </cell>
        </row>
        <row r="31">
          <cell r="A31" t="str">
            <v>32420</v>
          </cell>
          <cell r="B31" t="str">
            <v>Aerospace &amp; Defense Area</v>
          </cell>
          <cell r="E31">
            <v>1</v>
          </cell>
          <cell r="G31">
            <v>1</v>
          </cell>
        </row>
        <row r="32">
          <cell r="A32" t="str">
            <v>32421</v>
          </cell>
          <cell r="B32" t="str">
            <v>Aerospace &amp; Defense R1</v>
          </cell>
          <cell r="C32">
            <v>4</v>
          </cell>
          <cell r="E32">
            <v>1</v>
          </cell>
          <cell r="G32">
            <v>5</v>
          </cell>
        </row>
        <row r="33">
          <cell r="A33" t="str">
            <v>32422</v>
          </cell>
          <cell r="B33" t="str">
            <v>Aerospace &amp; Defense R2</v>
          </cell>
          <cell r="C33">
            <v>4</v>
          </cell>
          <cell r="E33">
            <v>1</v>
          </cell>
          <cell r="G33">
            <v>5</v>
          </cell>
        </row>
        <row r="34">
          <cell r="A34" t="str">
            <v>32423</v>
          </cell>
          <cell r="B34" t="str">
            <v>Aerospace &amp; Defense R3</v>
          </cell>
          <cell r="C34">
            <v>4</v>
          </cell>
          <cell r="E34">
            <v>1</v>
          </cell>
          <cell r="G34">
            <v>5</v>
          </cell>
        </row>
        <row r="35">
          <cell r="A35" t="str">
            <v>32510</v>
          </cell>
          <cell r="B35" t="str">
            <v>HTLC GB West Area</v>
          </cell>
          <cell r="E35">
            <v>1</v>
          </cell>
          <cell r="G35">
            <v>1</v>
          </cell>
        </row>
        <row r="36">
          <cell r="A36" t="str">
            <v>32511</v>
          </cell>
          <cell r="B36" t="str">
            <v>HTLC GB West R1</v>
          </cell>
          <cell r="C36">
            <v>6</v>
          </cell>
          <cell r="E36">
            <v>1</v>
          </cell>
          <cell r="G36">
            <v>7</v>
          </cell>
        </row>
        <row r="37">
          <cell r="A37" t="str">
            <v>32512</v>
          </cell>
          <cell r="B37" t="str">
            <v>HTLC GB West R2</v>
          </cell>
          <cell r="C37">
            <v>6</v>
          </cell>
          <cell r="E37">
            <v>1</v>
          </cell>
          <cell r="G37">
            <v>7</v>
          </cell>
        </row>
        <row r="38">
          <cell r="A38" t="str">
            <v>32520</v>
          </cell>
          <cell r="B38" t="str">
            <v>HTLC GB East Area</v>
          </cell>
          <cell r="E38">
            <v>1</v>
          </cell>
          <cell r="G38">
            <v>1</v>
          </cell>
        </row>
        <row r="39">
          <cell r="A39" t="str">
            <v>32522</v>
          </cell>
          <cell r="B39" t="str">
            <v>HTLC GB East R1</v>
          </cell>
          <cell r="C39">
            <v>4</v>
          </cell>
          <cell r="E39">
            <v>1</v>
          </cell>
          <cell r="G39">
            <v>5</v>
          </cell>
        </row>
        <row r="40">
          <cell r="A40" t="str">
            <v>32523</v>
          </cell>
          <cell r="B40" t="str">
            <v>High Tech &amp; GB East R2</v>
          </cell>
          <cell r="C40">
            <v>4</v>
          </cell>
          <cell r="E40">
            <v>1</v>
          </cell>
          <cell r="G40">
            <v>5</v>
          </cell>
        </row>
        <row r="41">
          <cell r="A41" t="str">
            <v>32524</v>
          </cell>
          <cell r="B41" t="str">
            <v>HTLC GB East R2</v>
          </cell>
          <cell r="C41">
            <v>4</v>
          </cell>
          <cell r="E41">
            <v>1</v>
          </cell>
          <cell r="G41">
            <v>5</v>
          </cell>
        </row>
        <row r="42">
          <cell r="A42" t="str">
            <v>32532</v>
          </cell>
          <cell r="B42" t="str">
            <v>GB Mid-West R2</v>
          </cell>
          <cell r="C42">
            <v>5</v>
          </cell>
          <cell r="E42">
            <v>1</v>
          </cell>
          <cell r="G42">
            <v>6</v>
          </cell>
        </row>
        <row r="43">
          <cell r="A43" t="str">
            <v>32533</v>
          </cell>
          <cell r="B43" t="str">
            <v>GB Mid-West R1</v>
          </cell>
          <cell r="C43">
            <v>6</v>
          </cell>
          <cell r="E43">
            <v>1</v>
          </cell>
          <cell r="G43">
            <v>7</v>
          </cell>
        </row>
        <row r="44">
          <cell r="A44" t="str">
            <v>32534</v>
          </cell>
          <cell r="B44" t="str">
            <v>HTLC GB West R3</v>
          </cell>
          <cell r="C44">
            <v>8</v>
          </cell>
          <cell r="E44">
            <v>1</v>
          </cell>
          <cell r="G44">
            <v>9</v>
          </cell>
        </row>
        <row r="45">
          <cell r="A45" t="str">
            <v>32545</v>
          </cell>
          <cell r="B45" t="str">
            <v>GB InDirect Channel Dev</v>
          </cell>
          <cell r="C45">
            <v>7</v>
          </cell>
          <cell r="E45">
            <v>3</v>
          </cell>
          <cell r="G45">
            <v>10</v>
          </cell>
        </row>
        <row r="46">
          <cell r="A46" t="str">
            <v>32560</v>
          </cell>
          <cell r="B46" t="str">
            <v>Inside Sales NA &amp; Europe</v>
          </cell>
          <cell r="E46">
            <v>1</v>
          </cell>
          <cell r="F46">
            <v>1</v>
          </cell>
          <cell r="G46">
            <v>2</v>
          </cell>
        </row>
        <row r="47">
          <cell r="A47" t="str">
            <v>32565</v>
          </cell>
          <cell r="B47" t="str">
            <v>Inside Sales NA East</v>
          </cell>
          <cell r="C47">
            <v>8</v>
          </cell>
          <cell r="E47">
            <v>1</v>
          </cell>
          <cell r="G47">
            <v>9</v>
          </cell>
        </row>
        <row r="48">
          <cell r="A48" t="str">
            <v>32570</v>
          </cell>
          <cell r="B48" t="str">
            <v>Inside Sales NA West</v>
          </cell>
          <cell r="C48">
            <v>8</v>
          </cell>
          <cell r="E48">
            <v>1</v>
          </cell>
          <cell r="G48">
            <v>9</v>
          </cell>
        </row>
        <row r="49">
          <cell r="A49" t="str">
            <v>32580</v>
          </cell>
          <cell r="B49" t="str">
            <v>HTLC GB East (Canada) R3</v>
          </cell>
          <cell r="C49">
            <v>4</v>
          </cell>
          <cell r="E49">
            <v>1</v>
          </cell>
          <cell r="G49">
            <v>5</v>
          </cell>
        </row>
        <row r="50">
          <cell r="A50" t="str">
            <v>32590</v>
          </cell>
          <cell r="B50" t="str">
            <v>Channel &amp; Direct South America</v>
          </cell>
          <cell r="C50">
            <v>2</v>
          </cell>
          <cell r="E50">
            <v>1</v>
          </cell>
          <cell r="F50">
            <v>1</v>
          </cell>
          <cell r="G50">
            <v>4</v>
          </cell>
        </row>
        <row r="51">
          <cell r="A51" t="str">
            <v>35800</v>
          </cell>
          <cell r="B51" t="str">
            <v>Pacific Rim Division &amp; Exec.</v>
          </cell>
          <cell r="E51">
            <v>2</v>
          </cell>
          <cell r="G51">
            <v>2</v>
          </cell>
        </row>
        <row r="52">
          <cell r="A52" t="str">
            <v>35810</v>
          </cell>
          <cell r="B52" t="str">
            <v>North Rim Division</v>
          </cell>
          <cell r="C52">
            <v>1</v>
          </cell>
          <cell r="D52">
            <v>2</v>
          </cell>
          <cell r="E52">
            <v>2</v>
          </cell>
          <cell r="F52">
            <v>1</v>
          </cell>
          <cell r="G52">
            <v>6</v>
          </cell>
        </row>
        <row r="53">
          <cell r="A53" t="str">
            <v>35815</v>
          </cell>
          <cell r="B53" t="str">
            <v>North Rim Great China Sector</v>
          </cell>
          <cell r="D53">
            <v>2</v>
          </cell>
          <cell r="E53">
            <v>1</v>
          </cell>
          <cell r="G53">
            <v>3</v>
          </cell>
        </row>
        <row r="54">
          <cell r="A54" t="str">
            <v>35817</v>
          </cell>
          <cell r="B54" t="str">
            <v>North Rim G. China Sector VAR</v>
          </cell>
          <cell r="C54">
            <v>1</v>
          </cell>
          <cell r="E54">
            <v>1</v>
          </cell>
          <cell r="G54">
            <v>2</v>
          </cell>
        </row>
        <row r="55">
          <cell r="A55" t="str">
            <v>35819</v>
          </cell>
          <cell r="B55" t="str">
            <v>North Rim Taiwan A1</v>
          </cell>
          <cell r="D55">
            <v>6</v>
          </cell>
          <cell r="E55">
            <v>1</v>
          </cell>
          <cell r="G55">
            <v>7</v>
          </cell>
        </row>
        <row r="56">
          <cell r="A56" t="str">
            <v>35820</v>
          </cell>
          <cell r="B56" t="str">
            <v>North Rim Taiwan A1 R1</v>
          </cell>
          <cell r="C56">
            <v>3</v>
          </cell>
          <cell r="E56">
            <v>1</v>
          </cell>
          <cell r="G56">
            <v>4</v>
          </cell>
        </row>
        <row r="57">
          <cell r="A57" t="str">
            <v>35821</v>
          </cell>
          <cell r="B57" t="str">
            <v>North Rim Taiwan A1 R2</v>
          </cell>
          <cell r="C57">
            <v>3</v>
          </cell>
          <cell r="E57">
            <v>1</v>
          </cell>
          <cell r="G57">
            <v>4</v>
          </cell>
        </row>
        <row r="58">
          <cell r="A58" t="str">
            <v>35822</v>
          </cell>
          <cell r="B58" t="str">
            <v>North Rim Taiwan A1 R3</v>
          </cell>
          <cell r="C58">
            <v>4</v>
          </cell>
          <cell r="D58">
            <v>1</v>
          </cell>
          <cell r="E58">
            <v>1</v>
          </cell>
          <cell r="G58">
            <v>6</v>
          </cell>
        </row>
        <row r="59">
          <cell r="A59" t="str">
            <v>35823</v>
          </cell>
          <cell r="B59" t="str">
            <v>North Rim Taiwan A1 R4</v>
          </cell>
          <cell r="C59">
            <v>4</v>
          </cell>
          <cell r="D59">
            <v>3</v>
          </cell>
          <cell r="E59">
            <v>1</v>
          </cell>
          <cell r="G59">
            <v>8</v>
          </cell>
        </row>
        <row r="60">
          <cell r="A60" t="str">
            <v>35829</v>
          </cell>
          <cell r="B60" t="str">
            <v>North Rim China &amp; HK A2</v>
          </cell>
          <cell r="E60">
            <v>1</v>
          </cell>
          <cell r="G60">
            <v>1</v>
          </cell>
        </row>
        <row r="61">
          <cell r="A61" t="str">
            <v>35830</v>
          </cell>
          <cell r="B61" t="str">
            <v>North Rim China &amp; HK A2 R1</v>
          </cell>
          <cell r="C61">
            <v>5</v>
          </cell>
          <cell r="D61">
            <v>5</v>
          </cell>
          <cell r="E61">
            <v>1</v>
          </cell>
          <cell r="G61">
            <v>11</v>
          </cell>
        </row>
        <row r="62">
          <cell r="A62" t="str">
            <v>35831</v>
          </cell>
          <cell r="B62" t="str">
            <v>North Rim China &amp; HK A2 R3</v>
          </cell>
          <cell r="C62">
            <v>9</v>
          </cell>
          <cell r="D62">
            <v>7</v>
          </cell>
          <cell r="E62">
            <v>1</v>
          </cell>
          <cell r="G62">
            <v>17</v>
          </cell>
        </row>
        <row r="63">
          <cell r="A63" t="str">
            <v>35832</v>
          </cell>
          <cell r="B63" t="str">
            <v>North Rim China &amp; HK A2 R4</v>
          </cell>
          <cell r="C63">
            <v>2</v>
          </cell>
          <cell r="D63">
            <v>6</v>
          </cell>
          <cell r="E63">
            <v>1</v>
          </cell>
          <cell r="G63">
            <v>9</v>
          </cell>
        </row>
        <row r="64">
          <cell r="A64" t="str">
            <v>35833</v>
          </cell>
          <cell r="B64" t="str">
            <v>North Rim China &amp; HK A2 R6</v>
          </cell>
          <cell r="C64">
            <v>2</v>
          </cell>
          <cell r="E64">
            <v>1</v>
          </cell>
          <cell r="G64">
            <v>3</v>
          </cell>
        </row>
        <row r="65">
          <cell r="A65" t="str">
            <v>35834</v>
          </cell>
          <cell r="B65" t="str">
            <v>North Rim China &amp; HK A2 R2</v>
          </cell>
          <cell r="C65">
            <v>3</v>
          </cell>
          <cell r="E65">
            <v>1</v>
          </cell>
          <cell r="G65">
            <v>4</v>
          </cell>
        </row>
        <row r="66">
          <cell r="A66" t="str">
            <v>35835</v>
          </cell>
          <cell r="B66" t="str">
            <v>North Rim China &amp; HK A2 R7</v>
          </cell>
          <cell r="C66">
            <v>1</v>
          </cell>
          <cell r="D66">
            <v>2</v>
          </cell>
          <cell r="E66">
            <v>1</v>
          </cell>
          <cell r="G66">
            <v>4</v>
          </cell>
        </row>
        <row r="67">
          <cell r="A67" t="str">
            <v>35836</v>
          </cell>
          <cell r="B67" t="str">
            <v>North Rim China &amp; HK A2 R5</v>
          </cell>
          <cell r="C67">
            <v>4</v>
          </cell>
          <cell r="E67">
            <v>1</v>
          </cell>
          <cell r="G67">
            <v>5</v>
          </cell>
        </row>
        <row r="68">
          <cell r="A68" t="str">
            <v>35840</v>
          </cell>
          <cell r="B68" t="str">
            <v>North Rim Korea A3</v>
          </cell>
          <cell r="D68">
            <v>12</v>
          </cell>
          <cell r="E68">
            <v>1</v>
          </cell>
          <cell r="F68">
            <v>1</v>
          </cell>
          <cell r="G68">
            <v>14</v>
          </cell>
        </row>
        <row r="69">
          <cell r="A69" t="str">
            <v>35841</v>
          </cell>
          <cell r="B69" t="str">
            <v>North Rim Korea A3 R1</v>
          </cell>
          <cell r="C69">
            <v>6</v>
          </cell>
          <cell r="E69">
            <v>1</v>
          </cell>
          <cell r="G69">
            <v>7</v>
          </cell>
        </row>
        <row r="70">
          <cell r="A70" t="str">
            <v>35842</v>
          </cell>
          <cell r="B70" t="str">
            <v>North Rim Korea A3 R2</v>
          </cell>
          <cell r="C70">
            <v>2</v>
          </cell>
          <cell r="G70">
            <v>2</v>
          </cell>
        </row>
        <row r="71">
          <cell r="A71" t="str">
            <v>35843</v>
          </cell>
          <cell r="B71" t="str">
            <v>North Rim Korea A3 R3</v>
          </cell>
          <cell r="C71">
            <v>5</v>
          </cell>
          <cell r="E71">
            <v>1</v>
          </cell>
          <cell r="G71">
            <v>6</v>
          </cell>
        </row>
        <row r="72">
          <cell r="A72" t="str">
            <v>35844</v>
          </cell>
          <cell r="B72" t="str">
            <v>North Rim Korea A3 R4</v>
          </cell>
          <cell r="C72">
            <v>2</v>
          </cell>
          <cell r="E72">
            <v>1</v>
          </cell>
          <cell r="G72">
            <v>3</v>
          </cell>
        </row>
        <row r="73">
          <cell r="A73" t="str">
            <v>35850</v>
          </cell>
          <cell r="B73" t="str">
            <v>South Rim Sector</v>
          </cell>
          <cell r="E73">
            <v>1</v>
          </cell>
          <cell r="G73">
            <v>1</v>
          </cell>
        </row>
        <row r="74">
          <cell r="A74" t="str">
            <v>35852</v>
          </cell>
          <cell r="B74" t="str">
            <v>South Rim Asean A1 R1</v>
          </cell>
          <cell r="C74">
            <v>3</v>
          </cell>
          <cell r="D74">
            <v>3</v>
          </cell>
          <cell r="E74">
            <v>1</v>
          </cell>
          <cell r="F74">
            <v>1</v>
          </cell>
          <cell r="G74">
            <v>8</v>
          </cell>
        </row>
        <row r="75">
          <cell r="A75" t="str">
            <v>35853</v>
          </cell>
          <cell r="B75" t="str">
            <v>South Rim ANZ A1 R2</v>
          </cell>
          <cell r="C75">
            <v>3</v>
          </cell>
          <cell r="D75">
            <v>3</v>
          </cell>
          <cell r="G75">
            <v>6</v>
          </cell>
        </row>
        <row r="76">
          <cell r="A76" t="str">
            <v>35855</v>
          </cell>
          <cell r="B76" t="str">
            <v>South Rim India A2</v>
          </cell>
          <cell r="E76">
            <v>1</v>
          </cell>
          <cell r="F76">
            <v>1</v>
          </cell>
          <cell r="G76">
            <v>2</v>
          </cell>
        </row>
        <row r="77">
          <cell r="A77" t="str">
            <v>35856</v>
          </cell>
          <cell r="B77" t="str">
            <v>South Rim India Channel A2 R1</v>
          </cell>
          <cell r="C77">
            <v>2</v>
          </cell>
          <cell r="D77">
            <v>2</v>
          </cell>
          <cell r="G77">
            <v>4</v>
          </cell>
        </row>
        <row r="78">
          <cell r="A78" t="str">
            <v>35857</v>
          </cell>
          <cell r="B78" t="str">
            <v>South Rim India Direct A2 R2</v>
          </cell>
          <cell r="C78">
            <v>3</v>
          </cell>
          <cell r="D78">
            <v>4</v>
          </cell>
          <cell r="E78">
            <v>1</v>
          </cell>
          <cell r="G78">
            <v>8</v>
          </cell>
        </row>
        <row r="79">
          <cell r="A79" t="str">
            <v>35900</v>
          </cell>
          <cell r="B79" t="str">
            <v>Japan Division</v>
          </cell>
          <cell r="D79">
            <v>1</v>
          </cell>
          <cell r="E79">
            <v>1</v>
          </cell>
          <cell r="F79">
            <v>5</v>
          </cell>
          <cell r="G79">
            <v>7</v>
          </cell>
        </row>
        <row r="80">
          <cell r="A80" t="str">
            <v>35905</v>
          </cell>
          <cell r="B80" t="str">
            <v>Japan Direct Sector 1</v>
          </cell>
          <cell r="E80">
            <v>2</v>
          </cell>
          <cell r="F80">
            <v>1</v>
          </cell>
          <cell r="G80">
            <v>3</v>
          </cell>
        </row>
        <row r="81">
          <cell r="A81" t="str">
            <v>35910</v>
          </cell>
          <cell r="B81" t="str">
            <v>Japan Direct A1 Tokyo</v>
          </cell>
          <cell r="E81">
            <v>1</v>
          </cell>
          <cell r="G81">
            <v>1</v>
          </cell>
        </row>
        <row r="82">
          <cell r="A82" t="str">
            <v>35911</v>
          </cell>
          <cell r="B82" t="str">
            <v>Japan Direct ISG A1 R1</v>
          </cell>
          <cell r="C82">
            <v>4</v>
          </cell>
          <cell r="E82">
            <v>1</v>
          </cell>
          <cell r="G82">
            <v>5</v>
          </cell>
        </row>
        <row r="83">
          <cell r="A83" t="str">
            <v>35912</v>
          </cell>
          <cell r="B83" t="str">
            <v>Japan Direct ISG A1 R2</v>
          </cell>
          <cell r="C83">
            <v>3</v>
          </cell>
          <cell r="E83">
            <v>1</v>
          </cell>
          <cell r="G83">
            <v>4</v>
          </cell>
        </row>
        <row r="84">
          <cell r="A84" t="str">
            <v>35913</v>
          </cell>
          <cell r="B84" t="str">
            <v>Japan Direct ISG A4 R2</v>
          </cell>
          <cell r="C84">
            <v>3</v>
          </cell>
          <cell r="E84">
            <v>1</v>
          </cell>
          <cell r="G84">
            <v>4</v>
          </cell>
        </row>
        <row r="85">
          <cell r="A85" t="str">
            <v>35914</v>
          </cell>
          <cell r="B85" t="str">
            <v>Japan Direct ISG A1 R3</v>
          </cell>
          <cell r="C85">
            <v>4</v>
          </cell>
          <cell r="E85">
            <v>1</v>
          </cell>
          <cell r="G85">
            <v>5</v>
          </cell>
        </row>
        <row r="86">
          <cell r="A86" t="str">
            <v>35920</v>
          </cell>
          <cell r="B86" t="str">
            <v>Japan Direct A3 Osaka</v>
          </cell>
          <cell r="E86">
            <v>1</v>
          </cell>
          <cell r="G86">
            <v>1</v>
          </cell>
        </row>
        <row r="87">
          <cell r="A87" t="str">
            <v>35921</v>
          </cell>
          <cell r="B87" t="str">
            <v>Japan Direct ISG A3 R1</v>
          </cell>
          <cell r="C87">
            <v>4</v>
          </cell>
          <cell r="D87">
            <v>1</v>
          </cell>
          <cell r="E87">
            <v>1</v>
          </cell>
          <cell r="G87">
            <v>6</v>
          </cell>
        </row>
        <row r="88">
          <cell r="A88" t="str">
            <v>35922</v>
          </cell>
          <cell r="B88" t="str">
            <v>Japan Direct ISG A3 R2</v>
          </cell>
          <cell r="C88">
            <v>4</v>
          </cell>
          <cell r="D88">
            <v>1</v>
          </cell>
          <cell r="E88">
            <v>1</v>
          </cell>
          <cell r="G88">
            <v>6</v>
          </cell>
        </row>
        <row r="89">
          <cell r="A89" t="str">
            <v>35930</v>
          </cell>
          <cell r="B89" t="str">
            <v>Japan Direct A2 Nagoya</v>
          </cell>
          <cell r="E89">
            <v>1</v>
          </cell>
          <cell r="G89">
            <v>1</v>
          </cell>
        </row>
        <row r="90">
          <cell r="A90" t="str">
            <v>35931</v>
          </cell>
          <cell r="B90" t="str">
            <v>Japan Direct ISG A2 R1</v>
          </cell>
          <cell r="C90">
            <v>3</v>
          </cell>
          <cell r="G90">
            <v>3</v>
          </cell>
        </row>
        <row r="91">
          <cell r="A91" t="str">
            <v>35932</v>
          </cell>
          <cell r="B91" t="str">
            <v>Japan Direct ISG A2 R2</v>
          </cell>
          <cell r="C91">
            <v>3</v>
          </cell>
          <cell r="E91">
            <v>1</v>
          </cell>
          <cell r="G91">
            <v>4</v>
          </cell>
        </row>
        <row r="92">
          <cell r="A92" t="str">
            <v>35950</v>
          </cell>
          <cell r="B92" t="str">
            <v>Japan Indirect Sector 2</v>
          </cell>
          <cell r="E92">
            <v>2</v>
          </cell>
          <cell r="G92">
            <v>2</v>
          </cell>
        </row>
        <row r="93">
          <cell r="A93" t="str">
            <v>35960</v>
          </cell>
          <cell r="B93" t="str">
            <v>Japan Direct A4 Tokyo</v>
          </cell>
          <cell r="E93">
            <v>1</v>
          </cell>
          <cell r="G93">
            <v>1</v>
          </cell>
        </row>
        <row r="94">
          <cell r="A94" t="str">
            <v>35961</v>
          </cell>
          <cell r="B94" t="str">
            <v>Japan Direct GB A4 R1</v>
          </cell>
          <cell r="C94">
            <v>3</v>
          </cell>
          <cell r="G94">
            <v>3</v>
          </cell>
        </row>
        <row r="95">
          <cell r="A95" t="str">
            <v>35962</v>
          </cell>
          <cell r="B95" t="str">
            <v>Japan Direct GB A2 R3</v>
          </cell>
          <cell r="C95">
            <v>3</v>
          </cell>
          <cell r="E95">
            <v>1</v>
          </cell>
          <cell r="G95">
            <v>4</v>
          </cell>
        </row>
        <row r="96">
          <cell r="A96" t="str">
            <v>35963</v>
          </cell>
          <cell r="B96" t="str">
            <v>Japan Direct GB A3 R3</v>
          </cell>
          <cell r="C96">
            <v>5</v>
          </cell>
          <cell r="E96">
            <v>1</v>
          </cell>
          <cell r="G96">
            <v>6</v>
          </cell>
        </row>
        <row r="97">
          <cell r="A97" t="str">
            <v>35970</v>
          </cell>
          <cell r="B97" t="str">
            <v>Japan VAR Sector 2 A1</v>
          </cell>
          <cell r="E97">
            <v>1</v>
          </cell>
          <cell r="G97">
            <v>1</v>
          </cell>
        </row>
        <row r="98">
          <cell r="A98" t="str">
            <v>35971</v>
          </cell>
          <cell r="B98" t="str">
            <v>Japan VAR A1 R1</v>
          </cell>
          <cell r="C98">
            <v>3</v>
          </cell>
          <cell r="G98">
            <v>3</v>
          </cell>
        </row>
        <row r="99">
          <cell r="A99" t="str">
            <v>35972</v>
          </cell>
          <cell r="B99" t="str">
            <v>Japan VAR A1 R2</v>
          </cell>
          <cell r="C99">
            <v>1</v>
          </cell>
          <cell r="G99">
            <v>1</v>
          </cell>
        </row>
        <row r="100">
          <cell r="A100" t="str">
            <v>35981</v>
          </cell>
          <cell r="B100" t="str">
            <v>Japan ECP A2 R1</v>
          </cell>
          <cell r="C100">
            <v>1</v>
          </cell>
          <cell r="G100">
            <v>1</v>
          </cell>
        </row>
        <row r="101">
          <cell r="A101" t="str">
            <v>35982</v>
          </cell>
          <cell r="B101" t="str">
            <v>Japan ECP A2 R2</v>
          </cell>
          <cell r="C101">
            <v>2</v>
          </cell>
          <cell r="G101">
            <v>2</v>
          </cell>
        </row>
        <row r="102">
          <cell r="A102" t="str">
            <v>35990</v>
          </cell>
          <cell r="B102" t="str">
            <v>Japan Technical Sector 3</v>
          </cell>
          <cell r="D102">
            <v>1</v>
          </cell>
          <cell r="E102">
            <v>1</v>
          </cell>
          <cell r="G102">
            <v>2</v>
          </cell>
        </row>
        <row r="103">
          <cell r="A103" t="str">
            <v>35991</v>
          </cell>
          <cell r="B103" t="str">
            <v>VAR Channel Development</v>
          </cell>
          <cell r="D103">
            <v>2</v>
          </cell>
          <cell r="G103">
            <v>2</v>
          </cell>
        </row>
        <row r="104">
          <cell r="A104" t="str">
            <v>35992</v>
          </cell>
          <cell r="B104" t="str">
            <v>A3 PSE Account Team</v>
          </cell>
          <cell r="D104">
            <v>8</v>
          </cell>
          <cell r="G104">
            <v>8</v>
          </cell>
        </row>
        <row r="105">
          <cell r="A105" t="str">
            <v>35993</v>
          </cell>
          <cell r="B105" t="str">
            <v>A2 PSE Account Team</v>
          </cell>
          <cell r="D105">
            <v>7</v>
          </cell>
          <cell r="G105">
            <v>7</v>
          </cell>
        </row>
        <row r="106">
          <cell r="A106" t="str">
            <v>35994</v>
          </cell>
          <cell r="B106" t="str">
            <v>A1 PSE Account Team</v>
          </cell>
          <cell r="D106">
            <v>6</v>
          </cell>
          <cell r="G106">
            <v>6</v>
          </cell>
        </row>
        <row r="107">
          <cell r="A107" t="str">
            <v>35995</v>
          </cell>
          <cell r="B107" t="str">
            <v>ICentre Product Team</v>
          </cell>
          <cell r="D107">
            <v>13</v>
          </cell>
          <cell r="G107">
            <v>13</v>
          </cell>
        </row>
        <row r="108">
          <cell r="A108" t="str">
            <v>35996</v>
          </cell>
          <cell r="B108" t="str">
            <v>A4 PSE Account Team</v>
          </cell>
          <cell r="D108">
            <v>5</v>
          </cell>
          <cell r="G108">
            <v>5</v>
          </cell>
        </row>
        <row r="109">
          <cell r="A109" t="str">
            <v>35997</v>
          </cell>
          <cell r="B109" t="str">
            <v>ICentre Core Team</v>
          </cell>
          <cell r="D109">
            <v>6</v>
          </cell>
          <cell r="G109">
            <v>6</v>
          </cell>
        </row>
        <row r="110">
          <cell r="A110" t="str">
            <v>35998</v>
          </cell>
          <cell r="B110" t="str">
            <v>Business Development</v>
          </cell>
          <cell r="D110">
            <v>2</v>
          </cell>
          <cell r="G110">
            <v>2</v>
          </cell>
        </row>
        <row r="111">
          <cell r="A111" t="str">
            <v>35999</v>
          </cell>
          <cell r="B111" t="str">
            <v>Partners Development</v>
          </cell>
          <cell r="D111">
            <v>2</v>
          </cell>
          <cell r="G111">
            <v>2</v>
          </cell>
        </row>
        <row r="112">
          <cell r="A112" t="str">
            <v>37000</v>
          </cell>
          <cell r="B112" t="str">
            <v>Europe Division</v>
          </cell>
          <cell r="D112">
            <v>2</v>
          </cell>
          <cell r="G112">
            <v>2</v>
          </cell>
        </row>
        <row r="113">
          <cell r="A113" t="str">
            <v>37015</v>
          </cell>
          <cell r="B113" t="str">
            <v>Inside Sales Nordics</v>
          </cell>
          <cell r="C113">
            <v>1</v>
          </cell>
          <cell r="G113">
            <v>1</v>
          </cell>
        </row>
        <row r="114">
          <cell r="A114" t="str">
            <v>37020</v>
          </cell>
          <cell r="B114" t="str">
            <v>Inside Sales SER</v>
          </cell>
          <cell r="C114">
            <v>4</v>
          </cell>
          <cell r="E114">
            <v>1</v>
          </cell>
          <cell r="G114">
            <v>5</v>
          </cell>
        </row>
        <row r="115">
          <cell r="A115" t="str">
            <v>37025</v>
          </cell>
          <cell r="B115" t="str">
            <v>Inside Sales CER</v>
          </cell>
          <cell r="C115">
            <v>5</v>
          </cell>
          <cell r="E115">
            <v>1</v>
          </cell>
          <cell r="G115">
            <v>6</v>
          </cell>
        </row>
        <row r="116">
          <cell r="A116" t="str">
            <v>37030</v>
          </cell>
          <cell r="B116" t="str">
            <v>Inside Sales UK</v>
          </cell>
          <cell r="C116">
            <v>4</v>
          </cell>
          <cell r="E116">
            <v>1</v>
          </cell>
          <cell r="G116">
            <v>5</v>
          </cell>
        </row>
        <row r="117">
          <cell r="A117" t="str">
            <v>37035</v>
          </cell>
          <cell r="B117" t="str">
            <v>Inside Sales Italy</v>
          </cell>
          <cell r="C117">
            <v>2</v>
          </cell>
          <cell r="G117">
            <v>2</v>
          </cell>
        </row>
        <row r="118">
          <cell r="A118" t="str">
            <v>37050</v>
          </cell>
          <cell r="B118" t="str">
            <v>Europe Channel Executive</v>
          </cell>
          <cell r="E118">
            <v>2</v>
          </cell>
          <cell r="F118">
            <v>1</v>
          </cell>
          <cell r="G118">
            <v>3</v>
          </cell>
        </row>
        <row r="119">
          <cell r="A119" t="str">
            <v>37055</v>
          </cell>
          <cell r="B119" t="str">
            <v>NER VAR Channel</v>
          </cell>
          <cell r="C119">
            <v>4</v>
          </cell>
          <cell r="E119">
            <v>1</v>
          </cell>
          <cell r="G119">
            <v>5</v>
          </cell>
        </row>
        <row r="120">
          <cell r="A120" t="str">
            <v>37060</v>
          </cell>
          <cell r="B120" t="str">
            <v>SER &amp; Italy VAR Channel</v>
          </cell>
          <cell r="C120">
            <v>4</v>
          </cell>
          <cell r="E120">
            <v>2</v>
          </cell>
          <cell r="G120">
            <v>6</v>
          </cell>
        </row>
        <row r="121">
          <cell r="A121" t="str">
            <v>37065</v>
          </cell>
          <cell r="B121" t="str">
            <v>CER VAR Channel</v>
          </cell>
          <cell r="C121">
            <v>5</v>
          </cell>
          <cell r="G121">
            <v>5</v>
          </cell>
        </row>
        <row r="122">
          <cell r="A122" t="str">
            <v>37100</v>
          </cell>
          <cell r="B122" t="str">
            <v>Europe I Center</v>
          </cell>
          <cell r="D122">
            <v>3</v>
          </cell>
          <cell r="G122">
            <v>3</v>
          </cell>
        </row>
        <row r="123">
          <cell r="A123" t="str">
            <v>37105</v>
          </cell>
          <cell r="B123" t="str">
            <v>Europe Excellence Center</v>
          </cell>
          <cell r="D123">
            <v>8</v>
          </cell>
          <cell r="G123">
            <v>8</v>
          </cell>
        </row>
        <row r="124">
          <cell r="A124" t="str">
            <v>37210</v>
          </cell>
          <cell r="B124" t="str">
            <v>I Center NER UK Comp. Center</v>
          </cell>
          <cell r="D124">
            <v>6</v>
          </cell>
          <cell r="G124">
            <v>6</v>
          </cell>
        </row>
        <row r="125">
          <cell r="A125" t="str">
            <v>37215</v>
          </cell>
          <cell r="B125" t="str">
            <v>I Center NER UK Tech Field</v>
          </cell>
          <cell r="D125">
            <v>22</v>
          </cell>
          <cell r="G125">
            <v>22</v>
          </cell>
        </row>
        <row r="126">
          <cell r="A126" t="str">
            <v>37220</v>
          </cell>
          <cell r="B126" t="str">
            <v>I Center CER Executive</v>
          </cell>
          <cell r="D126">
            <v>1</v>
          </cell>
          <cell r="G126">
            <v>1</v>
          </cell>
        </row>
        <row r="127">
          <cell r="A127" t="str">
            <v>37225</v>
          </cell>
          <cell r="B127" t="str">
            <v>I Center CER Comp. Center</v>
          </cell>
          <cell r="D127">
            <v>4</v>
          </cell>
          <cell r="G127">
            <v>4</v>
          </cell>
        </row>
        <row r="128">
          <cell r="A128" t="str">
            <v>37230</v>
          </cell>
          <cell r="B128" t="str">
            <v>I Center CER Technical Field</v>
          </cell>
          <cell r="D128">
            <v>42</v>
          </cell>
          <cell r="G128">
            <v>42</v>
          </cell>
        </row>
        <row r="129">
          <cell r="A129" t="str">
            <v>37245</v>
          </cell>
          <cell r="B129" t="str">
            <v>I Center Nordic/Ben Tech Field</v>
          </cell>
          <cell r="D129">
            <v>19</v>
          </cell>
          <cell r="G129">
            <v>19</v>
          </cell>
        </row>
        <row r="130">
          <cell r="A130" t="str">
            <v>37250</v>
          </cell>
          <cell r="B130" t="str">
            <v>I Center Italy Executive</v>
          </cell>
          <cell r="D130">
            <v>1</v>
          </cell>
          <cell r="G130">
            <v>1</v>
          </cell>
        </row>
        <row r="131">
          <cell r="A131" t="str">
            <v>37255</v>
          </cell>
          <cell r="B131" t="str">
            <v>I Center Italy Comp Center</v>
          </cell>
          <cell r="D131">
            <v>4</v>
          </cell>
          <cell r="G131">
            <v>4</v>
          </cell>
        </row>
        <row r="132">
          <cell r="A132" t="str">
            <v>37260</v>
          </cell>
          <cell r="B132" t="str">
            <v>I Center Italy Technical Field</v>
          </cell>
          <cell r="D132">
            <v>12</v>
          </cell>
          <cell r="G132">
            <v>12</v>
          </cell>
        </row>
        <row r="133">
          <cell r="A133" t="str">
            <v>37275</v>
          </cell>
          <cell r="B133" t="str">
            <v>I Center SER Technical Field</v>
          </cell>
          <cell r="D133">
            <v>34</v>
          </cell>
          <cell r="F133">
            <v>2</v>
          </cell>
          <cell r="G133">
            <v>36</v>
          </cell>
        </row>
        <row r="134">
          <cell r="A134" t="str">
            <v>37300</v>
          </cell>
          <cell r="B134" t="str">
            <v>Southern Europe &amp; Italy Sector</v>
          </cell>
          <cell r="C134">
            <v>2</v>
          </cell>
          <cell r="E134">
            <v>1</v>
          </cell>
          <cell r="F134">
            <v>5</v>
          </cell>
          <cell r="G134">
            <v>8</v>
          </cell>
        </row>
        <row r="135">
          <cell r="A135" t="str">
            <v>37305</v>
          </cell>
          <cell r="B135" t="str">
            <v>S.E. Sector Spain/Portugal</v>
          </cell>
          <cell r="C135">
            <v>4</v>
          </cell>
          <cell r="E135">
            <v>1</v>
          </cell>
          <cell r="G135">
            <v>5</v>
          </cell>
        </row>
        <row r="136">
          <cell r="A136" t="str">
            <v>37315</v>
          </cell>
          <cell r="B136" t="str">
            <v>SER ISG France A1 R1</v>
          </cell>
          <cell r="C136">
            <v>5</v>
          </cell>
          <cell r="E136">
            <v>1</v>
          </cell>
          <cell r="G136">
            <v>6</v>
          </cell>
        </row>
        <row r="137">
          <cell r="A137" t="str">
            <v>37330</v>
          </cell>
          <cell r="B137" t="str">
            <v>SER GB/ISG France A2</v>
          </cell>
          <cell r="C137">
            <v>1</v>
          </cell>
          <cell r="E137">
            <v>1</v>
          </cell>
          <cell r="F137">
            <v>1</v>
          </cell>
          <cell r="G137">
            <v>3</v>
          </cell>
        </row>
        <row r="138">
          <cell r="A138" t="str">
            <v>37335</v>
          </cell>
          <cell r="B138" t="str">
            <v>SER GB/ISG France A2 R1</v>
          </cell>
          <cell r="C138">
            <v>5</v>
          </cell>
          <cell r="E138">
            <v>1</v>
          </cell>
          <cell r="G138">
            <v>6</v>
          </cell>
        </row>
        <row r="139">
          <cell r="A139" t="str">
            <v>37340</v>
          </cell>
          <cell r="B139" t="str">
            <v>SER GB/ISG France A2 R2</v>
          </cell>
          <cell r="C139">
            <v>5</v>
          </cell>
          <cell r="E139">
            <v>1</v>
          </cell>
          <cell r="G139">
            <v>6</v>
          </cell>
        </row>
        <row r="140">
          <cell r="A140" t="str">
            <v>37400</v>
          </cell>
          <cell r="B140" t="str">
            <v>Italy Sector</v>
          </cell>
          <cell r="E140">
            <v>1</v>
          </cell>
          <cell r="F140">
            <v>1</v>
          </cell>
          <cell r="G140">
            <v>2</v>
          </cell>
        </row>
        <row r="141">
          <cell r="A141" t="str">
            <v>37410</v>
          </cell>
          <cell r="B141" t="str">
            <v>Italy ISG A1</v>
          </cell>
          <cell r="C141">
            <v>5</v>
          </cell>
          <cell r="E141">
            <v>1</v>
          </cell>
          <cell r="F141">
            <v>2</v>
          </cell>
          <cell r="G141">
            <v>8</v>
          </cell>
        </row>
        <row r="142">
          <cell r="A142" t="str">
            <v>37425</v>
          </cell>
          <cell r="B142" t="str">
            <v>Italy General Business A2</v>
          </cell>
          <cell r="E142">
            <v>1</v>
          </cell>
          <cell r="G142">
            <v>1</v>
          </cell>
        </row>
        <row r="143">
          <cell r="A143" t="str">
            <v>37430</v>
          </cell>
          <cell r="B143" t="str">
            <v>Italy General Business A2 R1</v>
          </cell>
          <cell r="C143">
            <v>4</v>
          </cell>
          <cell r="E143">
            <v>1</v>
          </cell>
          <cell r="G143">
            <v>5</v>
          </cell>
        </row>
        <row r="144">
          <cell r="A144" t="str">
            <v>37435</v>
          </cell>
          <cell r="B144" t="str">
            <v>Italy General Business A2 R2</v>
          </cell>
          <cell r="C144">
            <v>4</v>
          </cell>
          <cell r="E144">
            <v>1</v>
          </cell>
          <cell r="F144">
            <v>1</v>
          </cell>
          <cell r="G144">
            <v>6</v>
          </cell>
        </row>
        <row r="145">
          <cell r="A145" t="str">
            <v>37500</v>
          </cell>
          <cell r="B145" t="str">
            <v>Central Europe Sector</v>
          </cell>
          <cell r="E145">
            <v>1</v>
          </cell>
          <cell r="G145">
            <v>1</v>
          </cell>
        </row>
        <row r="146">
          <cell r="A146" t="str">
            <v>37501</v>
          </cell>
          <cell r="B146" t="str">
            <v>CER Switzerland A1</v>
          </cell>
          <cell r="C146">
            <v>5</v>
          </cell>
          <cell r="E146">
            <v>1</v>
          </cell>
          <cell r="G146">
            <v>6</v>
          </cell>
        </row>
        <row r="147">
          <cell r="A147" t="str">
            <v>37547</v>
          </cell>
          <cell r="B147" t="str">
            <v>CER General Business A1</v>
          </cell>
          <cell r="C147">
            <v>1</v>
          </cell>
          <cell r="E147">
            <v>1</v>
          </cell>
          <cell r="G147">
            <v>2</v>
          </cell>
        </row>
        <row r="148">
          <cell r="A148" t="str">
            <v>37548</v>
          </cell>
          <cell r="B148" t="str">
            <v>CER General Business A1 R1</v>
          </cell>
          <cell r="C148">
            <v>6</v>
          </cell>
          <cell r="E148">
            <v>1</v>
          </cell>
          <cell r="G148">
            <v>7</v>
          </cell>
        </row>
        <row r="149">
          <cell r="A149" t="str">
            <v>37549</v>
          </cell>
          <cell r="B149" t="str">
            <v>CER General Business A1 R2</v>
          </cell>
          <cell r="C149">
            <v>7</v>
          </cell>
          <cell r="E149">
            <v>1</v>
          </cell>
          <cell r="F149">
            <v>1</v>
          </cell>
          <cell r="G149">
            <v>9</v>
          </cell>
        </row>
        <row r="150">
          <cell r="A150" t="str">
            <v>37550</v>
          </cell>
          <cell r="B150" t="str">
            <v>CER Strategic Sector 2</v>
          </cell>
          <cell r="D150">
            <v>1</v>
          </cell>
          <cell r="E150">
            <v>1</v>
          </cell>
          <cell r="G150">
            <v>2</v>
          </cell>
        </row>
        <row r="151">
          <cell r="A151" t="str">
            <v>37565</v>
          </cell>
          <cell r="B151" t="str">
            <v>CER Strategic A1</v>
          </cell>
          <cell r="C151">
            <v>6</v>
          </cell>
          <cell r="E151">
            <v>1</v>
          </cell>
          <cell r="F151">
            <v>1</v>
          </cell>
          <cell r="G151">
            <v>8</v>
          </cell>
        </row>
        <row r="152">
          <cell r="A152" t="str">
            <v>37570</v>
          </cell>
          <cell r="B152" t="str">
            <v>CER Strategic Siemens A2</v>
          </cell>
          <cell r="C152">
            <v>1</v>
          </cell>
          <cell r="G152">
            <v>1</v>
          </cell>
        </row>
        <row r="153">
          <cell r="A153" t="str">
            <v>37574</v>
          </cell>
          <cell r="B153" t="str">
            <v>CER Automotive Sector</v>
          </cell>
          <cell r="D153">
            <v>2</v>
          </cell>
          <cell r="E153">
            <v>1</v>
          </cell>
          <cell r="G153">
            <v>3</v>
          </cell>
        </row>
        <row r="154">
          <cell r="A154" t="str">
            <v>37575</v>
          </cell>
          <cell r="B154" t="str">
            <v>CER Automotive A1</v>
          </cell>
          <cell r="E154">
            <v>1</v>
          </cell>
          <cell r="G154">
            <v>1</v>
          </cell>
        </row>
        <row r="155">
          <cell r="A155" t="str">
            <v>37580</v>
          </cell>
          <cell r="B155" t="str">
            <v>CER Automotive A1 R1</v>
          </cell>
          <cell r="C155">
            <v>3</v>
          </cell>
          <cell r="E155">
            <v>1</v>
          </cell>
          <cell r="F155">
            <v>1</v>
          </cell>
          <cell r="G155">
            <v>5</v>
          </cell>
        </row>
        <row r="156">
          <cell r="A156" t="str">
            <v>37581</v>
          </cell>
          <cell r="B156" t="str">
            <v>CER Automotive A1 R2</v>
          </cell>
          <cell r="C156">
            <v>6</v>
          </cell>
          <cell r="G156">
            <v>6</v>
          </cell>
        </row>
        <row r="157">
          <cell r="A157" t="str">
            <v>37590</v>
          </cell>
          <cell r="B157" t="str">
            <v>CER Auto Audi/VW A2</v>
          </cell>
          <cell r="C157">
            <v>3</v>
          </cell>
          <cell r="E157">
            <v>1</v>
          </cell>
          <cell r="F157">
            <v>1</v>
          </cell>
          <cell r="G157">
            <v>5</v>
          </cell>
        </row>
        <row r="158">
          <cell r="A158" t="str">
            <v>37592</v>
          </cell>
          <cell r="B158" t="str">
            <v>CER Auto BMW A3</v>
          </cell>
          <cell r="C158">
            <v>2</v>
          </cell>
          <cell r="G158">
            <v>2</v>
          </cell>
        </row>
        <row r="159">
          <cell r="A159" t="str">
            <v>37594</v>
          </cell>
          <cell r="B159" t="str">
            <v>CER Auto Daimler/Chrysler A4</v>
          </cell>
          <cell r="C159">
            <v>1</v>
          </cell>
          <cell r="G159">
            <v>1</v>
          </cell>
        </row>
        <row r="160">
          <cell r="A160" t="str">
            <v>37600</v>
          </cell>
          <cell r="B160" t="str">
            <v>Northern Europe Sector</v>
          </cell>
          <cell r="C160">
            <v>1</v>
          </cell>
          <cell r="E160">
            <v>1</v>
          </cell>
          <cell r="G160">
            <v>2</v>
          </cell>
        </row>
        <row r="161">
          <cell r="A161" t="str">
            <v>37610</v>
          </cell>
          <cell r="B161" t="str">
            <v>NER UK GB A2</v>
          </cell>
          <cell r="E161">
            <v>1</v>
          </cell>
          <cell r="G161">
            <v>1</v>
          </cell>
        </row>
        <row r="162">
          <cell r="A162" t="str">
            <v>37615</v>
          </cell>
          <cell r="B162" t="str">
            <v>NER UK GB South A2 R1</v>
          </cell>
          <cell r="C162">
            <v>5</v>
          </cell>
          <cell r="E162">
            <v>1</v>
          </cell>
          <cell r="G162">
            <v>6</v>
          </cell>
        </row>
        <row r="163">
          <cell r="A163" t="str">
            <v>37625</v>
          </cell>
          <cell r="B163" t="str">
            <v>NER UK GB North A2 R3</v>
          </cell>
          <cell r="C163">
            <v>7</v>
          </cell>
          <cell r="F163">
            <v>1</v>
          </cell>
          <cell r="G163">
            <v>8</v>
          </cell>
        </row>
        <row r="164">
          <cell r="A164" t="str">
            <v>37640</v>
          </cell>
          <cell r="B164" t="str">
            <v>NER UK ISG Aero/Defense A1 R1</v>
          </cell>
          <cell r="C164">
            <v>4</v>
          </cell>
          <cell r="G164">
            <v>4</v>
          </cell>
        </row>
        <row r="165">
          <cell r="A165" t="str">
            <v>37645</v>
          </cell>
          <cell r="B165" t="str">
            <v>NER UK ISG HT &amp; Auto A1 R2</v>
          </cell>
          <cell r="C165">
            <v>6</v>
          </cell>
          <cell r="G165">
            <v>6</v>
          </cell>
        </row>
        <row r="166">
          <cell r="A166" t="str">
            <v>37655</v>
          </cell>
          <cell r="B166" t="str">
            <v>NER Nordics A3</v>
          </cell>
          <cell r="D166">
            <v>1</v>
          </cell>
          <cell r="E166">
            <v>1</v>
          </cell>
          <cell r="G166">
            <v>2</v>
          </cell>
        </row>
        <row r="167">
          <cell r="A167" t="str">
            <v>37660</v>
          </cell>
          <cell r="B167" t="str">
            <v>NER Nordic GB A3 R1</v>
          </cell>
          <cell r="C167">
            <v>4</v>
          </cell>
          <cell r="E167">
            <v>1</v>
          </cell>
          <cell r="G167">
            <v>5</v>
          </cell>
        </row>
        <row r="168">
          <cell r="A168" t="str">
            <v>37665</v>
          </cell>
          <cell r="B168" t="str">
            <v>NER Nordic ISG A3 R2</v>
          </cell>
          <cell r="C168">
            <v>4</v>
          </cell>
          <cell r="G168">
            <v>4</v>
          </cell>
        </row>
        <row r="169">
          <cell r="A169" t="str">
            <v>37675</v>
          </cell>
          <cell r="B169" t="str">
            <v>NER Nordics Denmark A3 R3</v>
          </cell>
          <cell r="C169">
            <v>2</v>
          </cell>
          <cell r="F169">
            <v>1</v>
          </cell>
          <cell r="G169">
            <v>3</v>
          </cell>
        </row>
        <row r="170">
          <cell r="A170" t="str">
            <v>37685</v>
          </cell>
          <cell r="B170" t="str">
            <v>NER Benelux A4 R1</v>
          </cell>
          <cell r="C170">
            <v>4</v>
          </cell>
          <cell r="E170">
            <v>1</v>
          </cell>
          <cell r="F170">
            <v>1</v>
          </cell>
          <cell r="G170">
            <v>6</v>
          </cell>
        </row>
        <row r="171">
          <cell r="A171" t="str">
            <v>37695</v>
          </cell>
          <cell r="B171" t="str">
            <v>NER Benelux &amp; UK</v>
          </cell>
          <cell r="D171">
            <v>1</v>
          </cell>
          <cell r="E171">
            <v>1</v>
          </cell>
          <cell r="F171">
            <v>1</v>
          </cell>
          <cell r="G171">
            <v>3</v>
          </cell>
        </row>
      </sheetData>
      <sheetData sheetId="62">
        <row r="1">
          <cell r="A1" t="str">
            <v>Dept#</v>
          </cell>
          <cell r="B1" t="str">
            <v>Dept Name</v>
          </cell>
          <cell r="C1" t="str">
            <v>1SR</v>
          </cell>
          <cell r="D1" t="str">
            <v>2AE</v>
          </cell>
          <cell r="E1" t="str">
            <v>4MA</v>
          </cell>
          <cell r="F1" t="str">
            <v>5ADM</v>
          </cell>
          <cell r="G1" t="str">
            <v>Total</v>
          </cell>
        </row>
      </sheetData>
      <sheetData sheetId="63">
        <row r="1">
          <cell r="A1" t="str">
            <v>Dept#</v>
          </cell>
          <cell r="B1" t="str">
            <v>Dept Name</v>
          </cell>
          <cell r="C1" t="str">
            <v>1SR</v>
          </cell>
          <cell r="D1" t="str">
            <v>2AE</v>
          </cell>
          <cell r="E1" t="str">
            <v>4MA</v>
          </cell>
          <cell r="F1" t="str">
            <v>5ADM</v>
          </cell>
          <cell r="G1" t="str">
            <v>Total</v>
          </cell>
        </row>
      </sheetData>
      <sheetData sheetId="64">
        <row r="2">
          <cell r="A2" t="str">
            <v>Dept#</v>
          </cell>
          <cell r="B2" t="str">
            <v>Dept Name</v>
          </cell>
          <cell r="C2" t="str">
            <v>1SR</v>
          </cell>
          <cell r="D2" t="str">
            <v>2AE</v>
          </cell>
          <cell r="E2" t="str">
            <v>4MA</v>
          </cell>
          <cell r="F2" t="str">
            <v>5ADM</v>
          </cell>
          <cell r="G2" t="str">
            <v>Total</v>
          </cell>
        </row>
      </sheetData>
      <sheetData sheetId="65">
        <row r="3">
          <cell r="A3" t="str">
            <v>Dept#</v>
          </cell>
          <cell r="B3" t="str">
            <v>CNS</v>
          </cell>
          <cell r="C3" t="str">
            <v>SFT</v>
          </cell>
          <cell r="D3" t="str">
            <v>TRN</v>
          </cell>
          <cell r="F3" t="str">
            <v>CNS</v>
          </cell>
          <cell r="G3" t="str">
            <v>SFT</v>
          </cell>
          <cell r="H3" t="str">
            <v>TRN</v>
          </cell>
        </row>
        <row r="4">
          <cell r="A4">
            <v>30001</v>
          </cell>
          <cell r="G4">
            <v>183382.0353719652</v>
          </cell>
          <cell r="H4">
            <v>3698.1000000010999</v>
          </cell>
          <cell r="I4">
            <v>187080.13537196632</v>
          </cell>
          <cell r="J4">
            <v>187080.13537196632</v>
          </cell>
        </row>
        <row r="5">
          <cell r="A5">
            <v>32000</v>
          </cell>
          <cell r="F5">
            <v>-22259.999999635897</v>
          </cell>
          <cell r="G5">
            <v>6840.0899705942029</v>
          </cell>
          <cell r="H5">
            <v>-11500</v>
          </cell>
          <cell r="I5">
            <v>-26919.910029041694</v>
          </cell>
          <cell r="J5">
            <v>-26919.910029041694</v>
          </cell>
        </row>
        <row r="6">
          <cell r="A6">
            <v>32104</v>
          </cell>
          <cell r="G6">
            <v>-9668.5</v>
          </cell>
          <cell r="I6">
            <v>-9668.5</v>
          </cell>
          <cell r="J6">
            <v>-9668.5</v>
          </cell>
        </row>
        <row r="7">
          <cell r="A7">
            <v>32111</v>
          </cell>
          <cell r="B7">
            <v>109121.88</v>
          </cell>
          <cell r="C7">
            <v>422406</v>
          </cell>
          <cell r="D7">
            <v>15000</v>
          </cell>
          <cell r="E7">
            <v>546527.88</v>
          </cell>
          <cell r="F7">
            <v>42612.75</v>
          </cell>
          <cell r="G7">
            <v>1023492.5</v>
          </cell>
          <cell r="H7">
            <v>40950</v>
          </cell>
          <cell r="I7">
            <v>1107055.25</v>
          </cell>
          <cell r="J7">
            <v>1653583.13</v>
          </cell>
        </row>
        <row r="8">
          <cell r="A8">
            <v>32112</v>
          </cell>
          <cell r="B8">
            <v>365193.34</v>
          </cell>
          <cell r="D8">
            <v>35000</v>
          </cell>
          <cell r="E8">
            <v>400193.34</v>
          </cell>
          <cell r="F8">
            <v>1440</v>
          </cell>
          <cell r="G8">
            <v>64566</v>
          </cell>
          <cell r="H8">
            <v>377624.5</v>
          </cell>
          <cell r="I8">
            <v>443630.5</v>
          </cell>
          <cell r="J8">
            <v>843823.84</v>
          </cell>
        </row>
        <row r="9">
          <cell r="A9">
            <v>32113</v>
          </cell>
          <cell r="B9">
            <v>58342</v>
          </cell>
          <cell r="C9">
            <v>33580.999920000002</v>
          </cell>
          <cell r="E9">
            <v>91922.999920000002</v>
          </cell>
          <cell r="G9">
            <v>28856</v>
          </cell>
          <cell r="H9">
            <v>18915</v>
          </cell>
          <cell r="I9">
            <v>47771</v>
          </cell>
          <cell r="J9">
            <v>139693.99992</v>
          </cell>
        </row>
        <row r="10">
          <cell r="A10">
            <v>32121</v>
          </cell>
          <cell r="B10">
            <v>223306.78</v>
          </cell>
          <cell r="C10">
            <v>212406.77150000003</v>
          </cell>
          <cell r="D10">
            <v>34389</v>
          </cell>
          <cell r="E10">
            <v>470102.55150000006</v>
          </cell>
          <cell r="F10">
            <v>96480.5</v>
          </cell>
          <cell r="G10">
            <v>67162.728499999997</v>
          </cell>
          <cell r="H10">
            <v>119432.35</v>
          </cell>
          <cell r="I10">
            <v>283075.5785</v>
          </cell>
          <cell r="J10">
            <v>753178.13</v>
          </cell>
        </row>
        <row r="11">
          <cell r="A11">
            <v>32122</v>
          </cell>
          <cell r="D11">
            <v>31520</v>
          </cell>
          <cell r="E11">
            <v>31520</v>
          </cell>
          <cell r="F11">
            <v>81751</v>
          </cell>
          <cell r="G11">
            <v>251424.42310359818</v>
          </cell>
          <cell r="H11">
            <v>143568.35999999999</v>
          </cell>
          <cell r="I11">
            <v>476743.78310359817</v>
          </cell>
          <cell r="J11">
            <v>508263.78310359817</v>
          </cell>
        </row>
        <row r="12">
          <cell r="A12">
            <v>32131</v>
          </cell>
          <cell r="B12">
            <v>1078072.93</v>
          </cell>
          <cell r="C12">
            <v>100016.28</v>
          </cell>
          <cell r="D12">
            <v>65800</v>
          </cell>
          <cell r="E12">
            <v>1243889.21</v>
          </cell>
          <cell r="F12">
            <v>27947.15</v>
          </cell>
          <cell r="G12">
            <v>338987.05180000002</v>
          </cell>
          <cell r="H12">
            <v>140254.5</v>
          </cell>
          <cell r="I12">
            <v>507188.70180000004</v>
          </cell>
          <cell r="J12">
            <v>1751077.9118000001</v>
          </cell>
        </row>
        <row r="13">
          <cell r="A13">
            <v>32132</v>
          </cell>
          <cell r="C13">
            <v>200033.45</v>
          </cell>
          <cell r="E13">
            <v>200033.45</v>
          </cell>
          <cell r="F13">
            <v>20000</v>
          </cell>
          <cell r="G13">
            <v>216242</v>
          </cell>
          <cell r="H13">
            <v>389182.5</v>
          </cell>
          <cell r="I13">
            <v>625424.5</v>
          </cell>
          <cell r="J13">
            <v>825457.95</v>
          </cell>
        </row>
        <row r="14">
          <cell r="A14">
            <v>32133</v>
          </cell>
          <cell r="B14">
            <v>442350</v>
          </cell>
          <cell r="C14">
            <v>108295.54</v>
          </cell>
          <cell r="E14">
            <v>550645.54</v>
          </cell>
          <cell r="F14">
            <v>5250</v>
          </cell>
          <cell r="G14">
            <v>136057.98000000001</v>
          </cell>
          <cell r="H14">
            <v>124666.5</v>
          </cell>
          <cell r="I14">
            <v>265974.48</v>
          </cell>
          <cell r="J14">
            <v>816620.02</v>
          </cell>
        </row>
        <row r="15">
          <cell r="A15">
            <v>32141</v>
          </cell>
          <cell r="B15">
            <v>84800</v>
          </cell>
          <cell r="E15">
            <v>84800</v>
          </cell>
          <cell r="F15">
            <v>10000</v>
          </cell>
          <cell r="G15">
            <v>129200.49979999999</v>
          </cell>
          <cell r="H15">
            <v>5807.5</v>
          </cell>
          <cell r="I15">
            <v>145007.99979999999</v>
          </cell>
          <cell r="J15">
            <v>229807.99979999999</v>
          </cell>
        </row>
        <row r="16">
          <cell r="A16">
            <v>32211</v>
          </cell>
          <cell r="B16">
            <v>274697.5</v>
          </cell>
          <cell r="E16">
            <v>274697.5</v>
          </cell>
          <cell r="F16">
            <v>297637.5</v>
          </cell>
          <cell r="G16">
            <v>104281.56500002521</v>
          </cell>
          <cell r="H16">
            <v>48878.5</v>
          </cell>
          <cell r="I16">
            <v>450797.56500002521</v>
          </cell>
          <cell r="J16">
            <v>725495.06500002521</v>
          </cell>
        </row>
        <row r="17">
          <cell r="A17">
            <v>32212</v>
          </cell>
          <cell r="B17">
            <v>85543.75</v>
          </cell>
          <cell r="C17">
            <v>69856.911552654201</v>
          </cell>
          <cell r="D17">
            <v>3614</v>
          </cell>
          <cell r="E17">
            <v>159014.6615526542</v>
          </cell>
          <cell r="F17">
            <v>74559.38</v>
          </cell>
          <cell r="G17">
            <v>222351.71999434126</v>
          </cell>
          <cell r="H17">
            <v>119906.25</v>
          </cell>
          <cell r="I17">
            <v>416817.34999434126</v>
          </cell>
          <cell r="J17">
            <v>575832.01154699549</v>
          </cell>
        </row>
        <row r="18">
          <cell r="A18">
            <v>32221</v>
          </cell>
          <cell r="B18">
            <v>582406</v>
          </cell>
          <cell r="D18">
            <v>12500</v>
          </cell>
          <cell r="E18">
            <v>594906</v>
          </cell>
          <cell r="F18">
            <v>67600</v>
          </cell>
          <cell r="G18">
            <v>416321.01</v>
          </cell>
          <cell r="H18">
            <v>245931.4</v>
          </cell>
          <cell r="I18">
            <v>729852.41</v>
          </cell>
          <cell r="J18">
            <v>1324758.4099999999</v>
          </cell>
        </row>
        <row r="19">
          <cell r="A19">
            <v>32222</v>
          </cell>
          <cell r="B19">
            <v>9625</v>
          </cell>
          <cell r="E19">
            <v>9625</v>
          </cell>
          <cell r="F19">
            <v>63530.66</v>
          </cell>
          <cell r="G19">
            <v>83350</v>
          </cell>
          <cell r="H19">
            <v>-2443.75</v>
          </cell>
          <cell r="I19">
            <v>144436.91</v>
          </cell>
          <cell r="J19">
            <v>154061.91</v>
          </cell>
        </row>
        <row r="20">
          <cell r="A20">
            <v>32230</v>
          </cell>
          <cell r="H20">
            <v>1875</v>
          </cell>
          <cell r="I20">
            <v>1875</v>
          </cell>
          <cell r="J20">
            <v>1875</v>
          </cell>
        </row>
        <row r="21">
          <cell r="A21">
            <v>32232</v>
          </cell>
          <cell r="B21">
            <v>455449.2</v>
          </cell>
          <cell r="C21">
            <v>559680.54</v>
          </cell>
          <cell r="D21">
            <v>14700</v>
          </cell>
          <cell r="E21">
            <v>1029829.74</v>
          </cell>
          <cell r="F21">
            <v>272918.75</v>
          </cell>
          <cell r="G21">
            <v>1943572.96</v>
          </cell>
          <cell r="H21">
            <v>155065.1</v>
          </cell>
          <cell r="I21">
            <v>2371556.81</v>
          </cell>
          <cell r="J21">
            <v>3401386.55</v>
          </cell>
        </row>
        <row r="22">
          <cell r="A22">
            <v>32233</v>
          </cell>
          <cell r="B22">
            <v>178133.6</v>
          </cell>
          <cell r="C22">
            <v>68499.583900000012</v>
          </cell>
          <cell r="D22">
            <v>1912.5</v>
          </cell>
          <cell r="E22">
            <v>248545.6839</v>
          </cell>
          <cell r="F22">
            <v>76600.5</v>
          </cell>
          <cell r="G22">
            <v>84519.325005999999</v>
          </cell>
          <cell r="H22">
            <v>282989.80200835824</v>
          </cell>
          <cell r="I22">
            <v>444109.62701435824</v>
          </cell>
          <cell r="J22">
            <v>692655.31091435824</v>
          </cell>
        </row>
        <row r="23">
          <cell r="A23">
            <v>32311</v>
          </cell>
          <cell r="B23">
            <v>1376684.6</v>
          </cell>
          <cell r="C23">
            <v>870000</v>
          </cell>
          <cell r="D23">
            <v>53705</v>
          </cell>
          <cell r="E23">
            <v>2300389.6</v>
          </cell>
          <cell r="F23">
            <v>29900</v>
          </cell>
          <cell r="G23">
            <v>375528.3</v>
          </cell>
          <cell r="H23">
            <v>141257.75</v>
          </cell>
          <cell r="I23">
            <v>546686.05000000005</v>
          </cell>
          <cell r="J23">
            <v>2847075.65</v>
          </cell>
        </row>
        <row r="24">
          <cell r="A24">
            <v>32312</v>
          </cell>
          <cell r="B24">
            <v>396696</v>
          </cell>
          <cell r="C24">
            <v>480768.58</v>
          </cell>
          <cell r="D24">
            <v>50032</v>
          </cell>
          <cell r="E24">
            <v>927496.58</v>
          </cell>
          <cell r="F24">
            <v>178090</v>
          </cell>
          <cell r="G24">
            <v>279019.71000000002</v>
          </cell>
          <cell r="H24">
            <v>162915</v>
          </cell>
          <cell r="I24">
            <v>620024.71</v>
          </cell>
          <cell r="J24">
            <v>1547521.29</v>
          </cell>
        </row>
        <row r="25">
          <cell r="A25">
            <v>32313</v>
          </cell>
          <cell r="B25">
            <v>52500</v>
          </cell>
          <cell r="D25">
            <v>11400</v>
          </cell>
          <cell r="E25">
            <v>63900</v>
          </cell>
          <cell r="F25">
            <v>6125.74</v>
          </cell>
          <cell r="G25">
            <v>1098749.1100000001</v>
          </cell>
          <cell r="H25">
            <v>163756.32</v>
          </cell>
          <cell r="I25">
            <v>1268631.17</v>
          </cell>
          <cell r="J25">
            <v>1332531.17</v>
          </cell>
        </row>
        <row r="26">
          <cell r="A26">
            <v>32420</v>
          </cell>
          <cell r="C26">
            <v>293367.17249999999</v>
          </cell>
          <cell r="E26">
            <v>293367.17249999999</v>
          </cell>
          <cell r="J26">
            <v>293367.17249999999</v>
          </cell>
        </row>
        <row r="27">
          <cell r="A27">
            <v>32421</v>
          </cell>
          <cell r="B27">
            <v>53982.6</v>
          </cell>
          <cell r="C27">
            <v>309126</v>
          </cell>
          <cell r="E27">
            <v>363108.6</v>
          </cell>
          <cell r="F27">
            <v>31100</v>
          </cell>
          <cell r="G27">
            <v>310124.37998836237</v>
          </cell>
          <cell r="H27">
            <v>130787.93</v>
          </cell>
          <cell r="I27">
            <v>472012.30998836237</v>
          </cell>
          <cell r="J27">
            <v>835120.90998836234</v>
          </cell>
        </row>
        <row r="28">
          <cell r="A28">
            <v>32422</v>
          </cell>
          <cell r="B28">
            <v>573337.5</v>
          </cell>
          <cell r="C28">
            <v>778067.17249999999</v>
          </cell>
          <cell r="E28">
            <v>1351404.6724999999</v>
          </cell>
          <cell r="F28">
            <v>83270</v>
          </cell>
          <cell r="G28">
            <v>14987.5</v>
          </cell>
          <cell r="H28">
            <v>25606.25</v>
          </cell>
          <cell r="I28">
            <v>123863.75</v>
          </cell>
          <cell r="J28">
            <v>1475268.4224999999</v>
          </cell>
        </row>
        <row r="29">
          <cell r="A29">
            <v>32423</v>
          </cell>
          <cell r="B29">
            <v>77000</v>
          </cell>
          <cell r="C29">
            <v>5000</v>
          </cell>
          <cell r="E29">
            <v>82000</v>
          </cell>
          <cell r="F29">
            <v>11725</v>
          </cell>
          <cell r="G29">
            <v>92173.2</v>
          </cell>
          <cell r="H29">
            <v>171258</v>
          </cell>
          <cell r="I29">
            <v>275156.2</v>
          </cell>
          <cell r="J29">
            <v>357156.2</v>
          </cell>
        </row>
        <row r="30">
          <cell r="A30">
            <v>32511</v>
          </cell>
          <cell r="B30">
            <v>18000</v>
          </cell>
          <cell r="C30">
            <v>363500</v>
          </cell>
          <cell r="E30">
            <v>381500</v>
          </cell>
          <cell r="F30">
            <v>193445.25</v>
          </cell>
          <cell r="G30">
            <v>638008.57969511335</v>
          </cell>
          <cell r="H30">
            <v>295648.65816850035</v>
          </cell>
          <cell r="I30">
            <v>1127102.4878636138</v>
          </cell>
          <cell r="J30">
            <v>1508602.4878636138</v>
          </cell>
        </row>
        <row r="31">
          <cell r="A31">
            <v>32512</v>
          </cell>
          <cell r="B31">
            <v>32700</v>
          </cell>
          <cell r="C31">
            <v>0</v>
          </cell>
          <cell r="E31">
            <v>32700</v>
          </cell>
          <cell r="F31">
            <v>5300</v>
          </cell>
          <cell r="G31">
            <v>403593.30990000005</v>
          </cell>
          <cell r="H31">
            <v>111302.5</v>
          </cell>
          <cell r="I31">
            <v>520195.80990000005</v>
          </cell>
          <cell r="J31">
            <v>552895.80989999999</v>
          </cell>
        </row>
        <row r="32">
          <cell r="A32">
            <v>32522</v>
          </cell>
          <cell r="B32">
            <v>120500</v>
          </cell>
          <cell r="C32">
            <v>-5195.42</v>
          </cell>
          <cell r="D32">
            <v>8140</v>
          </cell>
          <cell r="E32">
            <v>123444.58</v>
          </cell>
          <cell r="F32">
            <v>211913.5</v>
          </cell>
          <cell r="G32">
            <v>915425.9399939999</v>
          </cell>
          <cell r="H32">
            <v>320369.73</v>
          </cell>
          <cell r="I32">
            <v>1447709.1699939999</v>
          </cell>
          <cell r="J32">
            <v>1571153.749994</v>
          </cell>
        </row>
        <row r="33">
          <cell r="A33">
            <v>32523</v>
          </cell>
          <cell r="B33">
            <v>140000</v>
          </cell>
          <cell r="C33">
            <v>18000</v>
          </cell>
          <cell r="E33">
            <v>158000</v>
          </cell>
          <cell r="F33">
            <v>86609.25</v>
          </cell>
          <cell r="G33">
            <v>795731.50369400007</v>
          </cell>
          <cell r="H33">
            <v>249948.71</v>
          </cell>
          <cell r="I33">
            <v>1132289.4636940002</v>
          </cell>
          <cell r="J33">
            <v>1290289.4636940002</v>
          </cell>
        </row>
        <row r="34">
          <cell r="A34">
            <v>32532</v>
          </cell>
          <cell r="B34">
            <v>119520</v>
          </cell>
          <cell r="C34">
            <v>58368.277109999995</v>
          </cell>
          <cell r="D34">
            <v>2250</v>
          </cell>
          <cell r="E34">
            <v>180138.27711</v>
          </cell>
          <cell r="G34">
            <v>815423.43</v>
          </cell>
          <cell r="H34">
            <v>395877.25</v>
          </cell>
          <cell r="I34">
            <v>1211300.68</v>
          </cell>
          <cell r="J34">
            <v>1391438.9571100001</v>
          </cell>
        </row>
        <row r="35">
          <cell r="A35">
            <v>32533</v>
          </cell>
          <cell r="B35">
            <v>183750</v>
          </cell>
          <cell r="C35">
            <v>217584.48289000001</v>
          </cell>
          <cell r="E35">
            <v>401334.48288999998</v>
          </cell>
          <cell r="F35">
            <v>59300</v>
          </cell>
          <cell r="G35">
            <v>803739.125</v>
          </cell>
          <cell r="H35">
            <v>351602.85</v>
          </cell>
          <cell r="I35">
            <v>1214641.9750000001</v>
          </cell>
          <cell r="J35">
            <v>1615976.4578900002</v>
          </cell>
        </row>
        <row r="36">
          <cell r="A36">
            <v>32534</v>
          </cell>
          <cell r="B36">
            <v>20000</v>
          </cell>
          <cell r="C36">
            <v>104350</v>
          </cell>
          <cell r="E36">
            <v>124350</v>
          </cell>
          <cell r="F36">
            <v>108158.12</v>
          </cell>
          <cell r="G36">
            <v>521424.45110599999</v>
          </cell>
          <cell r="H36">
            <v>456222.41</v>
          </cell>
          <cell r="I36">
            <v>1085804.981106</v>
          </cell>
          <cell r="J36">
            <v>1210154.981106</v>
          </cell>
        </row>
        <row r="37">
          <cell r="A37">
            <v>32545</v>
          </cell>
          <cell r="G37">
            <v>-18059.950100000002</v>
          </cell>
          <cell r="H37">
            <v>-15840</v>
          </cell>
          <cell r="I37">
            <v>-33899.950100000002</v>
          </cell>
          <cell r="J37">
            <v>-33899.950100000002</v>
          </cell>
        </row>
        <row r="38">
          <cell r="A38">
            <v>32550</v>
          </cell>
          <cell r="G38">
            <v>-42949.75</v>
          </cell>
          <cell r="H38">
            <v>-1346.68</v>
          </cell>
          <cell r="I38">
            <v>-44296.43</v>
          </cell>
          <cell r="J38">
            <v>-44296.43</v>
          </cell>
        </row>
        <row r="39">
          <cell r="A39">
            <v>32565</v>
          </cell>
          <cell r="G39">
            <v>32280.75</v>
          </cell>
          <cell r="H39">
            <v>3930</v>
          </cell>
          <cell r="I39">
            <v>36210.75</v>
          </cell>
          <cell r="J39">
            <v>36210.75</v>
          </cell>
        </row>
        <row r="40">
          <cell r="A40">
            <v>32570</v>
          </cell>
          <cell r="G40">
            <v>22288</v>
          </cell>
          <cell r="I40">
            <v>22288</v>
          </cell>
          <cell r="J40">
            <v>22288</v>
          </cell>
        </row>
        <row r="41">
          <cell r="A41">
            <v>32580</v>
          </cell>
          <cell r="B41">
            <v>21479.5175148608</v>
          </cell>
          <cell r="E41">
            <v>21479.5175148608</v>
          </cell>
          <cell r="F41">
            <v>17501.82500023166</v>
          </cell>
          <cell r="G41">
            <v>241440.10767602592</v>
          </cell>
          <cell r="H41">
            <v>44715.326505175559</v>
          </cell>
          <cell r="I41">
            <v>303657.25918143312</v>
          </cell>
          <cell r="J41">
            <v>325136.77669629396</v>
          </cell>
        </row>
        <row r="42">
          <cell r="A42">
            <v>32590</v>
          </cell>
          <cell r="B42">
            <v>6720</v>
          </cell>
          <cell r="C42">
            <v>18700</v>
          </cell>
          <cell r="E42">
            <v>25420</v>
          </cell>
          <cell r="F42">
            <v>14892.6</v>
          </cell>
          <cell r="G42">
            <v>738062.05</v>
          </cell>
          <cell r="H42">
            <v>67987</v>
          </cell>
          <cell r="I42">
            <v>820941.65</v>
          </cell>
          <cell r="J42">
            <v>846361.65</v>
          </cell>
        </row>
        <row r="43">
          <cell r="A43">
            <v>35817</v>
          </cell>
          <cell r="F43">
            <v>25650</v>
          </cell>
          <cell r="G43">
            <v>620165.13358251425</v>
          </cell>
          <cell r="H43">
            <v>203188.35199585353</v>
          </cell>
          <cell r="I43">
            <v>849003.48557836772</v>
          </cell>
          <cell r="J43">
            <v>849003.48557836772</v>
          </cell>
        </row>
        <row r="44">
          <cell r="A44">
            <v>35820</v>
          </cell>
          <cell r="B44">
            <v>242348.62692908477</v>
          </cell>
          <cell r="C44">
            <v>46970</v>
          </cell>
          <cell r="D44">
            <v>55563.92</v>
          </cell>
          <cell r="E44">
            <v>344882.54692908475</v>
          </cell>
          <cell r="F44">
            <v>15162.526699116359</v>
          </cell>
          <cell r="G44">
            <v>673905.74482059351</v>
          </cell>
          <cell r="H44">
            <v>95459.174972549881</v>
          </cell>
          <cell r="I44">
            <v>784527.44649225974</v>
          </cell>
          <cell r="J44">
            <v>1129409.9934213443</v>
          </cell>
        </row>
        <row r="45">
          <cell r="A45">
            <v>35821</v>
          </cell>
          <cell r="C45">
            <v>79164.712359359604</v>
          </cell>
          <cell r="E45">
            <v>79164.712359359604</v>
          </cell>
          <cell r="F45">
            <v>49064.365672690343</v>
          </cell>
          <cell r="G45">
            <v>413237.42776471545</v>
          </cell>
          <cell r="H45">
            <v>94453.18813874232</v>
          </cell>
          <cell r="I45">
            <v>556754.98157614807</v>
          </cell>
          <cell r="J45">
            <v>635919.69393550779</v>
          </cell>
        </row>
        <row r="46">
          <cell r="A46">
            <v>35822</v>
          </cell>
          <cell r="B46">
            <v>51611.369126851438</v>
          </cell>
          <cell r="C46">
            <v>32124.673155861703</v>
          </cell>
          <cell r="D46">
            <v>10288.04399999485</v>
          </cell>
          <cell r="E46">
            <v>94024.086282707984</v>
          </cell>
          <cell r="F46">
            <v>156299.14698593935</v>
          </cell>
          <cell r="G46">
            <v>533650.84361599642</v>
          </cell>
          <cell r="H46">
            <v>101665.13832103198</v>
          </cell>
          <cell r="I46">
            <v>791615.12892296771</v>
          </cell>
          <cell r="J46">
            <v>885639.21520567569</v>
          </cell>
        </row>
        <row r="47">
          <cell r="A47">
            <v>35823</v>
          </cell>
          <cell r="B47">
            <v>234395.84110297894</v>
          </cell>
          <cell r="C47">
            <v>23502.98350905086</v>
          </cell>
          <cell r="D47">
            <v>13550.220795435998</v>
          </cell>
          <cell r="E47">
            <v>271449.04540746578</v>
          </cell>
          <cell r="F47">
            <v>23724.665049193551</v>
          </cell>
          <cell r="G47">
            <v>446224.96900655818</v>
          </cell>
          <cell r="H47">
            <v>63655.946197794976</v>
          </cell>
          <cell r="I47">
            <v>533605.58025354671</v>
          </cell>
          <cell r="J47">
            <v>805054.62566101248</v>
          </cell>
        </row>
        <row r="48">
          <cell r="A48">
            <v>35830</v>
          </cell>
          <cell r="B48">
            <v>221250</v>
          </cell>
          <cell r="C48">
            <v>42062.27</v>
          </cell>
          <cell r="E48">
            <v>263312.27</v>
          </cell>
          <cell r="F48">
            <v>20400</v>
          </cell>
          <cell r="G48">
            <v>365268.10499999986</v>
          </cell>
          <cell r="H48">
            <v>43775</v>
          </cell>
          <cell r="I48">
            <v>429443.10499999986</v>
          </cell>
          <cell r="J48">
            <v>692755.37499999988</v>
          </cell>
        </row>
        <row r="49">
          <cell r="A49">
            <v>35831</v>
          </cell>
          <cell r="B49">
            <v>269481.3327755967</v>
          </cell>
          <cell r="C49">
            <v>72852.89</v>
          </cell>
          <cell r="E49">
            <v>342334.22277559672</v>
          </cell>
          <cell r="F49">
            <v>217750</v>
          </cell>
          <cell r="G49">
            <v>832359.74570894439</v>
          </cell>
          <cell r="H49">
            <v>27741.613694458691</v>
          </cell>
          <cell r="I49">
            <v>1077851.359403403</v>
          </cell>
          <cell r="J49">
            <v>1420185.5821789997</v>
          </cell>
        </row>
        <row r="50">
          <cell r="A50">
            <v>35832</v>
          </cell>
          <cell r="B50">
            <v>7700</v>
          </cell>
          <cell r="C50">
            <v>19500</v>
          </cell>
          <cell r="E50">
            <v>27200</v>
          </cell>
          <cell r="F50">
            <v>2250</v>
          </cell>
          <cell r="G50">
            <v>324053</v>
          </cell>
          <cell r="H50">
            <v>12500</v>
          </cell>
          <cell r="I50">
            <v>338803</v>
          </cell>
          <cell r="J50">
            <v>366003</v>
          </cell>
        </row>
        <row r="51">
          <cell r="A51">
            <v>35833</v>
          </cell>
          <cell r="B51">
            <v>61590.5</v>
          </cell>
          <cell r="E51">
            <v>61590.5</v>
          </cell>
          <cell r="F51">
            <v>12967.5</v>
          </cell>
          <cell r="G51">
            <v>470988.75</v>
          </cell>
          <cell r="H51">
            <v>30404</v>
          </cell>
          <cell r="I51">
            <v>514360.25</v>
          </cell>
          <cell r="J51">
            <v>575950.75</v>
          </cell>
        </row>
        <row r="52">
          <cell r="A52">
            <v>35834</v>
          </cell>
          <cell r="B52">
            <v>53300</v>
          </cell>
          <cell r="C52">
            <v>178762.98009000003</v>
          </cell>
          <cell r="E52">
            <v>232062.98009000003</v>
          </cell>
          <cell r="F52">
            <v>52050</v>
          </cell>
          <cell r="G52">
            <v>436333.01996000006</v>
          </cell>
          <cell r="H52">
            <v>47600</v>
          </cell>
          <cell r="I52">
            <v>535983.01996000006</v>
          </cell>
          <cell r="J52">
            <v>768046.00005000015</v>
          </cell>
        </row>
        <row r="53">
          <cell r="A53">
            <v>35835</v>
          </cell>
          <cell r="B53">
            <v>96150</v>
          </cell>
          <cell r="E53">
            <v>96150</v>
          </cell>
          <cell r="G53">
            <v>7375</v>
          </cell>
          <cell r="I53">
            <v>7375</v>
          </cell>
          <cell r="J53">
            <v>103525</v>
          </cell>
        </row>
        <row r="54">
          <cell r="A54">
            <v>35836</v>
          </cell>
          <cell r="B54">
            <v>696050</v>
          </cell>
          <cell r="C54">
            <v>290883</v>
          </cell>
          <cell r="E54">
            <v>986933</v>
          </cell>
          <cell r="F54">
            <v>68090</v>
          </cell>
          <cell r="G54">
            <v>378212.86498399638</v>
          </cell>
          <cell r="H54">
            <v>33617.097204556921</v>
          </cell>
          <cell r="I54">
            <v>479919.9621885533</v>
          </cell>
          <cell r="J54">
            <v>1466852.9621885533</v>
          </cell>
        </row>
        <row r="55">
          <cell r="A55">
            <v>35841</v>
          </cell>
          <cell r="B55">
            <v>85000</v>
          </cell>
          <cell r="C55">
            <v>307781.54499000002</v>
          </cell>
          <cell r="E55">
            <v>392781.54499000002</v>
          </cell>
          <cell r="F55">
            <v>106894</v>
          </cell>
          <cell r="G55">
            <v>1331955.95</v>
          </cell>
          <cell r="H55">
            <v>126986.6</v>
          </cell>
          <cell r="I55">
            <v>1565836.55</v>
          </cell>
          <cell r="J55">
            <v>1958618.0949899997</v>
          </cell>
        </row>
        <row r="56">
          <cell r="A56">
            <v>35842</v>
          </cell>
          <cell r="F56">
            <v>113109</v>
          </cell>
          <cell r="G56">
            <v>120086.82</v>
          </cell>
          <cell r="H56">
            <v>6000</v>
          </cell>
          <cell r="I56">
            <v>239195.82</v>
          </cell>
          <cell r="J56">
            <v>239195.82</v>
          </cell>
        </row>
        <row r="57">
          <cell r="A57">
            <v>35843</v>
          </cell>
          <cell r="B57">
            <v>25000</v>
          </cell>
          <cell r="C57">
            <v>269584</v>
          </cell>
          <cell r="E57">
            <v>294584</v>
          </cell>
          <cell r="F57">
            <v>42500</v>
          </cell>
          <cell r="G57">
            <v>1104480</v>
          </cell>
          <cell r="H57">
            <v>144744.68</v>
          </cell>
          <cell r="I57">
            <v>1291724.68</v>
          </cell>
          <cell r="J57">
            <v>1586308.68</v>
          </cell>
        </row>
        <row r="58">
          <cell r="A58">
            <v>35844</v>
          </cell>
          <cell r="B58">
            <v>303558.33</v>
          </cell>
          <cell r="D58">
            <v>17100</v>
          </cell>
          <cell r="E58">
            <v>320658.33</v>
          </cell>
          <cell r="F58">
            <v>35910</v>
          </cell>
          <cell r="G58">
            <v>184556</v>
          </cell>
          <cell r="H58">
            <v>9300</v>
          </cell>
          <cell r="I58">
            <v>229766</v>
          </cell>
          <cell r="J58">
            <v>550424.32999999996</v>
          </cell>
        </row>
        <row r="59">
          <cell r="A59">
            <v>35850</v>
          </cell>
          <cell r="G59">
            <v>-17164.158685779264</v>
          </cell>
          <cell r="I59">
            <v>-17164.158685779264</v>
          </cell>
          <cell r="J59">
            <v>-17164.158685779264</v>
          </cell>
        </row>
        <row r="60">
          <cell r="A60">
            <v>35852</v>
          </cell>
          <cell r="B60">
            <v>17475</v>
          </cell>
          <cell r="D60">
            <v>6000</v>
          </cell>
          <cell r="E60">
            <v>23475</v>
          </cell>
          <cell r="F60">
            <v>19700</v>
          </cell>
          <cell r="G60">
            <v>279122</v>
          </cell>
          <cell r="H60">
            <v>85511</v>
          </cell>
          <cell r="I60">
            <v>384333</v>
          </cell>
          <cell r="J60">
            <v>407808</v>
          </cell>
        </row>
        <row r="61">
          <cell r="A61">
            <v>35853</v>
          </cell>
          <cell r="F61">
            <v>11912.920111714389</v>
          </cell>
          <cell r="G61">
            <v>222886.35760569503</v>
          </cell>
          <cell r="H61">
            <v>40628.751696109808</v>
          </cell>
          <cell r="I61">
            <v>275428.02941351925</v>
          </cell>
          <cell r="J61">
            <v>275428.02941351925</v>
          </cell>
        </row>
        <row r="62">
          <cell r="A62">
            <v>35856</v>
          </cell>
          <cell r="F62">
            <v>13681.8</v>
          </cell>
          <cell r="G62">
            <v>212925.25</v>
          </cell>
          <cell r="H62">
            <v>2673</v>
          </cell>
          <cell r="I62">
            <v>229280.05</v>
          </cell>
          <cell r="J62">
            <v>229280.05</v>
          </cell>
        </row>
        <row r="63">
          <cell r="A63">
            <v>35857</v>
          </cell>
          <cell r="B63">
            <v>8292</v>
          </cell>
          <cell r="D63">
            <v>27425.759999999998</v>
          </cell>
          <cell r="E63">
            <v>35717.760000000002</v>
          </cell>
          <cell r="F63">
            <v>34738.26</v>
          </cell>
          <cell r="G63">
            <v>389796.51906138076</v>
          </cell>
          <cell r="H63">
            <v>-2732.2000000000062</v>
          </cell>
          <cell r="I63">
            <v>421802.57906138076</v>
          </cell>
          <cell r="J63">
            <v>457520.33906138077</v>
          </cell>
        </row>
        <row r="64">
          <cell r="A64">
            <v>35900</v>
          </cell>
          <cell r="H64">
            <v>1607.3575000004851</v>
          </cell>
          <cell r="I64">
            <v>1607.3575000004851</v>
          </cell>
          <cell r="J64">
            <v>1607.3575000004851</v>
          </cell>
        </row>
        <row r="65">
          <cell r="A65">
            <v>35911</v>
          </cell>
          <cell r="B65">
            <v>3509.0860000010498</v>
          </cell>
          <cell r="C65">
            <v>118265.23800003549</v>
          </cell>
          <cell r="E65">
            <v>121774.32400003653</v>
          </cell>
          <cell r="F65">
            <v>297417.12000008911</v>
          </cell>
          <cell r="G65">
            <v>325457.52394923766</v>
          </cell>
          <cell r="H65">
            <v>42829.92000001284</v>
          </cell>
          <cell r="I65">
            <v>665704.56394933967</v>
          </cell>
          <cell r="J65">
            <v>787478.88794937613</v>
          </cell>
        </row>
        <row r="66">
          <cell r="A66">
            <v>35912</v>
          </cell>
          <cell r="B66">
            <v>166059.74000004987</v>
          </cell>
          <cell r="E66">
            <v>166059.74000004987</v>
          </cell>
          <cell r="F66">
            <v>79614.983525447649</v>
          </cell>
          <cell r="G66">
            <v>199593.87061022961</v>
          </cell>
          <cell r="H66">
            <v>15574.28278814027</v>
          </cell>
          <cell r="I66">
            <v>294783.13692381757</v>
          </cell>
          <cell r="J66">
            <v>460842.87692386744</v>
          </cell>
        </row>
        <row r="67">
          <cell r="A67">
            <v>35913</v>
          </cell>
          <cell r="B67">
            <v>3509.0860000010498</v>
          </cell>
          <cell r="E67">
            <v>3509.0860000010498</v>
          </cell>
          <cell r="F67">
            <v>105028.3363093425</v>
          </cell>
          <cell r="G67">
            <v>722566.24011818261</v>
          </cell>
          <cell r="H67">
            <v>14185.052000004251</v>
          </cell>
          <cell r="I67">
            <v>841779.62842752936</v>
          </cell>
          <cell r="J67">
            <v>845288.71442753042</v>
          </cell>
        </row>
        <row r="68">
          <cell r="A68">
            <v>35914</v>
          </cell>
          <cell r="F68">
            <v>91989.673563586912</v>
          </cell>
          <cell r="G68">
            <v>218114.11131430214</v>
          </cell>
          <cell r="H68">
            <v>57408.451271203587</v>
          </cell>
          <cell r="I68">
            <v>367512.23614909261</v>
          </cell>
          <cell r="J68">
            <v>367512.23614909261</v>
          </cell>
        </row>
        <row r="69">
          <cell r="A69">
            <v>35921</v>
          </cell>
          <cell r="B69">
            <v>171108.15780513608</v>
          </cell>
          <cell r="D69">
            <v>4552.2050000013678</v>
          </cell>
          <cell r="E69">
            <v>175660.36280513744</v>
          </cell>
          <cell r="F69">
            <v>224321.850970406</v>
          </cell>
          <cell r="G69">
            <v>137574.25711021078</v>
          </cell>
          <cell r="H69">
            <v>73819.368000022121</v>
          </cell>
          <cell r="I69">
            <v>435715.47608063894</v>
          </cell>
          <cell r="J69">
            <v>611375.83888577635</v>
          </cell>
        </row>
        <row r="70">
          <cell r="A70">
            <v>35922</v>
          </cell>
          <cell r="B70">
            <v>325204.46284755552</v>
          </cell>
          <cell r="E70">
            <v>325204.46284755552</v>
          </cell>
          <cell r="F70">
            <v>359014.66245349776</v>
          </cell>
          <cell r="G70">
            <v>849855.69983923878</v>
          </cell>
          <cell r="H70">
            <v>104314.23412715003</v>
          </cell>
          <cell r="I70">
            <v>1313184.5964198867</v>
          </cell>
          <cell r="J70">
            <v>1638389.0592674422</v>
          </cell>
        </row>
        <row r="71">
          <cell r="A71">
            <v>35931</v>
          </cell>
          <cell r="B71">
            <v>161503.200339031</v>
          </cell>
          <cell r="E71">
            <v>161503.200339031</v>
          </cell>
          <cell r="F71">
            <v>285947.76071195031</v>
          </cell>
          <cell r="G71">
            <v>747899.64494937763</v>
          </cell>
          <cell r="H71">
            <v>159762.29633903105</v>
          </cell>
          <cell r="I71">
            <v>1193609.7020003591</v>
          </cell>
          <cell r="J71">
            <v>1355112.90233939</v>
          </cell>
        </row>
        <row r="72">
          <cell r="A72">
            <v>35932</v>
          </cell>
          <cell r="B72">
            <v>35260.085000010644</v>
          </cell>
          <cell r="C72">
            <v>2447716.5804922543</v>
          </cell>
          <cell r="D72">
            <v>8193.9690000024584</v>
          </cell>
          <cell r="E72">
            <v>2491170.6344922674</v>
          </cell>
          <cell r="F72">
            <v>82696.594694940111</v>
          </cell>
          <cell r="G72">
            <v>198205.03555090679</v>
          </cell>
          <cell r="H72">
            <v>27721.155000008326</v>
          </cell>
          <cell r="I72">
            <v>308622.78524585528</v>
          </cell>
          <cell r="J72">
            <v>2799793.4197381223</v>
          </cell>
        </row>
        <row r="73">
          <cell r="A73">
            <v>35941</v>
          </cell>
          <cell r="F73">
            <v>365378</v>
          </cell>
          <cell r="I73">
            <v>365378</v>
          </cell>
          <cell r="J73">
            <v>365378</v>
          </cell>
        </row>
        <row r="74">
          <cell r="A74">
            <v>35942</v>
          </cell>
          <cell r="F74">
            <v>171983</v>
          </cell>
          <cell r="I74">
            <v>171983</v>
          </cell>
          <cell r="J74">
            <v>171983</v>
          </cell>
        </row>
        <row r="75">
          <cell r="A75">
            <v>35961</v>
          </cell>
          <cell r="B75">
            <v>108169.4250000326</v>
          </cell>
          <cell r="D75">
            <v>1994.1075000005999</v>
          </cell>
          <cell r="E75">
            <v>110163.53250003319</v>
          </cell>
          <cell r="F75">
            <v>265652.38288143574</v>
          </cell>
          <cell r="G75">
            <v>678364.42667816998</v>
          </cell>
          <cell r="H75">
            <v>116179.92115257727</v>
          </cell>
          <cell r="I75">
            <v>1060196.7307121831</v>
          </cell>
          <cell r="J75">
            <v>1170360.2632122161</v>
          </cell>
        </row>
        <row r="76">
          <cell r="A76">
            <v>35962</v>
          </cell>
          <cell r="B76">
            <v>7054.0784915275499</v>
          </cell>
          <cell r="E76">
            <v>7054.0784915275499</v>
          </cell>
          <cell r="F76">
            <v>188995.88244071798</v>
          </cell>
          <cell r="G76">
            <v>557707.7966696592</v>
          </cell>
          <cell r="H76">
            <v>94054.686415282544</v>
          </cell>
          <cell r="I76">
            <v>840758.36552565976</v>
          </cell>
          <cell r="J76">
            <v>847812.44401718723</v>
          </cell>
        </row>
        <row r="77">
          <cell r="A77">
            <v>35963</v>
          </cell>
          <cell r="F77">
            <v>183633.72480512923</v>
          </cell>
          <cell r="G77">
            <v>285381.69100008567</v>
          </cell>
          <cell r="H77">
            <v>138817.24055088914</v>
          </cell>
          <cell r="I77">
            <v>607832.65635610407</v>
          </cell>
          <cell r="J77">
            <v>607832.65635610407</v>
          </cell>
        </row>
        <row r="78">
          <cell r="A78">
            <v>35971</v>
          </cell>
          <cell r="H78">
            <v>13039.250000003925</v>
          </cell>
          <cell r="I78">
            <v>13039.250000003925</v>
          </cell>
          <cell r="J78">
            <v>13039.250000003925</v>
          </cell>
        </row>
        <row r="79">
          <cell r="A79">
            <v>37000</v>
          </cell>
          <cell r="F79">
            <v>-4492.4002248588904</v>
          </cell>
          <cell r="H79">
            <v>-25579.450000017401</v>
          </cell>
          <cell r="I79">
            <v>-30071.850224876292</v>
          </cell>
          <cell r="J79">
            <v>-30071.850224876292</v>
          </cell>
        </row>
        <row r="80">
          <cell r="A80">
            <v>37015</v>
          </cell>
          <cell r="H80">
            <v>25579</v>
          </cell>
          <cell r="I80">
            <v>25579</v>
          </cell>
          <cell r="J80">
            <v>25579</v>
          </cell>
        </row>
        <row r="81">
          <cell r="A81">
            <v>37025</v>
          </cell>
          <cell r="G81">
            <v>0</v>
          </cell>
          <cell r="I81">
            <v>0</v>
          </cell>
          <cell r="J81">
            <v>0</v>
          </cell>
        </row>
        <row r="82">
          <cell r="A82">
            <v>37055</v>
          </cell>
          <cell r="C82">
            <v>3149.8200000008169</v>
          </cell>
          <cell r="E82">
            <v>3149.8200000008169</v>
          </cell>
          <cell r="G82">
            <v>203811.19600681789</v>
          </cell>
          <cell r="H82">
            <v>3341.6299999466401</v>
          </cell>
          <cell r="I82">
            <v>207152.82600676452</v>
          </cell>
          <cell r="J82">
            <v>210302.64600676534</v>
          </cell>
        </row>
        <row r="83">
          <cell r="A83">
            <v>37065</v>
          </cell>
          <cell r="B83">
            <v>3308.2989586476301</v>
          </cell>
          <cell r="C83">
            <v>16775</v>
          </cell>
          <cell r="D83">
            <v>8500</v>
          </cell>
          <cell r="E83">
            <v>28583.298958647629</v>
          </cell>
          <cell r="G83">
            <v>26927.514646050833</v>
          </cell>
          <cell r="H83">
            <v>6230.9652027816301</v>
          </cell>
          <cell r="I83">
            <v>33158.47984883246</v>
          </cell>
          <cell r="J83">
            <v>61741.778807480092</v>
          </cell>
        </row>
        <row r="84">
          <cell r="A84">
            <v>37075</v>
          </cell>
          <cell r="F84">
            <v>-19307</v>
          </cell>
          <cell r="I84">
            <v>-19307</v>
          </cell>
          <cell r="J84">
            <v>-19307</v>
          </cell>
        </row>
        <row r="85">
          <cell r="A85">
            <v>37300</v>
          </cell>
          <cell r="B85">
            <v>1190063.8387074224</v>
          </cell>
          <cell r="C85">
            <v>796.46566690310999</v>
          </cell>
          <cell r="D85">
            <v>6781.8668753467246</v>
          </cell>
          <cell r="E85">
            <v>1197642.1712496723</v>
          </cell>
          <cell r="F85">
            <v>194692.38499999995</v>
          </cell>
          <cell r="G85">
            <v>-32993.113772247991</v>
          </cell>
          <cell r="H85">
            <v>2086.9803328810299</v>
          </cell>
          <cell r="I85">
            <v>163786.25156063301</v>
          </cell>
          <cell r="J85">
            <v>1361428.4228103054</v>
          </cell>
        </row>
        <row r="86">
          <cell r="A86">
            <v>37305</v>
          </cell>
          <cell r="B86">
            <v>452312.93737878167</v>
          </cell>
          <cell r="C86">
            <v>62234.073742611574</v>
          </cell>
          <cell r="D86">
            <v>11600.615179137192</v>
          </cell>
          <cell r="E86">
            <v>526147.62630053039</v>
          </cell>
          <cell r="F86">
            <v>136075.37506318872</v>
          </cell>
          <cell r="G86">
            <v>378858.49141265976</v>
          </cell>
          <cell r="H86">
            <v>62867.79794448326</v>
          </cell>
          <cell r="I86">
            <v>577801.66442033171</v>
          </cell>
          <cell r="J86">
            <v>1103949.2907208621</v>
          </cell>
        </row>
        <row r="87">
          <cell r="A87">
            <v>37315</v>
          </cell>
          <cell r="B87">
            <v>353448.0250798018</v>
          </cell>
          <cell r="C87">
            <v>50011.249998200503</v>
          </cell>
          <cell r="D87">
            <v>36859.842945661272</v>
          </cell>
          <cell r="E87">
            <v>440319.11802366358</v>
          </cell>
          <cell r="F87">
            <v>225183.68739528864</v>
          </cell>
          <cell r="G87">
            <v>608646.38994462893</v>
          </cell>
          <cell r="H87">
            <v>216958.53444965484</v>
          </cell>
          <cell r="I87">
            <v>1050788.6117895723</v>
          </cell>
          <cell r="J87">
            <v>1491107.729813236</v>
          </cell>
        </row>
        <row r="88">
          <cell r="A88">
            <v>37320</v>
          </cell>
          <cell r="B88">
            <v>138500.67210690107</v>
          </cell>
          <cell r="C88">
            <v>55480.590550333392</v>
          </cell>
          <cell r="D88">
            <v>15739.551450604169</v>
          </cell>
          <cell r="E88">
            <v>209720.81410783861</v>
          </cell>
          <cell r="F88">
            <v>162054.6334253173</v>
          </cell>
          <cell r="G88">
            <v>85149.21948563862</v>
          </cell>
          <cell r="H88">
            <v>39238.737576574305</v>
          </cell>
          <cell r="I88">
            <v>286442.59048753022</v>
          </cell>
          <cell r="J88">
            <v>496163.40459536883</v>
          </cell>
        </row>
        <row r="89">
          <cell r="A89">
            <v>37335</v>
          </cell>
          <cell r="B89">
            <v>41106.979884833549</v>
          </cell>
          <cell r="C89">
            <v>24661.840693064209</v>
          </cell>
          <cell r="D89">
            <v>8080.8279323838988</v>
          </cell>
          <cell r="E89">
            <v>73849.648510281651</v>
          </cell>
          <cell r="F89">
            <v>192379.79718413379</v>
          </cell>
          <cell r="G89">
            <v>1132716.1046649055</v>
          </cell>
          <cell r="H89">
            <v>382453.64059574041</v>
          </cell>
          <cell r="I89">
            <v>1707549.5424447798</v>
          </cell>
          <cell r="J89">
            <v>1781399.1909550612</v>
          </cell>
        </row>
        <row r="90">
          <cell r="A90">
            <v>37340</v>
          </cell>
          <cell r="B90">
            <v>129848.01233582536</v>
          </cell>
          <cell r="C90">
            <v>56248.572162929762</v>
          </cell>
          <cell r="D90">
            <v>6997.2610475580977</v>
          </cell>
          <cell r="E90">
            <v>193093.84554631321</v>
          </cell>
          <cell r="F90">
            <v>207920.95083567404</v>
          </cell>
          <cell r="G90">
            <v>582132.85973273881</v>
          </cell>
          <cell r="H90">
            <v>441373.30456670857</v>
          </cell>
          <cell r="I90">
            <v>1231427.1151351214</v>
          </cell>
          <cell r="J90">
            <v>1424520.9606814347</v>
          </cell>
        </row>
        <row r="91">
          <cell r="A91">
            <v>37410</v>
          </cell>
          <cell r="B91">
            <v>389912.71367051086</v>
          </cell>
          <cell r="C91">
            <v>76928.93053263273</v>
          </cell>
          <cell r="D91">
            <v>16146.123597190161</v>
          </cell>
          <cell r="E91">
            <v>482987.76780033374</v>
          </cell>
          <cell r="F91">
            <v>248045.479140918</v>
          </cell>
          <cell r="G91">
            <v>108657.56237998151</v>
          </cell>
          <cell r="H91">
            <v>147194.83763954038</v>
          </cell>
          <cell r="I91">
            <v>503897.87916043989</v>
          </cell>
          <cell r="J91">
            <v>986885.64696077351</v>
          </cell>
        </row>
        <row r="92">
          <cell r="A92">
            <v>37430</v>
          </cell>
          <cell r="B92">
            <v>1000.22499996401</v>
          </cell>
          <cell r="C92">
            <v>20074.522684236232</v>
          </cell>
          <cell r="D92">
            <v>35007.874998740401</v>
          </cell>
          <cell r="E92">
            <v>56082.622682940644</v>
          </cell>
          <cell r="F92">
            <v>157233.72600121444</v>
          </cell>
          <cell r="G92">
            <v>1009234.1716987368</v>
          </cell>
          <cell r="H92">
            <v>189380.56548207905</v>
          </cell>
          <cell r="I92">
            <v>1355848.4631820302</v>
          </cell>
          <cell r="J92">
            <v>1411931.0858649709</v>
          </cell>
        </row>
        <row r="93">
          <cell r="A93">
            <v>37435</v>
          </cell>
          <cell r="B93">
            <v>4576.7055332991604</v>
          </cell>
          <cell r="C93">
            <v>28546.421091034128</v>
          </cell>
          <cell r="E93">
            <v>33123.126624333287</v>
          </cell>
          <cell r="F93">
            <v>89817.77980095071</v>
          </cell>
          <cell r="G93">
            <v>853419.39688443928</v>
          </cell>
          <cell r="H93">
            <v>148668.90663047371</v>
          </cell>
          <cell r="I93">
            <v>1091906.0833158637</v>
          </cell>
          <cell r="J93">
            <v>1125029.2099401969</v>
          </cell>
        </row>
        <row r="94">
          <cell r="A94">
            <v>37501</v>
          </cell>
          <cell r="B94">
            <v>52480.093486392128</v>
          </cell>
          <cell r="C94">
            <v>51480</v>
          </cell>
          <cell r="E94">
            <v>103960.09348639213</v>
          </cell>
          <cell r="F94">
            <v>57239.297740197115</v>
          </cell>
          <cell r="G94">
            <v>366773.88133138261</v>
          </cell>
          <cell r="H94">
            <v>75763.284616219215</v>
          </cell>
          <cell r="I94">
            <v>499776.46368779894</v>
          </cell>
          <cell r="J94">
            <v>603736.55717419111</v>
          </cell>
        </row>
        <row r="95">
          <cell r="A95">
            <v>37547</v>
          </cell>
          <cell r="C95">
            <v>-58738.222301508154</v>
          </cell>
          <cell r="E95">
            <v>-58738.222301508154</v>
          </cell>
          <cell r="F95">
            <v>58772.371938370081</v>
          </cell>
          <cell r="G95">
            <v>290460.24554644822</v>
          </cell>
          <cell r="H95">
            <v>1657.8732433944001</v>
          </cell>
          <cell r="I95">
            <v>350890.49072821275</v>
          </cell>
          <cell r="J95">
            <v>292152.26842670457</v>
          </cell>
        </row>
        <row r="96">
          <cell r="A96">
            <v>37548</v>
          </cell>
          <cell r="B96">
            <v>42359.532827863302</v>
          </cell>
          <cell r="C96">
            <v>677701.47171232675</v>
          </cell>
          <cell r="E96">
            <v>720061.0045401901</v>
          </cell>
          <cell r="F96">
            <v>75166.070567093411</v>
          </cell>
          <cell r="G96">
            <v>976540.69488932379</v>
          </cell>
          <cell r="H96">
            <v>672966.08283306041</v>
          </cell>
          <cell r="I96">
            <v>1724672.8482894776</v>
          </cell>
          <cell r="J96">
            <v>2444733.8528296677</v>
          </cell>
        </row>
        <row r="97">
          <cell r="A97">
            <v>37549</v>
          </cell>
          <cell r="B97">
            <v>3833.3661415786901</v>
          </cell>
          <cell r="D97">
            <v>4705.96999911694</v>
          </cell>
          <cell r="E97">
            <v>8539.3361406956301</v>
          </cell>
          <cell r="F97">
            <v>110915.7763848809</v>
          </cell>
          <cell r="G97">
            <v>1241552.6382856509</v>
          </cell>
          <cell r="H97">
            <v>106164.27412879144</v>
          </cell>
          <cell r="I97">
            <v>1458632.6887993233</v>
          </cell>
          <cell r="J97">
            <v>1467172.0249400188</v>
          </cell>
        </row>
        <row r="98">
          <cell r="A98">
            <v>37565</v>
          </cell>
          <cell r="B98">
            <v>509900.64060998976</v>
          </cell>
          <cell r="C98">
            <v>1090551.3263984208</v>
          </cell>
          <cell r="D98">
            <v>50111.608126358406</v>
          </cell>
          <cell r="E98">
            <v>1650563.5751347688</v>
          </cell>
          <cell r="F98">
            <v>7826.3540321504606</v>
          </cell>
          <cell r="G98">
            <v>237368.13587276565</v>
          </cell>
          <cell r="H98">
            <v>30493.210427613682</v>
          </cell>
          <cell r="I98">
            <v>275687.70033252978</v>
          </cell>
          <cell r="J98">
            <v>1926251.2754672987</v>
          </cell>
        </row>
        <row r="99">
          <cell r="A99">
            <v>37570</v>
          </cell>
          <cell r="F99">
            <v>1234.2993631025299</v>
          </cell>
          <cell r="G99">
            <v>106567.53035374537</v>
          </cell>
          <cell r="H99">
            <v>12004.140603946298</v>
          </cell>
          <cell r="I99">
            <v>119805.97032079421</v>
          </cell>
          <cell r="J99">
            <v>119805.97032079421</v>
          </cell>
        </row>
        <row r="100">
          <cell r="A100">
            <v>37580</v>
          </cell>
          <cell r="B100">
            <v>102507.04361539269</v>
          </cell>
          <cell r="C100">
            <v>372641.61470365134</v>
          </cell>
          <cell r="E100">
            <v>475148.65831904404</v>
          </cell>
          <cell r="F100">
            <v>1412.2899999491799</v>
          </cell>
          <cell r="G100">
            <v>86731.184030179982</v>
          </cell>
          <cell r="H100">
            <v>2465.8362657663238</v>
          </cell>
          <cell r="I100">
            <v>90609.310295895484</v>
          </cell>
          <cell r="J100">
            <v>565757.96861493948</v>
          </cell>
        </row>
        <row r="101">
          <cell r="A101">
            <v>37581</v>
          </cell>
          <cell r="B101">
            <v>78203.146020576096</v>
          </cell>
          <cell r="C101">
            <v>165218.1682074813</v>
          </cell>
          <cell r="D101">
            <v>6495.78719908108</v>
          </cell>
          <cell r="E101">
            <v>249917.10142713846</v>
          </cell>
          <cell r="F101">
            <v>276822.04345862498</v>
          </cell>
          <cell r="G101">
            <v>322301.89723418484</v>
          </cell>
          <cell r="H101">
            <v>54815.731942159109</v>
          </cell>
          <cell r="I101">
            <v>653939.672634969</v>
          </cell>
          <cell r="J101">
            <v>903856.77406210732</v>
          </cell>
        </row>
        <row r="102">
          <cell r="A102">
            <v>37590</v>
          </cell>
          <cell r="B102">
            <v>627317.56246973015</v>
          </cell>
          <cell r="E102">
            <v>627317.56246973015</v>
          </cell>
          <cell r="F102">
            <v>132635.21515500144</v>
          </cell>
          <cell r="G102">
            <v>436483.67348418193</v>
          </cell>
          <cell r="I102">
            <v>569118.88863918337</v>
          </cell>
          <cell r="J102">
            <v>1196436.4511089136</v>
          </cell>
        </row>
        <row r="103">
          <cell r="A103">
            <v>37592</v>
          </cell>
          <cell r="H103">
            <v>1250.28124995501</v>
          </cell>
          <cell r="I103">
            <v>1250.28124995501</v>
          </cell>
          <cell r="J103">
            <v>1250.28124995501</v>
          </cell>
        </row>
        <row r="104">
          <cell r="A104">
            <v>37594</v>
          </cell>
          <cell r="F104">
            <v>20365.131652729822</v>
          </cell>
          <cell r="G104">
            <v>313525.43078463234</v>
          </cell>
          <cell r="H104">
            <v>2350.48999991542</v>
          </cell>
          <cell r="I104">
            <v>336241.05243727757</v>
          </cell>
          <cell r="J104">
            <v>336241.05243727757</v>
          </cell>
        </row>
        <row r="105">
          <cell r="A105">
            <v>37610</v>
          </cell>
          <cell r="F105">
            <v>16957.71</v>
          </cell>
          <cell r="G105">
            <v>422249.98999848845</v>
          </cell>
          <cell r="H105">
            <v>48917</v>
          </cell>
          <cell r="I105">
            <v>488124.69999848848</v>
          </cell>
          <cell r="J105">
            <v>488124.69999848848</v>
          </cell>
        </row>
        <row r="106">
          <cell r="A106">
            <v>37615</v>
          </cell>
          <cell r="B106">
            <v>66814.0790023835</v>
          </cell>
          <cell r="C106">
            <v>55787.931608515319</v>
          </cell>
          <cell r="D106">
            <v>24065.227106705614</v>
          </cell>
          <cell r="E106">
            <v>146667.23771760444</v>
          </cell>
          <cell r="F106">
            <v>127224.06235422398</v>
          </cell>
          <cell r="G106">
            <v>479689.28884435253</v>
          </cell>
          <cell r="H106">
            <v>142951.71126539214</v>
          </cell>
          <cell r="I106">
            <v>749865.06246396864</v>
          </cell>
          <cell r="J106">
            <v>896532.30018157302</v>
          </cell>
        </row>
        <row r="107">
          <cell r="A107">
            <v>37620</v>
          </cell>
          <cell r="B107">
            <v>5058.4101981752601</v>
          </cell>
          <cell r="C107">
            <v>-54495.010006394834</v>
          </cell>
          <cell r="E107">
            <v>-49436.599808219573</v>
          </cell>
          <cell r="F107">
            <v>6797.6130006681942</v>
          </cell>
          <cell r="G107">
            <v>128824.34250489139</v>
          </cell>
          <cell r="H107">
            <v>83865.137011338273</v>
          </cell>
          <cell r="I107">
            <v>219487.09251689789</v>
          </cell>
          <cell r="J107">
            <v>170050.4927086783</v>
          </cell>
        </row>
        <row r="108">
          <cell r="A108">
            <v>37625</v>
          </cell>
          <cell r="B108">
            <v>22546.661793803571</v>
          </cell>
          <cell r="C108">
            <v>18429.142564796311</v>
          </cell>
          <cell r="E108">
            <v>40975.804358599882</v>
          </cell>
          <cell r="F108">
            <v>217281.79728691845</v>
          </cell>
          <cell r="G108">
            <v>143234.80759984354</v>
          </cell>
          <cell r="H108">
            <v>149114.92105314106</v>
          </cell>
          <cell r="I108">
            <v>509631.52593990305</v>
          </cell>
          <cell r="J108">
            <v>550607.33029850293</v>
          </cell>
        </row>
        <row r="109">
          <cell r="A109">
            <v>37640</v>
          </cell>
          <cell r="B109">
            <v>1387285.3223407827</v>
          </cell>
          <cell r="C109">
            <v>488855.65499999997</v>
          </cell>
          <cell r="E109">
            <v>1876140.9773407828</v>
          </cell>
          <cell r="F109">
            <v>201739.12689152401</v>
          </cell>
          <cell r="G109">
            <v>60696.973693696753</v>
          </cell>
          <cell r="H109">
            <v>82578.979810480814</v>
          </cell>
          <cell r="I109">
            <v>345015.08039570157</v>
          </cell>
          <cell r="J109">
            <v>2221156.0577364843</v>
          </cell>
        </row>
        <row r="110">
          <cell r="A110">
            <v>37645</v>
          </cell>
          <cell r="B110">
            <v>493514.30604368745</v>
          </cell>
          <cell r="E110">
            <v>493514.30604368745</v>
          </cell>
          <cell r="F110">
            <v>105623.56425611029</v>
          </cell>
          <cell r="G110">
            <v>82102.031070518948</v>
          </cell>
          <cell r="H110">
            <v>23998.423228045827</v>
          </cell>
          <cell r="I110">
            <v>211724.01855467507</v>
          </cell>
          <cell r="J110">
            <v>705238.32459836255</v>
          </cell>
        </row>
        <row r="111">
          <cell r="A111">
            <v>37660</v>
          </cell>
          <cell r="B111">
            <v>40249.641675552142</v>
          </cell>
          <cell r="D111">
            <v>12756.02599386976</v>
          </cell>
          <cell r="E111">
            <v>53005.667669421906</v>
          </cell>
          <cell r="F111">
            <v>94674.113806747104</v>
          </cell>
          <cell r="G111">
            <v>392115.91006992862</v>
          </cell>
          <cell r="H111">
            <v>142766.47621875681</v>
          </cell>
          <cell r="I111">
            <v>629556.50009543262</v>
          </cell>
          <cell r="J111">
            <v>682562.16776485438</v>
          </cell>
        </row>
        <row r="112">
          <cell r="A112">
            <v>37665</v>
          </cell>
          <cell r="B112">
            <v>129645.599243715</v>
          </cell>
          <cell r="D112">
            <v>17945.096504201942</v>
          </cell>
          <cell r="E112">
            <v>147590.69574791694</v>
          </cell>
          <cell r="F112">
            <v>343963.33700006118</v>
          </cell>
          <cell r="G112">
            <v>232874.22000005722</v>
          </cell>
          <cell r="H112">
            <v>33546.602521945286</v>
          </cell>
          <cell r="I112">
            <v>610384.15952206368</v>
          </cell>
          <cell r="J112">
            <v>757974.85526998062</v>
          </cell>
        </row>
        <row r="113">
          <cell r="A113">
            <v>37670</v>
          </cell>
          <cell r="B113">
            <v>90599.437879045712</v>
          </cell>
          <cell r="C113">
            <v>118026.549995753</v>
          </cell>
          <cell r="E113">
            <v>208625.98787479871</v>
          </cell>
          <cell r="F113">
            <v>-116087</v>
          </cell>
          <cell r="G113">
            <v>110115.19855495405</v>
          </cell>
          <cell r="H113">
            <v>15747.526652997971</v>
          </cell>
          <cell r="I113">
            <v>9775.7252079520258</v>
          </cell>
          <cell r="J113">
            <v>218401.71308275074</v>
          </cell>
        </row>
        <row r="114">
          <cell r="A114">
            <v>37675</v>
          </cell>
          <cell r="B114">
            <v>3331.4508255096957</v>
          </cell>
          <cell r="E114">
            <v>3331.4508255096957</v>
          </cell>
          <cell r="F114">
            <v>43374.608652862124</v>
          </cell>
          <cell r="G114">
            <v>420657.80868552218</v>
          </cell>
          <cell r="H114">
            <v>82385.413111991918</v>
          </cell>
          <cell r="I114">
            <v>546417.83045037626</v>
          </cell>
          <cell r="J114">
            <v>549749.28127588588</v>
          </cell>
        </row>
        <row r="115">
          <cell r="A115">
            <v>37680</v>
          </cell>
          <cell r="B115">
            <v>170046.25579168124</v>
          </cell>
          <cell r="C115">
            <v>26313.179795115291</v>
          </cell>
          <cell r="E115">
            <v>196359.43558679652</v>
          </cell>
          <cell r="F115">
            <v>20837.80371646952</v>
          </cell>
          <cell r="G115">
            <v>411302.80729280715</v>
          </cell>
          <cell r="H115">
            <v>100187.33370054406</v>
          </cell>
          <cell r="I115">
            <v>532327.94470982067</v>
          </cell>
          <cell r="J115">
            <v>728687.38029661728</v>
          </cell>
        </row>
        <row r="116">
          <cell r="A116">
            <v>37685</v>
          </cell>
          <cell r="H116">
            <v>6000</v>
          </cell>
          <cell r="I116">
            <v>6000</v>
          </cell>
          <cell r="J116">
            <v>6000</v>
          </cell>
        </row>
        <row r="117">
          <cell r="A117" t="str">
            <v>MG</v>
          </cell>
          <cell r="F117">
            <v>-61693</v>
          </cell>
          <cell r="I117">
            <v>-61693</v>
          </cell>
          <cell r="J117">
            <v>-61693</v>
          </cell>
        </row>
        <row r="118">
          <cell r="A118" t="str">
            <v>(blank)</v>
          </cell>
          <cell r="B118">
            <v>0</v>
          </cell>
          <cell r="C118">
            <v>163.727</v>
          </cell>
          <cell r="E118">
            <v>163.727</v>
          </cell>
          <cell r="G118">
            <v>-57173.88900675191</v>
          </cell>
          <cell r="I118">
            <v>-57173.88900675191</v>
          </cell>
          <cell r="J118">
            <v>-57010.162006751911</v>
          </cell>
        </row>
        <row r="119">
          <cell r="A119">
            <v>32210</v>
          </cell>
          <cell r="F119">
            <v>28800</v>
          </cell>
          <cell r="G119">
            <v>14760.715</v>
          </cell>
          <cell r="H119">
            <v>8987.5</v>
          </cell>
          <cell r="I119">
            <v>52548.214999999997</v>
          </cell>
          <cell r="J119">
            <v>52548.214999999997</v>
          </cell>
        </row>
        <row r="120">
          <cell r="A120">
            <v>32231</v>
          </cell>
          <cell r="H120">
            <v>3750</v>
          </cell>
          <cell r="I120">
            <v>3750</v>
          </cell>
          <cell r="J120">
            <v>3750</v>
          </cell>
        </row>
      </sheetData>
      <sheetData sheetId="66">
        <row r="3">
          <cell r="A3" t="str">
            <v>Dept#</v>
          </cell>
          <cell r="B3" t="str">
            <v>CNS</v>
          </cell>
          <cell r="C3" t="str">
            <v>SFT</v>
          </cell>
          <cell r="D3" t="str">
            <v>TRN</v>
          </cell>
          <cell r="E3" t="str">
            <v>ES Total</v>
          </cell>
          <cell r="F3" t="str">
            <v>CNS</v>
          </cell>
          <cell r="G3" t="str">
            <v>SFT</v>
          </cell>
          <cell r="H3" t="str">
            <v>TRN</v>
          </cell>
          <cell r="I3" t="str">
            <v>FE Total</v>
          </cell>
          <cell r="J3" t="str">
            <v>Grand Total</v>
          </cell>
        </row>
        <row r="4">
          <cell r="A4">
            <v>30001</v>
          </cell>
          <cell r="F4">
            <v>4854.24</v>
          </cell>
          <cell r="G4">
            <v>325658.08750000002</v>
          </cell>
          <cell r="H4">
            <v>16316.733180000003</v>
          </cell>
          <cell r="I4">
            <v>346829.06068</v>
          </cell>
          <cell r="J4">
            <v>346829.06068</v>
          </cell>
        </row>
        <row r="5">
          <cell r="A5">
            <v>30020</v>
          </cell>
          <cell r="G5">
            <v>-38126.529819999996</v>
          </cell>
          <cell r="H5">
            <v>680778.23</v>
          </cell>
          <cell r="I5">
            <v>642651.70017999993</v>
          </cell>
          <cell r="J5">
            <v>642651.70017999993</v>
          </cell>
        </row>
        <row r="6">
          <cell r="A6">
            <v>32000</v>
          </cell>
          <cell r="G6">
            <v>-67670</v>
          </cell>
          <cell r="H6">
            <v>-2812.5</v>
          </cell>
          <cell r="I6">
            <v>-70482.5</v>
          </cell>
          <cell r="J6">
            <v>-70482.5</v>
          </cell>
        </row>
        <row r="7">
          <cell r="A7">
            <v>32111</v>
          </cell>
          <cell r="B7">
            <v>320996</v>
          </cell>
          <cell r="D7">
            <v>21850</v>
          </cell>
          <cell r="E7">
            <v>342846</v>
          </cell>
          <cell r="F7">
            <v>-3600</v>
          </cell>
          <cell r="G7">
            <v>-46414</v>
          </cell>
          <cell r="H7">
            <v>49169.75</v>
          </cell>
          <cell r="I7">
            <v>-844.25</v>
          </cell>
          <cell r="J7">
            <v>342001.75</v>
          </cell>
        </row>
        <row r="8">
          <cell r="A8">
            <v>32112</v>
          </cell>
          <cell r="B8">
            <v>69708.739999999932</v>
          </cell>
          <cell r="C8">
            <v>35178</v>
          </cell>
          <cell r="D8">
            <v>42500</v>
          </cell>
          <cell r="E8">
            <v>147386.74</v>
          </cell>
          <cell r="F8">
            <v>266405</v>
          </cell>
          <cell r="G8">
            <v>-137383</v>
          </cell>
          <cell r="H8">
            <v>308325.5</v>
          </cell>
          <cell r="I8">
            <v>437347.5</v>
          </cell>
          <cell r="J8">
            <v>584734.24</v>
          </cell>
        </row>
        <row r="9">
          <cell r="A9">
            <v>32113</v>
          </cell>
          <cell r="B9">
            <v>60000</v>
          </cell>
          <cell r="C9">
            <v>20400</v>
          </cell>
          <cell r="E9">
            <v>80400</v>
          </cell>
          <cell r="F9">
            <v>1000</v>
          </cell>
          <cell r="G9">
            <v>63502</v>
          </cell>
          <cell r="H9">
            <v>48950</v>
          </cell>
          <cell r="I9">
            <v>113452</v>
          </cell>
          <cell r="J9">
            <v>193852</v>
          </cell>
        </row>
        <row r="10">
          <cell r="A10">
            <v>32121</v>
          </cell>
          <cell r="B10">
            <v>203515.91275999992</v>
          </cell>
          <cell r="C10">
            <v>2022878.78</v>
          </cell>
          <cell r="D10">
            <v>5983</v>
          </cell>
          <cell r="E10">
            <v>2232377.6927599995</v>
          </cell>
          <cell r="F10">
            <v>71815</v>
          </cell>
          <cell r="G10">
            <v>258298.05</v>
          </cell>
          <cell r="H10">
            <v>346477.71</v>
          </cell>
          <cell r="I10">
            <v>676590.76</v>
          </cell>
          <cell r="J10">
            <v>2908968.4527599993</v>
          </cell>
        </row>
        <row r="11">
          <cell r="A11">
            <v>32122</v>
          </cell>
          <cell r="B11">
            <v>128500</v>
          </cell>
          <cell r="C11">
            <v>-118855</v>
          </cell>
          <cell r="E11">
            <v>9645</v>
          </cell>
          <cell r="F11">
            <v>98000</v>
          </cell>
          <cell r="G11">
            <v>167061.01188000001</v>
          </cell>
          <cell r="H11">
            <v>127256.25</v>
          </cell>
          <cell r="I11">
            <v>392317.26188000001</v>
          </cell>
          <cell r="J11">
            <v>401962.26188000001</v>
          </cell>
        </row>
        <row r="12">
          <cell r="A12">
            <v>32131</v>
          </cell>
          <cell r="B12">
            <v>908190.52</v>
          </cell>
          <cell r="C12">
            <v>348580</v>
          </cell>
          <cell r="D12">
            <v>4750</v>
          </cell>
          <cell r="E12">
            <v>1261520.52</v>
          </cell>
          <cell r="F12">
            <v>-5577.16</v>
          </cell>
          <cell r="G12">
            <v>18886.5</v>
          </cell>
          <cell r="H12">
            <v>57355.25</v>
          </cell>
          <cell r="I12">
            <v>70664.59</v>
          </cell>
          <cell r="J12">
            <v>1332185.1100000001</v>
          </cell>
        </row>
        <row r="13">
          <cell r="A13">
            <v>32133</v>
          </cell>
          <cell r="B13">
            <v>314260</v>
          </cell>
          <cell r="C13">
            <v>132240</v>
          </cell>
          <cell r="D13">
            <v>50000</v>
          </cell>
          <cell r="E13">
            <v>496500</v>
          </cell>
          <cell r="F13">
            <v>48450</v>
          </cell>
          <cell r="G13">
            <v>207986.07</v>
          </cell>
          <cell r="H13">
            <v>538467.75</v>
          </cell>
          <cell r="I13">
            <v>794903.82</v>
          </cell>
          <cell r="J13">
            <v>1291403.82</v>
          </cell>
        </row>
        <row r="14">
          <cell r="A14">
            <v>32140</v>
          </cell>
          <cell r="H14">
            <v>2400</v>
          </cell>
          <cell r="I14">
            <v>2400</v>
          </cell>
          <cell r="J14">
            <v>2400</v>
          </cell>
        </row>
        <row r="15">
          <cell r="A15">
            <v>32141</v>
          </cell>
          <cell r="B15">
            <v>290900</v>
          </cell>
          <cell r="D15">
            <v>2994</v>
          </cell>
          <cell r="E15">
            <v>293894</v>
          </cell>
          <cell r="G15">
            <v>34480.25</v>
          </cell>
          <cell r="H15">
            <v>65669.95</v>
          </cell>
          <cell r="I15">
            <v>100150.2</v>
          </cell>
          <cell r="J15">
            <v>394044.2</v>
          </cell>
        </row>
        <row r="16">
          <cell r="A16">
            <v>32210</v>
          </cell>
          <cell r="G16">
            <v>1500</v>
          </cell>
          <cell r="H16">
            <v>1875</v>
          </cell>
          <cell r="I16">
            <v>3375</v>
          </cell>
          <cell r="J16">
            <v>3375</v>
          </cell>
        </row>
        <row r="17">
          <cell r="A17">
            <v>32211</v>
          </cell>
          <cell r="B17">
            <v>256568.76</v>
          </cell>
          <cell r="C17">
            <v>0</v>
          </cell>
          <cell r="D17">
            <v>11903</v>
          </cell>
          <cell r="E17">
            <v>268471.76</v>
          </cell>
          <cell r="G17">
            <v>286268.39421</v>
          </cell>
          <cell r="H17">
            <v>118376.47830000002</v>
          </cell>
          <cell r="I17">
            <v>404644.87251000002</v>
          </cell>
          <cell r="J17">
            <v>673116.63251000014</v>
          </cell>
        </row>
        <row r="18">
          <cell r="A18">
            <v>32212</v>
          </cell>
          <cell r="B18">
            <v>183737.5</v>
          </cell>
          <cell r="E18">
            <v>183737.5</v>
          </cell>
          <cell r="F18">
            <v>156075</v>
          </cell>
          <cell r="G18">
            <v>132353.98000000001</v>
          </cell>
          <cell r="H18">
            <v>317699.63185000001</v>
          </cell>
          <cell r="I18">
            <v>606128.61184999999</v>
          </cell>
          <cell r="J18">
            <v>789866.11184999999</v>
          </cell>
        </row>
        <row r="19">
          <cell r="A19">
            <v>32221</v>
          </cell>
          <cell r="B19">
            <v>214299.98</v>
          </cell>
          <cell r="C19">
            <v>218428</v>
          </cell>
          <cell r="D19">
            <v>-580</v>
          </cell>
          <cell r="E19">
            <v>432147.98</v>
          </cell>
          <cell r="F19">
            <v>25599.040000000001</v>
          </cell>
          <cell r="G19">
            <v>786551.0984299999</v>
          </cell>
          <cell r="H19">
            <v>109803.27</v>
          </cell>
          <cell r="I19">
            <v>921953.40842999995</v>
          </cell>
          <cell r="J19">
            <v>1354101.3884299998</v>
          </cell>
        </row>
        <row r="20">
          <cell r="A20">
            <v>32222</v>
          </cell>
          <cell r="C20">
            <v>33600</v>
          </cell>
          <cell r="E20">
            <v>33600</v>
          </cell>
          <cell r="F20">
            <v>58250.400000000001</v>
          </cell>
          <cell r="G20">
            <v>140547.01</v>
          </cell>
          <cell r="H20">
            <v>309961.75</v>
          </cell>
          <cell r="I20">
            <v>508759.16</v>
          </cell>
          <cell r="J20">
            <v>542359.16</v>
          </cell>
        </row>
        <row r="21">
          <cell r="A21">
            <v>32231</v>
          </cell>
          <cell r="H21">
            <v>3000</v>
          </cell>
          <cell r="I21">
            <v>3000</v>
          </cell>
          <cell r="J21">
            <v>3000</v>
          </cell>
        </row>
        <row r="22">
          <cell r="A22">
            <v>32232</v>
          </cell>
          <cell r="B22">
            <v>376065.1</v>
          </cell>
          <cell r="C22">
            <v>1014490.2361399999</v>
          </cell>
          <cell r="D22">
            <v>10000</v>
          </cell>
          <cell r="E22">
            <v>1400555.3361399998</v>
          </cell>
          <cell r="F22">
            <v>128055</v>
          </cell>
          <cell r="G22">
            <v>771411.54073999997</v>
          </cell>
          <cell r="H22">
            <v>1047883.8</v>
          </cell>
          <cell r="I22">
            <v>1947350.3407399999</v>
          </cell>
          <cell r="J22">
            <v>3347905.6768800002</v>
          </cell>
        </row>
        <row r="23">
          <cell r="A23">
            <v>32233</v>
          </cell>
          <cell r="B23">
            <v>154264.06</v>
          </cell>
          <cell r="C23">
            <v>0</v>
          </cell>
          <cell r="D23">
            <v>14079</v>
          </cell>
          <cell r="E23">
            <v>168343.06</v>
          </cell>
          <cell r="F23">
            <v>119260.55471</v>
          </cell>
          <cell r="G23">
            <v>591116.95507999999</v>
          </cell>
          <cell r="H23">
            <v>281674.51</v>
          </cell>
          <cell r="I23">
            <v>992052.01979000005</v>
          </cell>
          <cell r="J23">
            <v>1160395.0797899999</v>
          </cell>
        </row>
        <row r="24">
          <cell r="A24">
            <v>32311</v>
          </cell>
          <cell r="B24">
            <v>1616691.5355400001</v>
          </cell>
          <cell r="C24">
            <v>1111802.6200000001</v>
          </cell>
          <cell r="D24">
            <v>69153</v>
          </cell>
          <cell r="E24">
            <v>2797647.1555399997</v>
          </cell>
          <cell r="F24">
            <v>251095.03</v>
          </cell>
          <cell r="G24">
            <v>468839.72</v>
          </cell>
          <cell r="H24">
            <v>236756.22</v>
          </cell>
          <cell r="I24">
            <v>956690.97</v>
          </cell>
          <cell r="J24">
            <v>3754338.1255399995</v>
          </cell>
        </row>
        <row r="25">
          <cell r="A25">
            <v>32312</v>
          </cell>
          <cell r="B25">
            <v>585117</v>
          </cell>
          <cell r="C25">
            <v>779970</v>
          </cell>
          <cell r="D25">
            <v>23000</v>
          </cell>
          <cell r="E25">
            <v>1388087</v>
          </cell>
          <cell r="F25">
            <v>186127.5</v>
          </cell>
          <cell r="G25">
            <v>215389.47</v>
          </cell>
          <cell r="H25">
            <v>137093.75</v>
          </cell>
          <cell r="I25">
            <v>538610.72</v>
          </cell>
          <cell r="J25">
            <v>1926697.72</v>
          </cell>
        </row>
        <row r="26">
          <cell r="A26">
            <v>32313</v>
          </cell>
          <cell r="B26">
            <v>119384.00446</v>
          </cell>
          <cell r="C26">
            <v>15288</v>
          </cell>
          <cell r="D26">
            <v>8000</v>
          </cell>
          <cell r="E26">
            <v>142672.00446</v>
          </cell>
          <cell r="F26">
            <v>53525.13</v>
          </cell>
          <cell r="G26">
            <v>2424688.9955899999</v>
          </cell>
          <cell r="H26">
            <v>83537.5</v>
          </cell>
          <cell r="I26">
            <v>2561751.6255899998</v>
          </cell>
          <cell r="J26">
            <v>2704423.6300499998</v>
          </cell>
        </row>
        <row r="27">
          <cell r="A27">
            <v>32420</v>
          </cell>
          <cell r="C27">
            <v>-1.63700000011886E-2</v>
          </cell>
          <cell r="E27">
            <v>-1.63700000011886E-2</v>
          </cell>
          <cell r="J27">
            <v>-1.63700000011886E-2</v>
          </cell>
        </row>
        <row r="28">
          <cell r="A28">
            <v>32421</v>
          </cell>
          <cell r="B28">
            <v>118450.05</v>
          </cell>
          <cell r="C28">
            <v>262439.37</v>
          </cell>
          <cell r="D28">
            <v>15488</v>
          </cell>
          <cell r="E28">
            <v>396377.42</v>
          </cell>
          <cell r="G28">
            <v>870464.95</v>
          </cell>
          <cell r="H28">
            <v>83030.305999999997</v>
          </cell>
          <cell r="I28">
            <v>953495.25599999994</v>
          </cell>
          <cell r="J28">
            <v>1349872.676</v>
          </cell>
        </row>
        <row r="29">
          <cell r="A29">
            <v>32422</v>
          </cell>
          <cell r="B29">
            <v>576275</v>
          </cell>
          <cell r="C29">
            <v>-1.63700000011886E-2</v>
          </cell>
          <cell r="D29">
            <v>4086.5</v>
          </cell>
          <cell r="E29">
            <v>580361.48363000003</v>
          </cell>
          <cell r="F29">
            <v>19200</v>
          </cell>
          <cell r="G29">
            <v>72892.5</v>
          </cell>
          <cell r="H29">
            <v>35887.5</v>
          </cell>
          <cell r="I29">
            <v>127980</v>
          </cell>
          <cell r="J29">
            <v>708341.48363000003</v>
          </cell>
        </row>
        <row r="30">
          <cell r="A30">
            <v>32423</v>
          </cell>
          <cell r="C30">
            <v>4460</v>
          </cell>
          <cell r="E30">
            <v>4460</v>
          </cell>
          <cell r="F30">
            <v>23775</v>
          </cell>
          <cell r="G30">
            <v>126259.95</v>
          </cell>
          <cell r="H30">
            <v>92646.194000000003</v>
          </cell>
          <cell r="I30">
            <v>242681.14400000003</v>
          </cell>
          <cell r="J30">
            <v>247141.14400000003</v>
          </cell>
        </row>
        <row r="31">
          <cell r="A31">
            <v>32511</v>
          </cell>
          <cell r="B31">
            <v>3000</v>
          </cell>
          <cell r="C31">
            <v>388850</v>
          </cell>
          <cell r="D31">
            <v>11815</v>
          </cell>
          <cell r="E31">
            <v>403665</v>
          </cell>
          <cell r="F31">
            <v>206687.4</v>
          </cell>
          <cell r="G31">
            <v>527223.43267000001</v>
          </cell>
          <cell r="H31">
            <v>295410.81173000002</v>
          </cell>
          <cell r="I31">
            <v>1029321.6444000001</v>
          </cell>
          <cell r="J31">
            <v>1432986.6443999999</v>
          </cell>
        </row>
        <row r="32">
          <cell r="A32">
            <v>32512</v>
          </cell>
          <cell r="C32">
            <v>-450.15000000000873</v>
          </cell>
          <cell r="E32">
            <v>-450.15000000000873</v>
          </cell>
          <cell r="F32">
            <v>21876</v>
          </cell>
          <cell r="G32">
            <v>407807.43</v>
          </cell>
          <cell r="H32">
            <v>130963.05</v>
          </cell>
          <cell r="I32">
            <v>560646.48</v>
          </cell>
          <cell r="J32">
            <v>560196.32999999996</v>
          </cell>
        </row>
        <row r="33">
          <cell r="A33">
            <v>32520</v>
          </cell>
          <cell r="F33">
            <v>-3900</v>
          </cell>
          <cell r="I33">
            <v>-3900</v>
          </cell>
          <cell r="J33">
            <v>-3900</v>
          </cell>
        </row>
        <row r="34">
          <cell r="A34">
            <v>32522</v>
          </cell>
          <cell r="B34">
            <v>4211.7120699999996</v>
          </cell>
          <cell r="C34">
            <v>112400</v>
          </cell>
          <cell r="D34">
            <v>14375.575000000001</v>
          </cell>
          <cell r="E34">
            <v>130987.28706999999</v>
          </cell>
          <cell r="F34">
            <v>156346.5</v>
          </cell>
          <cell r="G34">
            <v>517339.46537999995</v>
          </cell>
          <cell r="H34">
            <v>178840.56621999998</v>
          </cell>
          <cell r="I34">
            <v>852526.53159999987</v>
          </cell>
          <cell r="J34">
            <v>983513.81866999995</v>
          </cell>
        </row>
        <row r="35">
          <cell r="A35">
            <v>32523</v>
          </cell>
          <cell r="B35">
            <v>108000</v>
          </cell>
          <cell r="C35">
            <v>66040.5</v>
          </cell>
          <cell r="E35">
            <v>174040.5</v>
          </cell>
          <cell r="F35">
            <v>159456.14000000001</v>
          </cell>
          <cell r="G35">
            <v>556706.42519999994</v>
          </cell>
          <cell r="H35">
            <v>296121.17296</v>
          </cell>
          <cell r="I35">
            <v>1012283.7381599999</v>
          </cell>
          <cell r="J35">
            <v>1186324.2381599999</v>
          </cell>
        </row>
        <row r="36">
          <cell r="A36">
            <v>32524</v>
          </cell>
          <cell r="B36">
            <v>30000</v>
          </cell>
          <cell r="C36">
            <v>-1035.0001499999998</v>
          </cell>
          <cell r="E36">
            <v>28964.99985</v>
          </cell>
          <cell r="F36">
            <v>121017</v>
          </cell>
          <cell r="G36">
            <v>284613.25</v>
          </cell>
          <cell r="H36">
            <v>124238.62</v>
          </cell>
          <cell r="I36">
            <v>529868.87</v>
          </cell>
          <cell r="J36">
            <v>558833.86985000002</v>
          </cell>
        </row>
        <row r="37">
          <cell r="A37">
            <v>32532</v>
          </cell>
          <cell r="B37">
            <v>85996.11</v>
          </cell>
          <cell r="C37">
            <v>189841.66</v>
          </cell>
          <cell r="E37">
            <v>275837.77</v>
          </cell>
          <cell r="F37">
            <v>21300</v>
          </cell>
          <cell r="G37">
            <v>718841.13</v>
          </cell>
          <cell r="H37">
            <v>159100.65</v>
          </cell>
          <cell r="I37">
            <v>899241.78</v>
          </cell>
          <cell r="J37">
            <v>1175079.55</v>
          </cell>
        </row>
        <row r="38">
          <cell r="A38">
            <v>32533</v>
          </cell>
          <cell r="C38">
            <v>99560</v>
          </cell>
          <cell r="D38">
            <v>8000</v>
          </cell>
          <cell r="E38">
            <v>107560</v>
          </cell>
          <cell r="F38">
            <v>31300</v>
          </cell>
          <cell r="G38">
            <v>795696.9</v>
          </cell>
          <cell r="H38">
            <v>385269.75</v>
          </cell>
          <cell r="I38">
            <v>1212266.6499999999</v>
          </cell>
          <cell r="J38">
            <v>1319826.6499999999</v>
          </cell>
        </row>
        <row r="39">
          <cell r="A39">
            <v>32534</v>
          </cell>
          <cell r="B39">
            <v>20000</v>
          </cell>
          <cell r="C39">
            <v>106216.28399999999</v>
          </cell>
          <cell r="E39">
            <v>126216.28399999999</v>
          </cell>
          <cell r="F39">
            <v>244635.87</v>
          </cell>
          <cell r="G39">
            <v>391543.89156999998</v>
          </cell>
          <cell r="H39">
            <v>136634.9</v>
          </cell>
          <cell r="I39">
            <v>772814.66157</v>
          </cell>
          <cell r="J39">
            <v>899030.94556999998</v>
          </cell>
        </row>
        <row r="40">
          <cell r="A40">
            <v>32540</v>
          </cell>
          <cell r="G40">
            <v>0</v>
          </cell>
          <cell r="I40">
            <v>0</v>
          </cell>
          <cell r="J40">
            <v>0</v>
          </cell>
        </row>
        <row r="41">
          <cell r="A41">
            <v>32545</v>
          </cell>
          <cell r="B41">
            <v>20000</v>
          </cell>
          <cell r="E41">
            <v>20000</v>
          </cell>
          <cell r="G41">
            <v>-37066.949999999997</v>
          </cell>
          <cell r="H41">
            <v>922.5</v>
          </cell>
          <cell r="I41">
            <v>-36144.449999999997</v>
          </cell>
          <cell r="J41">
            <v>-16144.45</v>
          </cell>
        </row>
        <row r="42">
          <cell r="A42">
            <v>32550</v>
          </cell>
          <cell r="G42">
            <v>0</v>
          </cell>
          <cell r="H42">
            <v>-43399.9</v>
          </cell>
          <cell r="I42">
            <v>-43399.9</v>
          </cell>
          <cell r="J42">
            <v>-43399.9</v>
          </cell>
        </row>
        <row r="43">
          <cell r="A43">
            <v>32565</v>
          </cell>
          <cell r="F43">
            <v>11850.3</v>
          </cell>
          <cell r="G43">
            <v>6912.6749999999993</v>
          </cell>
          <cell r="H43">
            <v>8030.45</v>
          </cell>
          <cell r="I43">
            <v>26793.424999999999</v>
          </cell>
          <cell r="J43">
            <v>26793.424999999999</v>
          </cell>
        </row>
        <row r="44">
          <cell r="A44">
            <v>32575</v>
          </cell>
          <cell r="F44">
            <v>7200</v>
          </cell>
          <cell r="G44">
            <v>87600.125</v>
          </cell>
          <cell r="H44">
            <v>18952.5</v>
          </cell>
          <cell r="I44">
            <v>113752.625</v>
          </cell>
          <cell r="J44">
            <v>113752.625</v>
          </cell>
        </row>
        <row r="45">
          <cell r="A45">
            <v>32580</v>
          </cell>
          <cell r="C45">
            <v>12996.75</v>
          </cell>
          <cell r="E45">
            <v>12996.75</v>
          </cell>
          <cell r="F45">
            <v>4688.82</v>
          </cell>
          <cell r="G45">
            <v>339171.70887999999</v>
          </cell>
          <cell r="H45">
            <v>218468.64000999997</v>
          </cell>
          <cell r="I45">
            <v>562329.16888999997</v>
          </cell>
          <cell r="J45">
            <v>575325.91888999997</v>
          </cell>
        </row>
        <row r="46">
          <cell r="A46">
            <v>32590</v>
          </cell>
          <cell r="B46">
            <v>40000</v>
          </cell>
          <cell r="C46">
            <v>14650.513859999999</v>
          </cell>
          <cell r="E46">
            <v>54650.513859999999</v>
          </cell>
          <cell r="G46">
            <v>344203.42</v>
          </cell>
          <cell r="H46">
            <v>90511.58</v>
          </cell>
          <cell r="I46">
            <v>434715</v>
          </cell>
          <cell r="J46">
            <v>489365.51386000006</v>
          </cell>
        </row>
        <row r="47">
          <cell r="A47">
            <v>35800</v>
          </cell>
          <cell r="D47">
            <v>43633.758379999985</v>
          </cell>
          <cell r="E47">
            <v>43633.758379999985</v>
          </cell>
          <cell r="G47">
            <v>2000</v>
          </cell>
          <cell r="I47">
            <v>2000</v>
          </cell>
          <cell r="J47">
            <v>45633.758379999985</v>
          </cell>
        </row>
        <row r="48">
          <cell r="A48">
            <v>35817</v>
          </cell>
          <cell r="F48">
            <v>10700</v>
          </cell>
          <cell r="G48">
            <v>780410.75501999981</v>
          </cell>
          <cell r="H48">
            <v>43949.800159999999</v>
          </cell>
          <cell r="I48">
            <v>835060.55517999979</v>
          </cell>
          <cell r="J48">
            <v>835060.55517999979</v>
          </cell>
        </row>
        <row r="49">
          <cell r="A49">
            <v>35820</v>
          </cell>
          <cell r="B49">
            <v>422224.17848000006</v>
          </cell>
          <cell r="C49">
            <v>50545</v>
          </cell>
          <cell r="D49">
            <v>7064.0786900000003</v>
          </cell>
          <cell r="E49">
            <v>479833.25717000006</v>
          </cell>
          <cell r="F49">
            <v>5214</v>
          </cell>
          <cell r="G49">
            <v>766805.50586000003</v>
          </cell>
          <cell r="H49">
            <v>5638.7321000000002</v>
          </cell>
          <cell r="I49">
            <v>777658.23796000006</v>
          </cell>
          <cell r="J49">
            <v>1257491.4951299999</v>
          </cell>
        </row>
        <row r="50">
          <cell r="A50">
            <v>35821</v>
          </cell>
          <cell r="B50">
            <v>47616.218869999997</v>
          </cell>
          <cell r="C50">
            <v>0</v>
          </cell>
          <cell r="E50">
            <v>47616.218869999997</v>
          </cell>
          <cell r="F50">
            <v>32821.076439999997</v>
          </cell>
          <cell r="G50">
            <v>586823.20866</v>
          </cell>
          <cell r="H50">
            <v>43091.225050000001</v>
          </cell>
          <cell r="I50">
            <v>662735.51014999999</v>
          </cell>
          <cell r="J50">
            <v>710351.72901999997</v>
          </cell>
        </row>
        <row r="51">
          <cell r="A51">
            <v>35822</v>
          </cell>
          <cell r="B51">
            <v>24838.22149</v>
          </cell>
          <cell r="E51">
            <v>24838.22149</v>
          </cell>
          <cell r="F51">
            <v>101429.67191</v>
          </cell>
          <cell r="G51">
            <v>717378.50210999988</v>
          </cell>
          <cell r="H51">
            <v>107553.08560999995</v>
          </cell>
          <cell r="I51">
            <v>926361.25962999987</v>
          </cell>
          <cell r="J51">
            <v>951199.48111999989</v>
          </cell>
        </row>
        <row r="52">
          <cell r="A52">
            <v>35823</v>
          </cell>
          <cell r="B52">
            <v>238746.95874</v>
          </cell>
          <cell r="C52">
            <v>85891.594649999985</v>
          </cell>
          <cell r="E52">
            <v>324638.55339000002</v>
          </cell>
          <cell r="F52">
            <v>44028.295019999998</v>
          </cell>
          <cell r="G52">
            <v>332511.27438000002</v>
          </cell>
          <cell r="H52">
            <v>66717.008539999981</v>
          </cell>
          <cell r="I52">
            <v>443256.57793999999</v>
          </cell>
          <cell r="J52">
            <v>767895.13133</v>
          </cell>
        </row>
        <row r="53">
          <cell r="A53">
            <v>35830</v>
          </cell>
          <cell r="B53">
            <v>230280</v>
          </cell>
          <cell r="C53">
            <v>79753</v>
          </cell>
          <cell r="E53">
            <v>310033</v>
          </cell>
          <cell r="F53">
            <v>60000</v>
          </cell>
          <cell r="G53">
            <v>309854</v>
          </cell>
          <cell r="H53">
            <v>26425</v>
          </cell>
          <cell r="I53">
            <v>396279</v>
          </cell>
          <cell r="J53">
            <v>706312</v>
          </cell>
        </row>
        <row r="54">
          <cell r="A54">
            <v>35831</v>
          </cell>
          <cell r="B54">
            <v>190279</v>
          </cell>
          <cell r="C54">
            <v>153277.91</v>
          </cell>
          <cell r="E54">
            <v>343556.91</v>
          </cell>
          <cell r="F54">
            <v>287325.98</v>
          </cell>
          <cell r="G54">
            <v>1350215.5195499999</v>
          </cell>
          <cell r="H54">
            <v>35150</v>
          </cell>
          <cell r="I54">
            <v>1672691.4995499998</v>
          </cell>
          <cell r="J54">
            <v>2016248.40955</v>
          </cell>
        </row>
        <row r="55">
          <cell r="A55">
            <v>35832</v>
          </cell>
          <cell r="C55">
            <v>34968.000010000003</v>
          </cell>
          <cell r="E55">
            <v>34968.000010000003</v>
          </cell>
          <cell r="F55">
            <v>11250</v>
          </cell>
          <cell r="G55">
            <v>384934.71315000003</v>
          </cell>
          <cell r="I55">
            <v>396184.71315000003</v>
          </cell>
          <cell r="J55">
            <v>431152.71316000004</v>
          </cell>
        </row>
        <row r="56">
          <cell r="A56">
            <v>35833</v>
          </cell>
          <cell r="B56">
            <v>5225</v>
          </cell>
          <cell r="C56">
            <v>10072.4</v>
          </cell>
          <cell r="E56">
            <v>15297.4</v>
          </cell>
          <cell r="F56">
            <v>50350</v>
          </cell>
          <cell r="G56">
            <v>502179.6</v>
          </cell>
          <cell r="H56">
            <v>49426</v>
          </cell>
          <cell r="I56">
            <v>601955.6</v>
          </cell>
          <cell r="J56">
            <v>617253</v>
          </cell>
        </row>
        <row r="57">
          <cell r="A57">
            <v>35834</v>
          </cell>
          <cell r="B57">
            <v>356200</v>
          </cell>
          <cell r="E57">
            <v>356200</v>
          </cell>
          <cell r="F57">
            <v>187925</v>
          </cell>
          <cell r="G57">
            <v>448849</v>
          </cell>
          <cell r="H57">
            <v>66650</v>
          </cell>
          <cell r="I57">
            <v>703424</v>
          </cell>
          <cell r="J57">
            <v>1059624</v>
          </cell>
        </row>
        <row r="58">
          <cell r="A58">
            <v>35835</v>
          </cell>
          <cell r="G58">
            <v>4500</v>
          </cell>
          <cell r="I58">
            <v>4500</v>
          </cell>
          <cell r="J58">
            <v>4500</v>
          </cell>
        </row>
        <row r="59">
          <cell r="A59">
            <v>35836</v>
          </cell>
          <cell r="B59">
            <v>333815</v>
          </cell>
          <cell r="E59">
            <v>333815</v>
          </cell>
          <cell r="F59">
            <v>22750</v>
          </cell>
          <cell r="G59">
            <v>823039.58234000008</v>
          </cell>
          <cell r="H59">
            <v>61014.02</v>
          </cell>
          <cell r="I59">
            <v>906803.6023400001</v>
          </cell>
          <cell r="J59">
            <v>1240618.6023400002</v>
          </cell>
        </row>
        <row r="60">
          <cell r="A60">
            <v>35841</v>
          </cell>
          <cell r="B60">
            <v>98000</v>
          </cell>
          <cell r="D60">
            <v>12000</v>
          </cell>
          <cell r="E60">
            <v>110000</v>
          </cell>
          <cell r="F60">
            <v>109000</v>
          </cell>
          <cell r="G60">
            <v>1177632</v>
          </cell>
          <cell r="H60">
            <v>139499.98000000001</v>
          </cell>
          <cell r="I60">
            <v>1426131.98</v>
          </cell>
          <cell r="J60">
            <v>1536131.98</v>
          </cell>
        </row>
        <row r="61">
          <cell r="A61">
            <v>35842</v>
          </cell>
          <cell r="F61">
            <v>38066</v>
          </cell>
          <cell r="G61">
            <v>17081</v>
          </cell>
          <cell r="I61">
            <v>55147</v>
          </cell>
          <cell r="J61">
            <v>55147</v>
          </cell>
        </row>
        <row r="62">
          <cell r="A62">
            <v>35843</v>
          </cell>
          <cell r="B62">
            <v>1950</v>
          </cell>
          <cell r="C62">
            <v>-4026</v>
          </cell>
          <cell r="E62">
            <v>-2076</v>
          </cell>
          <cell r="F62">
            <v>151609</v>
          </cell>
          <cell r="G62">
            <v>1223408</v>
          </cell>
          <cell r="H62">
            <v>52840.02</v>
          </cell>
          <cell r="I62">
            <v>1427857.02</v>
          </cell>
          <cell r="J62">
            <v>1425781.02</v>
          </cell>
        </row>
        <row r="63">
          <cell r="A63">
            <v>35844</v>
          </cell>
          <cell r="B63">
            <v>512441.67</v>
          </cell>
          <cell r="C63">
            <v>36225</v>
          </cell>
          <cell r="D63">
            <v>34200</v>
          </cell>
          <cell r="E63">
            <v>582866.67000000004</v>
          </cell>
          <cell r="G63">
            <v>117703</v>
          </cell>
          <cell r="H63">
            <v>34700</v>
          </cell>
          <cell r="I63">
            <v>152403</v>
          </cell>
          <cell r="J63">
            <v>735269.67</v>
          </cell>
        </row>
        <row r="64">
          <cell r="A64">
            <v>35850</v>
          </cell>
          <cell r="F64">
            <v>-2774.17</v>
          </cell>
          <cell r="H64">
            <v>-247.69</v>
          </cell>
          <cell r="I64">
            <v>-3021.86</v>
          </cell>
          <cell r="J64">
            <v>-3021.86</v>
          </cell>
        </row>
        <row r="65">
          <cell r="A65">
            <v>35852</v>
          </cell>
          <cell r="B65">
            <v>17225</v>
          </cell>
          <cell r="C65">
            <v>146271</v>
          </cell>
          <cell r="D65">
            <v>7500</v>
          </cell>
          <cell r="E65">
            <v>170996</v>
          </cell>
          <cell r="F65">
            <v>5770.25</v>
          </cell>
          <cell r="G65">
            <v>301099.5</v>
          </cell>
          <cell r="H65">
            <v>129371</v>
          </cell>
          <cell r="I65">
            <v>436240.75</v>
          </cell>
          <cell r="J65">
            <v>607236.75</v>
          </cell>
        </row>
        <row r="66">
          <cell r="A66">
            <v>35853</v>
          </cell>
          <cell r="B66">
            <v>3196.25783</v>
          </cell>
          <cell r="E66">
            <v>3196.25783</v>
          </cell>
          <cell r="F66">
            <v>13167.999469999999</v>
          </cell>
          <cell r="G66">
            <v>239714.92202000006</v>
          </cell>
          <cell r="H66">
            <v>41787.288070000002</v>
          </cell>
          <cell r="I66">
            <v>294670.20956000005</v>
          </cell>
          <cell r="J66">
            <v>297866.46739000006</v>
          </cell>
        </row>
        <row r="67">
          <cell r="A67">
            <v>35856</v>
          </cell>
          <cell r="C67">
            <v>9426</v>
          </cell>
          <cell r="E67">
            <v>9426</v>
          </cell>
          <cell r="G67">
            <v>213602.11</v>
          </cell>
          <cell r="H67">
            <v>1000</v>
          </cell>
          <cell r="I67">
            <v>214602.11</v>
          </cell>
          <cell r="J67">
            <v>224028.11</v>
          </cell>
        </row>
        <row r="68">
          <cell r="A68">
            <v>35857</v>
          </cell>
          <cell r="B68">
            <v>10060.799999999999</v>
          </cell>
          <cell r="C68">
            <v>2460</v>
          </cell>
          <cell r="E68">
            <v>12520.8</v>
          </cell>
          <cell r="F68">
            <v>15836</v>
          </cell>
          <cell r="G68">
            <v>427432.52500000002</v>
          </cell>
          <cell r="H68">
            <v>21572.25</v>
          </cell>
          <cell r="I68">
            <v>464840.77500000002</v>
          </cell>
          <cell r="J68">
            <v>477361.57500000001</v>
          </cell>
        </row>
        <row r="69">
          <cell r="A69">
            <v>35900</v>
          </cell>
          <cell r="H69">
            <v>39728.712090000001</v>
          </cell>
          <cell r="I69">
            <v>39728.712090000001</v>
          </cell>
          <cell r="J69">
            <v>39728.712090000001</v>
          </cell>
        </row>
        <row r="70">
          <cell r="A70">
            <v>35911</v>
          </cell>
          <cell r="B70">
            <v>198634.88587999999</v>
          </cell>
          <cell r="D70">
            <v>2855.058</v>
          </cell>
          <cell r="E70">
            <v>201489.94387999998</v>
          </cell>
          <cell r="F70">
            <v>379241.59420999995</v>
          </cell>
          <cell r="G70">
            <v>240531.98800000001</v>
          </cell>
          <cell r="H70">
            <v>49210.645000000004</v>
          </cell>
          <cell r="I70">
            <v>668984.22720999992</v>
          </cell>
          <cell r="J70">
            <v>870474.17108999996</v>
          </cell>
        </row>
        <row r="71">
          <cell r="A71">
            <v>35912</v>
          </cell>
          <cell r="B71">
            <v>166558.01</v>
          </cell>
          <cell r="C71">
            <v>75742.127999999997</v>
          </cell>
          <cell r="E71">
            <v>242300.13800000001</v>
          </cell>
          <cell r="F71">
            <v>19360.043549999999</v>
          </cell>
          <cell r="G71">
            <v>83165.847850000006</v>
          </cell>
          <cell r="H71">
            <v>6297.2749999999996</v>
          </cell>
          <cell r="I71">
            <v>108823.1664</v>
          </cell>
          <cell r="J71">
            <v>351123.30440000002</v>
          </cell>
        </row>
        <row r="72">
          <cell r="A72">
            <v>35913</v>
          </cell>
          <cell r="B72">
            <v>52348.058170000004</v>
          </cell>
          <cell r="C72">
            <v>57858.57</v>
          </cell>
          <cell r="E72">
            <v>110206.62817000001</v>
          </cell>
          <cell r="F72">
            <v>176338.37976999997</v>
          </cell>
          <cell r="G72">
            <v>185750.91106000001</v>
          </cell>
          <cell r="H72">
            <v>12055.767</v>
          </cell>
          <cell r="I72">
            <v>374145.05782999995</v>
          </cell>
          <cell r="J72">
            <v>484351.68599999999</v>
          </cell>
        </row>
        <row r="73">
          <cell r="A73">
            <v>35914</v>
          </cell>
          <cell r="C73">
            <v>268655.45621999999</v>
          </cell>
          <cell r="D73">
            <v>8391.5839400000004</v>
          </cell>
          <cell r="E73">
            <v>277047.04015999998</v>
          </cell>
          <cell r="F73">
            <v>177085.62348000001</v>
          </cell>
          <cell r="G73">
            <v>120885.17099999999</v>
          </cell>
          <cell r="H73">
            <v>55181.525519999981</v>
          </cell>
          <cell r="I73">
            <v>353152.32</v>
          </cell>
          <cell r="J73">
            <v>630199.36016000004</v>
          </cell>
        </row>
        <row r="74">
          <cell r="A74">
            <v>35921</v>
          </cell>
          <cell r="B74">
            <v>261935.94679000002</v>
          </cell>
          <cell r="C74">
            <v>22879.484369999998</v>
          </cell>
          <cell r="D74">
            <v>11166.637500000001</v>
          </cell>
          <cell r="E74">
            <v>295982.06866000005</v>
          </cell>
          <cell r="F74">
            <v>617747.86871999991</v>
          </cell>
          <cell r="G74">
            <v>742716.11132000003</v>
          </cell>
          <cell r="H74">
            <v>186700.81730000011</v>
          </cell>
          <cell r="I74">
            <v>1547164.79734</v>
          </cell>
          <cell r="J74">
            <v>1843146.8660000004</v>
          </cell>
        </row>
        <row r="75">
          <cell r="A75">
            <v>35922</v>
          </cell>
          <cell r="B75">
            <v>66173.627189999999</v>
          </cell>
          <cell r="C75">
            <v>10028.083560000001</v>
          </cell>
          <cell r="E75">
            <v>76201.710749999998</v>
          </cell>
          <cell r="F75">
            <v>280280.47156999999</v>
          </cell>
          <cell r="G75">
            <v>614693.67365000001</v>
          </cell>
          <cell r="H75">
            <v>123576.69262</v>
          </cell>
          <cell r="I75">
            <v>1018550.8378400001</v>
          </cell>
          <cell r="J75">
            <v>1094752.54859</v>
          </cell>
        </row>
        <row r="76">
          <cell r="A76">
            <v>35931</v>
          </cell>
          <cell r="B76">
            <v>413138.38838999998</v>
          </cell>
          <cell r="C76">
            <v>122292.46267999998</v>
          </cell>
          <cell r="D76">
            <v>1415.1555000000001</v>
          </cell>
          <cell r="E76">
            <v>536846.00656999997</v>
          </cell>
          <cell r="F76">
            <v>647266.02471999999</v>
          </cell>
          <cell r="G76">
            <v>1048692.8430000001</v>
          </cell>
          <cell r="H76">
            <v>27610.911169999999</v>
          </cell>
          <cell r="I76">
            <v>1723569.77889</v>
          </cell>
          <cell r="J76">
            <v>2260415.7854599999</v>
          </cell>
        </row>
        <row r="77">
          <cell r="A77">
            <v>35932</v>
          </cell>
          <cell r="B77">
            <v>57252.700009999993</v>
          </cell>
          <cell r="C77">
            <v>11045.727000000001</v>
          </cell>
          <cell r="E77">
            <v>68298.427009999999</v>
          </cell>
          <cell r="F77">
            <v>98074.050690000033</v>
          </cell>
          <cell r="G77">
            <v>485248.39986999991</v>
          </cell>
          <cell r="H77">
            <v>49116.007859999991</v>
          </cell>
          <cell r="I77">
            <v>632438.45841999992</v>
          </cell>
          <cell r="J77">
            <v>700736.88543000002</v>
          </cell>
        </row>
        <row r="78">
          <cell r="A78">
            <v>35941</v>
          </cell>
          <cell r="F78">
            <v>25046.442459999998</v>
          </cell>
          <cell r="I78">
            <v>25046.442459999998</v>
          </cell>
          <cell r="J78">
            <v>25046.442459999998</v>
          </cell>
        </row>
        <row r="79">
          <cell r="A79">
            <v>35942</v>
          </cell>
          <cell r="F79">
            <v>228597.49084000001</v>
          </cell>
          <cell r="I79">
            <v>228597.49084000001</v>
          </cell>
          <cell r="J79">
            <v>228597.49084000001</v>
          </cell>
        </row>
        <row r="80">
          <cell r="A80">
            <v>35961</v>
          </cell>
          <cell r="B80">
            <v>33766.887439999999</v>
          </cell>
          <cell r="D80">
            <v>4132.7550000000001</v>
          </cell>
          <cell r="E80">
            <v>37899.642439999996</v>
          </cell>
          <cell r="F80">
            <v>164147.11149000001</v>
          </cell>
          <cell r="G80">
            <v>998135.87034999987</v>
          </cell>
          <cell r="H80">
            <v>105860.00119000002</v>
          </cell>
          <cell r="I80">
            <v>1268142.9830299998</v>
          </cell>
          <cell r="J80">
            <v>1306042.6254699999</v>
          </cell>
        </row>
        <row r="81">
          <cell r="A81">
            <v>35962</v>
          </cell>
          <cell r="B81">
            <v>3789.9</v>
          </cell>
          <cell r="E81">
            <v>3789.9</v>
          </cell>
          <cell r="F81">
            <v>171093.83906</v>
          </cell>
          <cell r="G81">
            <v>1070966.6987799993</v>
          </cell>
          <cell r="H81">
            <v>107728.44050000001</v>
          </cell>
          <cell r="I81">
            <v>1349788.9783399992</v>
          </cell>
          <cell r="J81">
            <v>1353578.8783399994</v>
          </cell>
        </row>
        <row r="82">
          <cell r="A82">
            <v>35963</v>
          </cell>
          <cell r="F82">
            <v>108551.32179999998</v>
          </cell>
          <cell r="G82">
            <v>620062.44201999996</v>
          </cell>
          <cell r="H82">
            <v>96513.986999999994</v>
          </cell>
          <cell r="I82">
            <v>825127.75081999996</v>
          </cell>
          <cell r="J82">
            <v>825127.75081999996</v>
          </cell>
        </row>
        <row r="83">
          <cell r="A83">
            <v>35971</v>
          </cell>
          <cell r="H83">
            <v>2295.9749999999999</v>
          </cell>
          <cell r="I83">
            <v>2295.9749999999999</v>
          </cell>
          <cell r="J83">
            <v>2295.9749999999999</v>
          </cell>
        </row>
        <row r="84">
          <cell r="A84">
            <v>37000</v>
          </cell>
          <cell r="G84">
            <v>0</v>
          </cell>
          <cell r="H84">
            <v>-8072.43</v>
          </cell>
          <cell r="I84">
            <v>-8072.43</v>
          </cell>
          <cell r="J84">
            <v>-8072.43</v>
          </cell>
        </row>
        <row r="85">
          <cell r="A85">
            <v>37025</v>
          </cell>
          <cell r="G85">
            <v>7399.1333299999997</v>
          </cell>
          <cell r="H85">
            <v>2100.46</v>
          </cell>
          <cell r="I85">
            <v>9499.5933299999997</v>
          </cell>
          <cell r="J85">
            <v>9499.5933299999997</v>
          </cell>
        </row>
        <row r="86">
          <cell r="A86">
            <v>37030</v>
          </cell>
          <cell r="G86">
            <v>-67068.235440000004</v>
          </cell>
          <cell r="I86">
            <v>-67068.235440000004</v>
          </cell>
          <cell r="J86">
            <v>-67068.235440000004</v>
          </cell>
        </row>
        <row r="87">
          <cell r="A87">
            <v>37055</v>
          </cell>
          <cell r="B87">
            <v>3369.096</v>
          </cell>
          <cell r="E87">
            <v>3369.096</v>
          </cell>
          <cell r="H87">
            <v>5439.4741699999995</v>
          </cell>
          <cell r="I87">
            <v>5439.4741699999995</v>
          </cell>
          <cell r="J87">
            <v>8808.5701699999991</v>
          </cell>
        </row>
        <row r="88">
          <cell r="A88">
            <v>37060</v>
          </cell>
          <cell r="F88">
            <v>-1197.3752400000001</v>
          </cell>
          <cell r="H88">
            <v>2225.9800700000001</v>
          </cell>
          <cell r="I88">
            <v>1028.60483</v>
          </cell>
          <cell r="J88">
            <v>1028.60483</v>
          </cell>
        </row>
        <row r="89">
          <cell r="A89">
            <v>37065</v>
          </cell>
          <cell r="C89">
            <v>27499.5</v>
          </cell>
          <cell r="E89">
            <v>27499.5</v>
          </cell>
          <cell r="G89">
            <v>-10395.6201</v>
          </cell>
          <cell r="H89">
            <v>-477.88</v>
          </cell>
          <cell r="I89">
            <v>-10873.500099999999</v>
          </cell>
          <cell r="J89">
            <v>16625.999899999999</v>
          </cell>
        </row>
        <row r="90">
          <cell r="A90">
            <v>37300</v>
          </cell>
          <cell r="B90">
            <v>1020768.7441200003</v>
          </cell>
          <cell r="C90">
            <v>3700.0626200000002</v>
          </cell>
          <cell r="E90">
            <v>1024468.8067400003</v>
          </cell>
          <cell r="F90">
            <v>31695.980800000001</v>
          </cell>
          <cell r="G90">
            <v>94684.253980000038</v>
          </cell>
          <cell r="I90">
            <v>126380.23478000004</v>
          </cell>
          <cell r="J90">
            <v>1150849.0415200002</v>
          </cell>
        </row>
        <row r="91">
          <cell r="A91">
            <v>37305</v>
          </cell>
          <cell r="B91">
            <v>478254.71060999989</v>
          </cell>
          <cell r="C91">
            <v>68412.412280000004</v>
          </cell>
          <cell r="D91">
            <v>8403.2283599999992</v>
          </cell>
          <cell r="E91">
            <v>555070.35124999983</v>
          </cell>
          <cell r="F91">
            <v>288462.61594999989</v>
          </cell>
          <cell r="G91">
            <v>392167.29160000006</v>
          </cell>
          <cell r="H91">
            <v>87240.727479999958</v>
          </cell>
          <cell r="I91">
            <v>767870.63502999989</v>
          </cell>
          <cell r="J91">
            <v>1322940.9862799996</v>
          </cell>
        </row>
        <row r="92">
          <cell r="A92">
            <v>37315</v>
          </cell>
          <cell r="B92">
            <v>188154.01961999998</v>
          </cell>
          <cell r="C92">
            <v>88511.133960000006</v>
          </cell>
          <cell r="D92">
            <v>5074.2933400000002</v>
          </cell>
          <cell r="E92">
            <v>281739.44691999996</v>
          </cell>
          <cell r="F92">
            <v>232340.99773000006</v>
          </cell>
          <cell r="G92">
            <v>160004.60157999999</v>
          </cell>
          <cell r="H92">
            <v>135957.10733999999</v>
          </cell>
          <cell r="I92">
            <v>528302.70665000007</v>
          </cell>
          <cell r="J92">
            <v>810042.15356999997</v>
          </cell>
        </row>
        <row r="93">
          <cell r="A93">
            <v>37320</v>
          </cell>
          <cell r="B93">
            <v>179271.85780999996</v>
          </cell>
          <cell r="C93">
            <v>192320</v>
          </cell>
          <cell r="D93">
            <v>18573.862860000001</v>
          </cell>
          <cell r="E93">
            <v>390165.72066999995</v>
          </cell>
          <cell r="F93">
            <v>119856.30720000004</v>
          </cell>
          <cell r="G93">
            <v>228477.80278000006</v>
          </cell>
          <cell r="H93">
            <v>140216.28847</v>
          </cell>
          <cell r="I93">
            <v>488550.3984500001</v>
          </cell>
          <cell r="J93">
            <v>878716.11912000005</v>
          </cell>
        </row>
        <row r="94">
          <cell r="A94">
            <v>37335</v>
          </cell>
          <cell r="B94">
            <v>22836.614460000001</v>
          </cell>
          <cell r="C94">
            <v>85965.776679999995</v>
          </cell>
          <cell r="E94">
            <v>108802.39113999999</v>
          </cell>
          <cell r="F94">
            <v>203700.56758000006</v>
          </cell>
          <cell r="G94">
            <v>988830.21710999962</v>
          </cell>
          <cell r="H94">
            <v>292699.1238099999</v>
          </cell>
          <cell r="I94">
            <v>1485229.9084999994</v>
          </cell>
          <cell r="J94">
            <v>1594032.2996399994</v>
          </cell>
        </row>
        <row r="95">
          <cell r="A95">
            <v>37340</v>
          </cell>
          <cell r="B95">
            <v>72278.97209000001</v>
          </cell>
          <cell r="C95">
            <v>973.70879999999988</v>
          </cell>
          <cell r="D95">
            <v>13224.031950000001</v>
          </cell>
          <cell r="E95">
            <v>86476.712840000007</v>
          </cell>
          <cell r="F95">
            <v>180921.72453000006</v>
          </cell>
          <cell r="G95">
            <v>880773.64634999959</v>
          </cell>
          <cell r="H95">
            <v>250433.04273000025</v>
          </cell>
          <cell r="I95">
            <v>1312128.4136099999</v>
          </cell>
          <cell r="J95">
            <v>1398605.1264499999</v>
          </cell>
        </row>
        <row r="96">
          <cell r="A96">
            <v>37410</v>
          </cell>
          <cell r="B96">
            <v>-3680.1458399999901</v>
          </cell>
          <cell r="C96">
            <v>435134.48758000002</v>
          </cell>
          <cell r="D96">
            <v>22994.104310000002</v>
          </cell>
          <cell r="E96">
            <v>454448.44605000003</v>
          </cell>
          <cell r="F96">
            <v>450994.83289000002</v>
          </cell>
          <cell r="G96">
            <v>200192.78906000001</v>
          </cell>
          <cell r="H96">
            <v>201954.64109999995</v>
          </cell>
          <cell r="I96">
            <v>853142.26304999995</v>
          </cell>
          <cell r="J96">
            <v>1307590.7091000001</v>
          </cell>
        </row>
        <row r="97">
          <cell r="A97">
            <v>37430</v>
          </cell>
          <cell r="C97">
            <v>78129.537349999999</v>
          </cell>
          <cell r="E97">
            <v>78129.537349999999</v>
          </cell>
          <cell r="F97">
            <v>179778.15725999995</v>
          </cell>
          <cell r="G97">
            <v>885877.44765999995</v>
          </cell>
          <cell r="H97">
            <v>226297.45068000001</v>
          </cell>
          <cell r="I97">
            <v>1291953.0555999998</v>
          </cell>
          <cell r="J97">
            <v>1370082.59295</v>
          </cell>
        </row>
        <row r="98">
          <cell r="A98">
            <v>37435</v>
          </cell>
          <cell r="B98">
            <v>13301.28386</v>
          </cell>
          <cell r="C98">
            <v>47555.825960000002</v>
          </cell>
          <cell r="E98">
            <v>60857.109819999998</v>
          </cell>
          <cell r="F98">
            <v>126128.04948999999</v>
          </cell>
          <cell r="G98">
            <v>710342.18744000001</v>
          </cell>
          <cell r="H98">
            <v>90363.396390000024</v>
          </cell>
          <cell r="I98">
            <v>926833.63332000002</v>
          </cell>
          <cell r="J98">
            <v>987690.74314000004</v>
          </cell>
        </row>
        <row r="99">
          <cell r="A99">
            <v>37501</v>
          </cell>
          <cell r="B99">
            <v>33844.433919999996</v>
          </cell>
          <cell r="D99">
            <v>20040.30501</v>
          </cell>
          <cell r="E99">
            <v>53884.738929999992</v>
          </cell>
          <cell r="F99">
            <v>127668.99354000004</v>
          </cell>
          <cell r="G99">
            <v>537390.26819999993</v>
          </cell>
          <cell r="H99">
            <v>65196.394759999988</v>
          </cell>
          <cell r="I99">
            <v>730255.65649999992</v>
          </cell>
          <cell r="J99">
            <v>784140.39542999992</v>
          </cell>
        </row>
        <row r="100">
          <cell r="A100">
            <v>37547</v>
          </cell>
          <cell r="C100">
            <v>0</v>
          </cell>
          <cell r="E100">
            <v>0</v>
          </cell>
          <cell r="F100">
            <v>3639.0026800000001</v>
          </cell>
          <cell r="G100">
            <v>364956.24103000003</v>
          </cell>
          <cell r="H100">
            <v>2087.5739199999998</v>
          </cell>
          <cell r="I100">
            <v>370682.81763000001</v>
          </cell>
          <cell r="J100">
            <v>370682.81763000001</v>
          </cell>
        </row>
        <row r="101">
          <cell r="A101">
            <v>37548</v>
          </cell>
          <cell r="B101">
            <v>6706.0150999999969</v>
          </cell>
          <cell r="D101">
            <v>13304.75231</v>
          </cell>
          <cell r="E101">
            <v>20010.767409999997</v>
          </cell>
          <cell r="F101">
            <v>132871.12437000001</v>
          </cell>
          <cell r="G101">
            <v>973480.90703</v>
          </cell>
          <cell r="H101">
            <v>126657.24224999998</v>
          </cell>
          <cell r="I101">
            <v>1233009.2736499999</v>
          </cell>
          <cell r="J101">
            <v>1253020.04106</v>
          </cell>
        </row>
        <row r="102">
          <cell r="A102">
            <v>37549</v>
          </cell>
          <cell r="C102">
            <v>98925.4</v>
          </cell>
          <cell r="D102">
            <v>7551.04</v>
          </cell>
          <cell r="E102">
            <v>106476.44</v>
          </cell>
          <cell r="F102">
            <v>51906.53205999999</v>
          </cell>
          <cell r="G102">
            <v>1714071.6192800002</v>
          </cell>
          <cell r="H102">
            <v>154610.48615000004</v>
          </cell>
          <cell r="I102">
            <v>1920588.6374900001</v>
          </cell>
          <cell r="J102">
            <v>2027065.0774900003</v>
          </cell>
        </row>
        <row r="103">
          <cell r="A103">
            <v>37565</v>
          </cell>
          <cell r="B103">
            <v>728140.75938999979</v>
          </cell>
          <cell r="C103">
            <v>-2783.09672</v>
          </cell>
          <cell r="D103">
            <v>20276.35313</v>
          </cell>
          <cell r="E103">
            <v>745634.0157999997</v>
          </cell>
          <cell r="F103">
            <v>110761.17577999999</v>
          </cell>
          <cell r="G103">
            <v>619462.16530999972</v>
          </cell>
          <cell r="H103">
            <v>67405.891059999994</v>
          </cell>
          <cell r="I103">
            <v>797629.23214999982</v>
          </cell>
          <cell r="J103">
            <v>1543263.2479499995</v>
          </cell>
        </row>
        <row r="104">
          <cell r="A104">
            <v>37570</v>
          </cell>
          <cell r="G104">
            <v>467751.38144000003</v>
          </cell>
          <cell r="H104">
            <v>18233.398100000002</v>
          </cell>
          <cell r="I104">
            <v>485984.77954000002</v>
          </cell>
          <cell r="J104">
            <v>485984.77954000002</v>
          </cell>
        </row>
        <row r="105">
          <cell r="A105">
            <v>37574</v>
          </cell>
          <cell r="G105">
            <v>-22273.65</v>
          </cell>
          <cell r="I105">
            <v>-22273.65</v>
          </cell>
          <cell r="J105">
            <v>-22273.65</v>
          </cell>
        </row>
        <row r="106">
          <cell r="A106">
            <v>37580</v>
          </cell>
          <cell r="B106">
            <v>179228.55053000001</v>
          </cell>
          <cell r="D106">
            <v>7562.6987499999996</v>
          </cell>
          <cell r="E106">
            <v>186791.24928000002</v>
          </cell>
          <cell r="G106">
            <v>289487.01286999998</v>
          </cell>
          <cell r="H106">
            <v>213565.82423999999</v>
          </cell>
          <cell r="I106">
            <v>503052.83710999996</v>
          </cell>
          <cell r="J106">
            <v>689844.08638999995</v>
          </cell>
        </row>
        <row r="107">
          <cell r="A107">
            <v>37581</v>
          </cell>
          <cell r="B107">
            <v>13099.976299999998</v>
          </cell>
          <cell r="C107">
            <v>85596.436399999991</v>
          </cell>
          <cell r="D107">
            <v>9190.6996799999997</v>
          </cell>
          <cell r="E107">
            <v>107887.11237999999</v>
          </cell>
          <cell r="F107">
            <v>272129.58240000001</v>
          </cell>
          <cell r="G107">
            <v>250583.32175999996</v>
          </cell>
          <cell r="H107">
            <v>35730.592999999993</v>
          </cell>
          <cell r="I107">
            <v>558443.49716000003</v>
          </cell>
          <cell r="J107">
            <v>666330.60953999998</v>
          </cell>
        </row>
        <row r="108">
          <cell r="A108">
            <v>37590</v>
          </cell>
          <cell r="B108">
            <v>525967.70814</v>
          </cell>
          <cell r="C108">
            <v>350.39341000000002</v>
          </cell>
          <cell r="E108">
            <v>526318.10155000002</v>
          </cell>
          <cell r="F108">
            <v>81790.361959999995</v>
          </cell>
          <cell r="G108">
            <v>56106.924550000003</v>
          </cell>
          <cell r="I108">
            <v>137897.28651000001</v>
          </cell>
          <cell r="J108">
            <v>664215.38806000003</v>
          </cell>
        </row>
        <row r="109">
          <cell r="A109">
            <v>37592</v>
          </cell>
          <cell r="F109">
            <v>11650.1782</v>
          </cell>
          <cell r="H109">
            <v>18831.062259999995</v>
          </cell>
          <cell r="I109">
            <v>30481.240459999994</v>
          </cell>
          <cell r="J109">
            <v>30481.240459999994</v>
          </cell>
        </row>
        <row r="110">
          <cell r="A110">
            <v>37594</v>
          </cell>
          <cell r="B110">
            <v>1294.4618</v>
          </cell>
          <cell r="E110">
            <v>1294.4618</v>
          </cell>
          <cell r="F110">
            <v>9708.48</v>
          </cell>
          <cell r="G110">
            <v>3735.8692599999995</v>
          </cell>
          <cell r="H110">
            <v>1618.08</v>
          </cell>
          <cell r="I110">
            <v>15062.429259999999</v>
          </cell>
          <cell r="J110">
            <v>16356.89106</v>
          </cell>
        </row>
        <row r="111">
          <cell r="A111">
            <v>37600</v>
          </cell>
          <cell r="B111">
            <v>11700</v>
          </cell>
          <cell r="C111">
            <v>2925</v>
          </cell>
          <cell r="E111">
            <v>14625</v>
          </cell>
          <cell r="F111">
            <v>15584</v>
          </cell>
          <cell r="G111">
            <v>423810.81</v>
          </cell>
          <cell r="H111">
            <v>35647.354200000002</v>
          </cell>
          <cell r="I111">
            <v>475042.1642</v>
          </cell>
          <cell r="J111">
            <v>489667.1642</v>
          </cell>
        </row>
        <row r="112">
          <cell r="A112">
            <v>37610</v>
          </cell>
          <cell r="H112">
            <v>840.51</v>
          </cell>
          <cell r="I112">
            <v>840.51</v>
          </cell>
          <cell r="J112">
            <v>840.51</v>
          </cell>
        </row>
        <row r="113">
          <cell r="A113">
            <v>37615</v>
          </cell>
          <cell r="B113">
            <v>5687.9549999999999</v>
          </cell>
          <cell r="E113">
            <v>5687.9549999999999</v>
          </cell>
          <cell r="F113">
            <v>205958.59641000006</v>
          </cell>
          <cell r="G113">
            <v>664159.61725999997</v>
          </cell>
          <cell r="H113">
            <v>208163.84969000006</v>
          </cell>
          <cell r="I113">
            <v>1078282.06336</v>
          </cell>
          <cell r="J113">
            <v>1083970.0183600001</v>
          </cell>
        </row>
        <row r="114">
          <cell r="A114">
            <v>37625</v>
          </cell>
          <cell r="B114">
            <v>4290.3432000000003</v>
          </cell>
          <cell r="C114">
            <v>57870.894960000005</v>
          </cell>
          <cell r="E114">
            <v>62161.238160000008</v>
          </cell>
          <cell r="F114">
            <v>96503.234809999994</v>
          </cell>
          <cell r="G114">
            <v>544797.8519400002</v>
          </cell>
          <cell r="H114">
            <v>120143.43338000002</v>
          </cell>
          <cell r="I114">
            <v>761444.52013000031</v>
          </cell>
          <cell r="J114">
            <v>823605.75829000026</v>
          </cell>
        </row>
        <row r="115">
          <cell r="A115">
            <v>37640</v>
          </cell>
          <cell r="B115">
            <v>973691.48288000072</v>
          </cell>
          <cell r="C115">
            <v>35915.345740000004</v>
          </cell>
          <cell r="E115">
            <v>1009606.8286200007</v>
          </cell>
          <cell r="F115">
            <v>162427.84192000004</v>
          </cell>
          <cell r="G115">
            <v>1056575.8366900003</v>
          </cell>
          <cell r="H115">
            <v>430792.19795000006</v>
          </cell>
          <cell r="I115">
            <v>1649795.8765600002</v>
          </cell>
          <cell r="J115">
            <v>2659402.705180001</v>
          </cell>
        </row>
        <row r="116">
          <cell r="A116">
            <v>37645</v>
          </cell>
          <cell r="B116">
            <v>639424.72664999997</v>
          </cell>
          <cell r="C116">
            <v>647537.88195999991</v>
          </cell>
          <cell r="D116">
            <v>15552.488880000001</v>
          </cell>
          <cell r="E116">
            <v>1302515.0974900001</v>
          </cell>
          <cell r="F116">
            <v>63277.164239999998</v>
          </cell>
          <cell r="G116">
            <v>136583.24103999999</v>
          </cell>
          <cell r="H116">
            <v>154790.50545</v>
          </cell>
          <cell r="I116">
            <v>354650.91073</v>
          </cell>
          <cell r="J116">
            <v>1657166.0082200002</v>
          </cell>
        </row>
        <row r="117">
          <cell r="A117">
            <v>37660</v>
          </cell>
          <cell r="B117">
            <v>52702.187999999995</v>
          </cell>
          <cell r="C117">
            <v>0</v>
          </cell>
          <cell r="E117">
            <v>52702.187999999995</v>
          </cell>
          <cell r="F117">
            <v>62312.601889999998</v>
          </cell>
          <cell r="G117">
            <v>650325.74485000002</v>
          </cell>
          <cell r="H117">
            <v>136871.64082000015</v>
          </cell>
          <cell r="I117">
            <v>849509.98756000027</v>
          </cell>
          <cell r="J117">
            <v>902212.17556000012</v>
          </cell>
        </row>
        <row r="118">
          <cell r="A118">
            <v>37665</v>
          </cell>
          <cell r="B118">
            <v>92026.185230000003</v>
          </cell>
          <cell r="C118">
            <v>-27640.779979999999</v>
          </cell>
          <cell r="E118">
            <v>64385.405250000003</v>
          </cell>
          <cell r="F118">
            <v>220191.03834999996</v>
          </cell>
          <cell r="G118">
            <v>58772.860539999994</v>
          </cell>
          <cell r="H118">
            <v>28978.463000000003</v>
          </cell>
          <cell r="I118">
            <v>307942.36188999994</v>
          </cell>
          <cell r="J118">
            <v>372327.76713999989</v>
          </cell>
        </row>
        <row r="119">
          <cell r="A119">
            <v>37675</v>
          </cell>
          <cell r="B119">
            <v>1798.74839</v>
          </cell>
          <cell r="E119">
            <v>1798.74839</v>
          </cell>
          <cell r="F119">
            <v>66159.178199999995</v>
          </cell>
          <cell r="G119">
            <v>468300.50832999998</v>
          </cell>
          <cell r="H119">
            <v>85157.349469999986</v>
          </cell>
          <cell r="I119">
            <v>619617.03599999996</v>
          </cell>
          <cell r="J119">
            <v>621415.78438999993</v>
          </cell>
        </row>
        <row r="120">
          <cell r="A120">
            <v>37685</v>
          </cell>
          <cell r="B120">
            <v>8105.3762700000025</v>
          </cell>
          <cell r="C120">
            <v>137261.00599000001</v>
          </cell>
          <cell r="E120">
            <v>145366.38226000001</v>
          </cell>
          <cell r="F120">
            <v>77607.498250000004</v>
          </cell>
          <cell r="G120">
            <v>590180.85308000015</v>
          </cell>
          <cell r="H120">
            <v>261341.74582000007</v>
          </cell>
          <cell r="I120">
            <v>929130.09715000028</v>
          </cell>
          <cell r="J120">
            <v>1074496.4794100001</v>
          </cell>
        </row>
        <row r="121">
          <cell r="A121" t="str">
            <v>(blank)</v>
          </cell>
          <cell r="C121">
            <v>0</v>
          </cell>
          <cell r="E121">
            <v>0</v>
          </cell>
          <cell r="F121">
            <v>-18631.69673</v>
          </cell>
          <cell r="G121">
            <v>103580.35</v>
          </cell>
          <cell r="H121">
            <v>-6260.55</v>
          </cell>
          <cell r="I121">
            <v>78688.103270000007</v>
          </cell>
          <cell r="J121">
            <v>78688.103270000007</v>
          </cell>
        </row>
      </sheetData>
      <sheetData sheetId="67">
        <row r="3">
          <cell r="A3" t="str">
            <v>Dept#</v>
          </cell>
          <cell r="B3" t="str">
            <v>CNS</v>
          </cell>
          <cell r="C3" t="str">
            <v>SFT</v>
          </cell>
          <cell r="D3" t="str">
            <v>TRN</v>
          </cell>
          <cell r="F3" t="str">
            <v>CNS</v>
          </cell>
          <cell r="G3" t="str">
            <v>SFT</v>
          </cell>
          <cell r="H3" t="str">
            <v>TRN</v>
          </cell>
        </row>
        <row r="4">
          <cell r="A4">
            <v>30001</v>
          </cell>
          <cell r="G4">
            <v>225734.55345000001</v>
          </cell>
          <cell r="H4">
            <v>6930.5805</v>
          </cell>
          <cell r="I4">
            <v>232665.13395000002</v>
          </cell>
          <cell r="J4">
            <v>232665.13395000002</v>
          </cell>
        </row>
        <row r="5">
          <cell r="A5">
            <v>30020</v>
          </cell>
          <cell r="G5">
            <v>-3641</v>
          </cell>
          <cell r="H5">
            <v>-90716.85</v>
          </cell>
          <cell r="I5">
            <v>-94357.85</v>
          </cell>
          <cell r="J5">
            <v>-94357.85</v>
          </cell>
        </row>
        <row r="6">
          <cell r="A6">
            <v>32000</v>
          </cell>
          <cell r="B6">
            <v>-14400</v>
          </cell>
          <cell r="C6">
            <v>-56141.599999999999</v>
          </cell>
          <cell r="E6">
            <v>-70541.600000000006</v>
          </cell>
          <cell r="F6">
            <v>-43842.717060000003</v>
          </cell>
          <cell r="G6">
            <v>615441.13798999996</v>
          </cell>
          <cell r="H6">
            <v>-23424.71083000004</v>
          </cell>
          <cell r="I6">
            <v>548173.71009999991</v>
          </cell>
          <cell r="J6">
            <v>477632.11009999987</v>
          </cell>
        </row>
        <row r="7">
          <cell r="A7">
            <v>32111</v>
          </cell>
          <cell r="B7">
            <v>107215.5</v>
          </cell>
          <cell r="C7">
            <v>59999.999839999997</v>
          </cell>
          <cell r="D7">
            <v>11602.5</v>
          </cell>
          <cell r="E7">
            <v>178817.99984</v>
          </cell>
          <cell r="F7">
            <v>76250</v>
          </cell>
          <cell r="G7">
            <v>46617.966640000006</v>
          </cell>
          <cell r="H7">
            <v>122978.87</v>
          </cell>
          <cell r="I7">
            <v>245846.83663999999</v>
          </cell>
          <cell r="J7">
            <v>424664.83648</v>
          </cell>
        </row>
        <row r="8">
          <cell r="A8">
            <v>32112</v>
          </cell>
          <cell r="B8">
            <v>488767</v>
          </cell>
          <cell r="C8">
            <v>58234.460709999985</v>
          </cell>
          <cell r="D8">
            <v>5940</v>
          </cell>
          <cell r="E8">
            <v>552941.46071000001</v>
          </cell>
          <cell r="F8">
            <v>52762.5</v>
          </cell>
          <cell r="G8">
            <v>978947.83995000017</v>
          </cell>
          <cell r="H8">
            <v>58802.5</v>
          </cell>
          <cell r="I8">
            <v>1090512.8399500002</v>
          </cell>
          <cell r="J8">
            <v>1643454.3006600002</v>
          </cell>
        </row>
        <row r="9">
          <cell r="A9">
            <v>32120</v>
          </cell>
          <cell r="B9">
            <v>42800</v>
          </cell>
          <cell r="E9">
            <v>42800</v>
          </cell>
          <cell r="G9">
            <v>-111170.28</v>
          </cell>
          <cell r="H9">
            <v>3750</v>
          </cell>
          <cell r="I9">
            <v>-107420.28</v>
          </cell>
          <cell r="J9">
            <v>-64620.28</v>
          </cell>
        </row>
        <row r="10">
          <cell r="A10">
            <v>32121</v>
          </cell>
          <cell r="B10">
            <v>60060</v>
          </cell>
          <cell r="C10">
            <v>15191</v>
          </cell>
          <cell r="D10">
            <v>5903</v>
          </cell>
          <cell r="E10">
            <v>81154</v>
          </cell>
          <cell r="F10">
            <v>38969</v>
          </cell>
          <cell r="G10">
            <v>453115.95345000003</v>
          </cell>
          <cell r="H10">
            <v>152393.60000000001</v>
          </cell>
          <cell r="I10">
            <v>644478.55345000001</v>
          </cell>
          <cell r="J10">
            <v>725632.55345000001</v>
          </cell>
        </row>
        <row r="11">
          <cell r="A11">
            <v>32122</v>
          </cell>
          <cell r="H11">
            <v>2675</v>
          </cell>
          <cell r="I11">
            <v>2675</v>
          </cell>
          <cell r="J11">
            <v>2675</v>
          </cell>
        </row>
        <row r="12">
          <cell r="A12">
            <v>32131</v>
          </cell>
          <cell r="B12">
            <v>1948890</v>
          </cell>
          <cell r="C12">
            <v>561613</v>
          </cell>
          <cell r="D12">
            <v>28850</v>
          </cell>
          <cell r="E12">
            <v>2539353</v>
          </cell>
          <cell r="F12">
            <v>31674</v>
          </cell>
          <cell r="G12">
            <v>52954.559120000005</v>
          </cell>
          <cell r="H12">
            <v>104510.33</v>
          </cell>
          <cell r="I12">
            <v>189138.88912000001</v>
          </cell>
          <cell r="J12">
            <v>2728491.8891199999</v>
          </cell>
        </row>
        <row r="13">
          <cell r="A13">
            <v>32133</v>
          </cell>
          <cell r="B13">
            <v>222910</v>
          </cell>
          <cell r="C13">
            <v>54000</v>
          </cell>
          <cell r="D13">
            <v>3800</v>
          </cell>
          <cell r="E13">
            <v>280710</v>
          </cell>
          <cell r="F13">
            <v>117000</v>
          </cell>
          <cell r="G13">
            <v>92983.041899999997</v>
          </cell>
          <cell r="H13">
            <v>237219.5</v>
          </cell>
          <cell r="I13">
            <v>447202.54190000001</v>
          </cell>
          <cell r="J13">
            <v>727912.54190000007</v>
          </cell>
        </row>
        <row r="14">
          <cell r="A14">
            <v>32141</v>
          </cell>
          <cell r="H14">
            <v>10495.40769</v>
          </cell>
          <cell r="I14">
            <v>10495.40769</v>
          </cell>
          <cell r="J14">
            <v>10495.40769</v>
          </cell>
        </row>
        <row r="15">
          <cell r="A15">
            <v>32143</v>
          </cell>
          <cell r="C15">
            <v>-30000.2</v>
          </cell>
          <cell r="E15">
            <v>-30000.2</v>
          </cell>
          <cell r="G15">
            <v>-138225</v>
          </cell>
          <cell r="H15">
            <v>-67500</v>
          </cell>
          <cell r="I15">
            <v>-205725</v>
          </cell>
          <cell r="J15">
            <v>-235725.2</v>
          </cell>
        </row>
        <row r="16">
          <cell r="A16">
            <v>32210</v>
          </cell>
          <cell r="B16">
            <v>238375</v>
          </cell>
          <cell r="C16">
            <v>0</v>
          </cell>
          <cell r="D16">
            <v>5291.25</v>
          </cell>
          <cell r="E16">
            <v>243666.25</v>
          </cell>
          <cell r="F16">
            <v>125395.62</v>
          </cell>
          <cell r="G16">
            <v>7500</v>
          </cell>
          <cell r="H16">
            <v>42650</v>
          </cell>
          <cell r="I16">
            <v>175545.62</v>
          </cell>
          <cell r="J16">
            <v>419211.87</v>
          </cell>
        </row>
        <row r="17">
          <cell r="A17">
            <v>32211</v>
          </cell>
          <cell r="B17">
            <v>92437.5</v>
          </cell>
          <cell r="D17">
            <v>1275</v>
          </cell>
          <cell r="E17">
            <v>93712.5</v>
          </cell>
          <cell r="G17">
            <v>100378.5</v>
          </cell>
          <cell r="H17">
            <v>164667.75</v>
          </cell>
          <cell r="I17">
            <v>265046.25</v>
          </cell>
          <cell r="J17">
            <v>358758.75</v>
          </cell>
        </row>
        <row r="18">
          <cell r="A18">
            <v>32221</v>
          </cell>
          <cell r="G18">
            <v>-1260</v>
          </cell>
          <cell r="H18">
            <v>1875</v>
          </cell>
          <cell r="I18">
            <v>615</v>
          </cell>
          <cell r="J18">
            <v>615</v>
          </cell>
        </row>
        <row r="19">
          <cell r="A19">
            <v>32222</v>
          </cell>
          <cell r="G19">
            <v>4543.5</v>
          </cell>
          <cell r="H19">
            <v>750</v>
          </cell>
          <cell r="I19">
            <v>5293.5</v>
          </cell>
          <cell r="J19">
            <v>5293.5</v>
          </cell>
        </row>
        <row r="20">
          <cell r="A20">
            <v>32232</v>
          </cell>
          <cell r="B20">
            <v>247322.6</v>
          </cell>
          <cell r="C20">
            <v>13500</v>
          </cell>
          <cell r="D20">
            <v>31270</v>
          </cell>
          <cell r="E20">
            <v>292092.59999999998</v>
          </cell>
          <cell r="F20">
            <v>113744</v>
          </cell>
          <cell r="G20">
            <v>73216.5</v>
          </cell>
          <cell r="H20">
            <v>85261.5</v>
          </cell>
          <cell r="I20">
            <v>272222</v>
          </cell>
          <cell r="J20">
            <v>564314.6</v>
          </cell>
        </row>
        <row r="21">
          <cell r="A21">
            <v>32233</v>
          </cell>
          <cell r="B21">
            <v>356917.79563999997</v>
          </cell>
          <cell r="C21">
            <v>109690.62699999998</v>
          </cell>
          <cell r="D21">
            <v>31460</v>
          </cell>
          <cell r="E21">
            <v>498068.42263999995</v>
          </cell>
          <cell r="F21">
            <v>95057</v>
          </cell>
          <cell r="G21">
            <v>164965.47959999999</v>
          </cell>
          <cell r="H21">
            <v>122125.22</v>
          </cell>
          <cell r="I21">
            <v>382147.69959999999</v>
          </cell>
          <cell r="J21">
            <v>880216.12223999994</v>
          </cell>
        </row>
        <row r="22">
          <cell r="A22">
            <v>32311</v>
          </cell>
          <cell r="B22">
            <v>1100544.77</v>
          </cell>
          <cell r="C22">
            <v>97520</v>
          </cell>
          <cell r="D22">
            <v>50785</v>
          </cell>
          <cell r="E22">
            <v>1248849.77</v>
          </cell>
          <cell r="F22">
            <v>270554.46000000002</v>
          </cell>
          <cell r="G22">
            <v>304734.75</v>
          </cell>
          <cell r="H22">
            <v>181562.07</v>
          </cell>
          <cell r="I22">
            <v>756851.28</v>
          </cell>
          <cell r="J22">
            <v>2005701.05</v>
          </cell>
        </row>
        <row r="23">
          <cell r="A23">
            <v>32312</v>
          </cell>
          <cell r="B23">
            <v>755292</v>
          </cell>
          <cell r="C23">
            <v>-5765.35</v>
          </cell>
          <cell r="E23">
            <v>749526.65</v>
          </cell>
          <cell r="F23">
            <v>281055</v>
          </cell>
          <cell r="G23">
            <v>251644.49</v>
          </cell>
          <cell r="H23">
            <v>161016.49</v>
          </cell>
          <cell r="I23">
            <v>693715.98</v>
          </cell>
          <cell r="J23">
            <v>1443242.63</v>
          </cell>
        </row>
        <row r="24">
          <cell r="A24">
            <v>32313</v>
          </cell>
          <cell r="B24">
            <v>304970</v>
          </cell>
          <cell r="C24">
            <v>531925</v>
          </cell>
          <cell r="E24">
            <v>836895</v>
          </cell>
          <cell r="F24">
            <v>55972.17</v>
          </cell>
          <cell r="G24">
            <v>425863.34</v>
          </cell>
          <cell r="H24">
            <v>101650.43307999999</v>
          </cell>
          <cell r="I24">
            <v>583485.94307999988</v>
          </cell>
          <cell r="J24">
            <v>1420380.9430800001</v>
          </cell>
        </row>
        <row r="25">
          <cell r="A25">
            <v>32421</v>
          </cell>
          <cell r="B25">
            <v>196033.84</v>
          </cell>
          <cell r="C25">
            <v>3196</v>
          </cell>
          <cell r="D25">
            <v>41405.360000000001</v>
          </cell>
          <cell r="E25">
            <v>240635.2</v>
          </cell>
          <cell r="G25">
            <v>386426.6939999999</v>
          </cell>
          <cell r="H25">
            <v>245289.25</v>
          </cell>
          <cell r="I25">
            <v>631715.9439999999</v>
          </cell>
          <cell r="J25">
            <v>872351.14399999985</v>
          </cell>
        </row>
        <row r="26">
          <cell r="A26">
            <v>32422</v>
          </cell>
          <cell r="B26">
            <v>1612455</v>
          </cell>
          <cell r="C26">
            <v>352054.98</v>
          </cell>
          <cell r="D26">
            <v>34147</v>
          </cell>
          <cell r="E26">
            <v>1998656.98</v>
          </cell>
          <cell r="F26">
            <v>29880</v>
          </cell>
          <cell r="G26">
            <v>231856</v>
          </cell>
          <cell r="H26">
            <v>65653.75</v>
          </cell>
          <cell r="I26">
            <v>327389.75</v>
          </cell>
          <cell r="J26">
            <v>2326046.73</v>
          </cell>
        </row>
        <row r="27">
          <cell r="A27">
            <v>32423</v>
          </cell>
          <cell r="B27">
            <v>125</v>
          </cell>
          <cell r="C27">
            <v>18450</v>
          </cell>
          <cell r="E27">
            <v>18575</v>
          </cell>
          <cell r="G27">
            <v>1385224.1059999999</v>
          </cell>
          <cell r="H27">
            <v>96971.5</v>
          </cell>
          <cell r="I27">
            <v>1482195.6059999999</v>
          </cell>
          <cell r="J27">
            <v>1500770.6059999999</v>
          </cell>
        </row>
        <row r="28">
          <cell r="A28">
            <v>32510</v>
          </cell>
          <cell r="G28">
            <v>-64500</v>
          </cell>
          <cell r="I28">
            <v>-64500</v>
          </cell>
          <cell r="J28">
            <v>-64500</v>
          </cell>
        </row>
        <row r="29">
          <cell r="A29">
            <v>32511</v>
          </cell>
          <cell r="B29">
            <v>105018.75</v>
          </cell>
          <cell r="C29">
            <v>-25861</v>
          </cell>
          <cell r="D29">
            <v>14362.5</v>
          </cell>
          <cell r="E29">
            <v>93520.25</v>
          </cell>
          <cell r="F29">
            <v>2050</v>
          </cell>
          <cell r="G29">
            <v>458429.38423999998</v>
          </cell>
          <cell r="H29">
            <v>314012.09000000003</v>
          </cell>
          <cell r="I29">
            <v>774491.47423999989</v>
          </cell>
          <cell r="J29">
            <v>868011.72424000001</v>
          </cell>
        </row>
        <row r="30">
          <cell r="A30">
            <v>32512</v>
          </cell>
          <cell r="B30">
            <v>247940</v>
          </cell>
          <cell r="C30">
            <v>962.76938000001064</v>
          </cell>
          <cell r="D30">
            <v>4800</v>
          </cell>
          <cell r="E30">
            <v>253702.76938000001</v>
          </cell>
          <cell r="F30">
            <v>126499.99742</v>
          </cell>
          <cell r="G30">
            <v>599426.64</v>
          </cell>
          <cell r="H30">
            <v>157630.54999999999</v>
          </cell>
          <cell r="I30">
            <v>883557.18742000009</v>
          </cell>
          <cell r="J30">
            <v>1137259.9568</v>
          </cell>
        </row>
        <row r="31">
          <cell r="A31">
            <v>32514</v>
          </cell>
          <cell r="G31">
            <v>-6858</v>
          </cell>
          <cell r="I31">
            <v>-6858</v>
          </cell>
          <cell r="J31">
            <v>-6858</v>
          </cell>
        </row>
        <row r="32">
          <cell r="A32">
            <v>32520</v>
          </cell>
          <cell r="G32">
            <v>109971</v>
          </cell>
          <cell r="I32">
            <v>109971</v>
          </cell>
          <cell r="J32">
            <v>109971</v>
          </cell>
        </row>
        <row r="33">
          <cell r="A33">
            <v>32522</v>
          </cell>
          <cell r="B33">
            <v>62000</v>
          </cell>
          <cell r="C33">
            <v>-3712.5</v>
          </cell>
          <cell r="D33">
            <v>6000</v>
          </cell>
          <cell r="E33">
            <v>64287.5</v>
          </cell>
          <cell r="F33">
            <v>152234</v>
          </cell>
          <cell r="G33">
            <v>346531.11</v>
          </cell>
          <cell r="H33">
            <v>166738.14000000001</v>
          </cell>
          <cell r="I33">
            <v>665503.25</v>
          </cell>
          <cell r="J33">
            <v>729790.75</v>
          </cell>
        </row>
        <row r="34">
          <cell r="A34">
            <v>32523</v>
          </cell>
          <cell r="B34">
            <v>60334</v>
          </cell>
          <cell r="C34">
            <v>7980</v>
          </cell>
          <cell r="E34">
            <v>68314</v>
          </cell>
          <cell r="F34">
            <v>90452.5</v>
          </cell>
          <cell r="G34">
            <v>469986.65090000007</v>
          </cell>
          <cell r="H34">
            <v>236822.75</v>
          </cell>
          <cell r="I34">
            <v>797261.90090000001</v>
          </cell>
          <cell r="J34">
            <v>865575.90090000001</v>
          </cell>
        </row>
        <row r="35">
          <cell r="A35">
            <v>32524</v>
          </cell>
          <cell r="B35">
            <v>30000</v>
          </cell>
          <cell r="C35">
            <v>-12334</v>
          </cell>
          <cell r="D35">
            <v>1275</v>
          </cell>
          <cell r="E35">
            <v>18941</v>
          </cell>
          <cell r="F35">
            <v>110124.64</v>
          </cell>
          <cell r="G35">
            <v>192086.45786999998</v>
          </cell>
          <cell r="H35">
            <v>157950</v>
          </cell>
          <cell r="I35">
            <v>460161.09787</v>
          </cell>
          <cell r="J35">
            <v>479102.09787</v>
          </cell>
        </row>
        <row r="36">
          <cell r="A36">
            <v>32532</v>
          </cell>
          <cell r="B36">
            <v>196788.09</v>
          </cell>
          <cell r="C36">
            <v>-84304.8</v>
          </cell>
          <cell r="D36">
            <v>2315</v>
          </cell>
          <cell r="E36">
            <v>114798.29</v>
          </cell>
          <cell r="F36">
            <v>60000</v>
          </cell>
          <cell r="G36">
            <v>406434.88</v>
          </cell>
          <cell r="H36">
            <v>152582.20000000001</v>
          </cell>
          <cell r="I36">
            <v>619017.07999999996</v>
          </cell>
          <cell r="J36">
            <v>733815.37</v>
          </cell>
        </row>
        <row r="37">
          <cell r="A37">
            <v>32533</v>
          </cell>
          <cell r="C37">
            <v>-17280</v>
          </cell>
          <cell r="E37">
            <v>-17280</v>
          </cell>
          <cell r="F37">
            <v>9380.8799999999992</v>
          </cell>
          <cell r="G37">
            <v>446219.48</v>
          </cell>
          <cell r="H37">
            <v>325465.75</v>
          </cell>
          <cell r="I37">
            <v>781066.11</v>
          </cell>
          <cell r="J37">
            <v>763786.11</v>
          </cell>
        </row>
        <row r="38">
          <cell r="A38">
            <v>32534</v>
          </cell>
          <cell r="B38">
            <v>55000</v>
          </cell>
          <cell r="C38">
            <v>-46576.27</v>
          </cell>
          <cell r="E38">
            <v>8423.73</v>
          </cell>
          <cell r="F38">
            <v>140115.6</v>
          </cell>
          <cell r="G38">
            <v>814574.13</v>
          </cell>
          <cell r="H38">
            <v>154554.99</v>
          </cell>
          <cell r="I38">
            <v>1109244.72</v>
          </cell>
          <cell r="J38">
            <v>1117668.45</v>
          </cell>
        </row>
        <row r="39">
          <cell r="A39">
            <v>32540</v>
          </cell>
          <cell r="C39">
            <v>-24000</v>
          </cell>
          <cell r="E39">
            <v>-24000</v>
          </cell>
          <cell r="G39">
            <v>-30470</v>
          </cell>
          <cell r="I39">
            <v>-30470</v>
          </cell>
          <cell r="J39">
            <v>-54470</v>
          </cell>
        </row>
        <row r="40">
          <cell r="A40">
            <v>32545</v>
          </cell>
          <cell r="G40">
            <v>24869.637949999997</v>
          </cell>
          <cell r="H40">
            <v>12175</v>
          </cell>
          <cell r="I40">
            <v>37044.637949999997</v>
          </cell>
          <cell r="J40">
            <v>37044.637949999997</v>
          </cell>
        </row>
        <row r="41">
          <cell r="A41">
            <v>32550</v>
          </cell>
          <cell r="G41">
            <v>0</v>
          </cell>
          <cell r="H41">
            <v>-1200</v>
          </cell>
          <cell r="I41">
            <v>-1200</v>
          </cell>
          <cell r="J41">
            <v>-1200</v>
          </cell>
        </row>
        <row r="42">
          <cell r="A42">
            <v>32565</v>
          </cell>
          <cell r="G42">
            <v>0</v>
          </cell>
          <cell r="I42">
            <v>0</v>
          </cell>
          <cell r="J42">
            <v>0</v>
          </cell>
        </row>
        <row r="43">
          <cell r="A43">
            <v>32580</v>
          </cell>
          <cell r="B43">
            <v>55159.4</v>
          </cell>
          <cell r="E43">
            <v>55159.4</v>
          </cell>
          <cell r="G43">
            <v>269613.11668000004</v>
          </cell>
          <cell r="H43">
            <v>91696.434069999988</v>
          </cell>
          <cell r="I43">
            <v>361309.55075000005</v>
          </cell>
          <cell r="J43">
            <v>416468.95075000008</v>
          </cell>
        </row>
        <row r="44">
          <cell r="A44">
            <v>32590</v>
          </cell>
          <cell r="B44">
            <v>1000</v>
          </cell>
          <cell r="E44">
            <v>1000</v>
          </cell>
          <cell r="F44">
            <v>11000</v>
          </cell>
          <cell r="G44">
            <v>561110.9156899997</v>
          </cell>
          <cell r="H44">
            <v>32170</v>
          </cell>
          <cell r="I44">
            <v>604280.9156899997</v>
          </cell>
          <cell r="J44">
            <v>605280.9156899997</v>
          </cell>
        </row>
        <row r="45">
          <cell r="A45">
            <v>35800</v>
          </cell>
          <cell r="B45">
            <v>373050.77</v>
          </cell>
          <cell r="C45">
            <v>320631.5</v>
          </cell>
          <cell r="E45">
            <v>693682.27</v>
          </cell>
          <cell r="G45">
            <v>417368.5</v>
          </cell>
          <cell r="H45">
            <v>365000</v>
          </cell>
          <cell r="I45">
            <v>782368.5</v>
          </cell>
          <cell r="J45">
            <v>1476050.77</v>
          </cell>
        </row>
        <row r="46">
          <cell r="A46">
            <v>35817</v>
          </cell>
          <cell r="F46">
            <v>22850</v>
          </cell>
          <cell r="G46">
            <v>782133.65463</v>
          </cell>
          <cell r="H46">
            <v>39662.947450000014</v>
          </cell>
          <cell r="I46">
            <v>844646.60207999998</v>
          </cell>
          <cell r="J46">
            <v>844646.60207999998</v>
          </cell>
        </row>
        <row r="47">
          <cell r="A47">
            <v>35820</v>
          </cell>
          <cell r="B47">
            <v>372693.66319999995</v>
          </cell>
          <cell r="C47">
            <v>53595.344639999996</v>
          </cell>
          <cell r="D47">
            <v>30547.055709999997</v>
          </cell>
          <cell r="E47">
            <v>456836.06354999996</v>
          </cell>
          <cell r="F47">
            <v>7092</v>
          </cell>
          <cell r="G47">
            <v>692804.35502000013</v>
          </cell>
          <cell r="H47">
            <v>14015.848199999999</v>
          </cell>
          <cell r="I47">
            <v>713912.20322000014</v>
          </cell>
          <cell r="J47">
            <v>1170748.2667700001</v>
          </cell>
        </row>
        <row r="48">
          <cell r="A48">
            <v>35821</v>
          </cell>
          <cell r="B48">
            <v>47070.487009999997</v>
          </cell>
          <cell r="C48">
            <v>0</v>
          </cell>
          <cell r="E48">
            <v>47070.487009999997</v>
          </cell>
          <cell r="F48">
            <v>7642.9263799999999</v>
          </cell>
          <cell r="G48">
            <v>152750.01120999997</v>
          </cell>
          <cell r="H48">
            <v>14009.00603</v>
          </cell>
          <cell r="I48">
            <v>174401.94361999995</v>
          </cell>
          <cell r="J48">
            <v>221472.43062999996</v>
          </cell>
        </row>
        <row r="49">
          <cell r="A49">
            <v>35822</v>
          </cell>
          <cell r="B49">
            <v>93401.407630000002</v>
          </cell>
          <cell r="C49">
            <v>-13510.96399</v>
          </cell>
          <cell r="E49">
            <v>79890.443639999998</v>
          </cell>
          <cell r="F49">
            <v>130463.75068999997</v>
          </cell>
          <cell r="G49">
            <v>186814.10060999994</v>
          </cell>
          <cell r="H49">
            <v>69741.629740000004</v>
          </cell>
          <cell r="I49">
            <v>387019.48103999993</v>
          </cell>
          <cell r="J49">
            <v>466909.92467999994</v>
          </cell>
        </row>
        <row r="50">
          <cell r="A50">
            <v>35823</v>
          </cell>
          <cell r="B50">
            <v>111459.28941</v>
          </cell>
          <cell r="D50">
            <v>2250.768</v>
          </cell>
          <cell r="E50">
            <v>113710.05740999999</v>
          </cell>
          <cell r="F50">
            <v>70053.050260000004</v>
          </cell>
          <cell r="G50">
            <v>285061.76091999991</v>
          </cell>
          <cell r="H50">
            <v>71153.923160000006</v>
          </cell>
          <cell r="I50">
            <v>426268.73433999991</v>
          </cell>
          <cell r="J50">
            <v>539978.79174999986</v>
          </cell>
        </row>
        <row r="51">
          <cell r="A51">
            <v>35830</v>
          </cell>
          <cell r="B51">
            <v>122760</v>
          </cell>
          <cell r="C51">
            <v>39125</v>
          </cell>
          <cell r="D51">
            <v>11050</v>
          </cell>
          <cell r="E51">
            <v>172935</v>
          </cell>
          <cell r="F51">
            <v>209645</v>
          </cell>
          <cell r="G51">
            <v>484017</v>
          </cell>
          <cell r="H51">
            <v>36140</v>
          </cell>
          <cell r="I51">
            <v>729802</v>
          </cell>
          <cell r="J51">
            <v>902737</v>
          </cell>
        </row>
        <row r="52">
          <cell r="A52">
            <v>35831</v>
          </cell>
          <cell r="B52">
            <v>238739.88650999998</v>
          </cell>
          <cell r="D52">
            <v>13043.196830000001</v>
          </cell>
          <cell r="E52">
            <v>251783.08333999998</v>
          </cell>
          <cell r="F52">
            <v>298410.93660000002</v>
          </cell>
          <cell r="G52">
            <v>1264630.6379600002</v>
          </cell>
          <cell r="H52">
            <v>36495.847470000001</v>
          </cell>
          <cell r="I52">
            <v>1599537.42203</v>
          </cell>
          <cell r="J52">
            <v>1851320.5053700001</v>
          </cell>
        </row>
        <row r="53">
          <cell r="A53">
            <v>35832</v>
          </cell>
          <cell r="F53">
            <v>17250</v>
          </cell>
          <cell r="G53">
            <v>213160</v>
          </cell>
          <cell r="I53">
            <v>230410</v>
          </cell>
          <cell r="J53">
            <v>230410</v>
          </cell>
        </row>
        <row r="54">
          <cell r="A54">
            <v>35833</v>
          </cell>
          <cell r="B54">
            <v>5437</v>
          </cell>
          <cell r="E54">
            <v>5437</v>
          </cell>
          <cell r="F54">
            <v>19900</v>
          </cell>
          <cell r="G54">
            <v>590303.99447999988</v>
          </cell>
          <cell r="H54">
            <v>65500</v>
          </cell>
          <cell r="I54">
            <v>675703.99447999988</v>
          </cell>
          <cell r="J54">
            <v>681140.99447999988</v>
          </cell>
        </row>
        <row r="55">
          <cell r="A55">
            <v>35834</v>
          </cell>
          <cell r="B55">
            <v>71400</v>
          </cell>
          <cell r="E55">
            <v>71400</v>
          </cell>
          <cell r="F55">
            <v>71175</v>
          </cell>
          <cell r="G55">
            <v>495102</v>
          </cell>
          <cell r="H55">
            <v>35550</v>
          </cell>
          <cell r="I55">
            <v>601827</v>
          </cell>
          <cell r="J55">
            <v>673227</v>
          </cell>
        </row>
        <row r="56">
          <cell r="A56">
            <v>35835</v>
          </cell>
          <cell r="B56">
            <v>446720</v>
          </cell>
          <cell r="C56">
            <v>307057</v>
          </cell>
          <cell r="E56">
            <v>753777</v>
          </cell>
          <cell r="J56">
            <v>753777</v>
          </cell>
        </row>
        <row r="57">
          <cell r="A57">
            <v>35836</v>
          </cell>
          <cell r="B57">
            <v>273041.43</v>
          </cell>
          <cell r="E57">
            <v>273041.43</v>
          </cell>
          <cell r="F57">
            <v>36345</v>
          </cell>
          <cell r="G57">
            <v>663699.32393999991</v>
          </cell>
          <cell r="H57">
            <v>65079.792280000001</v>
          </cell>
          <cell r="I57">
            <v>765124.11621999997</v>
          </cell>
          <cell r="J57">
            <v>1038165.54622</v>
          </cell>
        </row>
        <row r="58">
          <cell r="A58">
            <v>35841</v>
          </cell>
          <cell r="B58">
            <v>142460</v>
          </cell>
          <cell r="C58">
            <v>102660</v>
          </cell>
          <cell r="D58">
            <v>67527</v>
          </cell>
          <cell r="E58">
            <v>312647</v>
          </cell>
          <cell r="F58">
            <v>194653</v>
          </cell>
          <cell r="G58">
            <v>972794</v>
          </cell>
          <cell r="H58">
            <v>127439.03999999999</v>
          </cell>
          <cell r="I58">
            <v>1294886.04</v>
          </cell>
          <cell r="J58">
            <v>1607533.04</v>
          </cell>
        </row>
        <row r="59">
          <cell r="A59">
            <v>35842</v>
          </cell>
          <cell r="G59">
            <v>47415</v>
          </cell>
          <cell r="H59">
            <v>2225</v>
          </cell>
          <cell r="I59">
            <v>49640</v>
          </cell>
          <cell r="J59">
            <v>49640</v>
          </cell>
        </row>
        <row r="60">
          <cell r="A60">
            <v>35843</v>
          </cell>
          <cell r="B60">
            <v>176912</v>
          </cell>
          <cell r="C60">
            <v>138930</v>
          </cell>
          <cell r="E60">
            <v>315842</v>
          </cell>
          <cell r="F60">
            <v>85226</v>
          </cell>
          <cell r="G60">
            <v>775329</v>
          </cell>
          <cell r="H60">
            <v>121313.32</v>
          </cell>
          <cell r="I60">
            <v>981868.32</v>
          </cell>
          <cell r="J60">
            <v>1297710.32</v>
          </cell>
        </row>
        <row r="61">
          <cell r="A61">
            <v>35844</v>
          </cell>
          <cell r="B61">
            <v>50000</v>
          </cell>
          <cell r="D61">
            <v>16000</v>
          </cell>
          <cell r="E61">
            <v>66000</v>
          </cell>
          <cell r="F61">
            <v>16350</v>
          </cell>
          <cell r="G61">
            <v>-34386</v>
          </cell>
          <cell r="H61">
            <v>8660</v>
          </cell>
          <cell r="I61">
            <v>-9376</v>
          </cell>
          <cell r="J61">
            <v>56624</v>
          </cell>
        </row>
        <row r="62">
          <cell r="A62">
            <v>35850</v>
          </cell>
          <cell r="B62">
            <v>187500</v>
          </cell>
          <cell r="C62">
            <v>272450.21168000001</v>
          </cell>
          <cell r="E62">
            <v>459950.21168000001</v>
          </cell>
          <cell r="G62">
            <v>207684.25</v>
          </cell>
          <cell r="H62">
            <v>182500</v>
          </cell>
          <cell r="I62">
            <v>390184.25</v>
          </cell>
          <cell r="J62">
            <v>850134.46167999995</v>
          </cell>
        </row>
        <row r="63">
          <cell r="A63">
            <v>35852</v>
          </cell>
          <cell r="B63">
            <v>5625</v>
          </cell>
          <cell r="C63">
            <v>36604</v>
          </cell>
          <cell r="E63">
            <v>42229</v>
          </cell>
          <cell r="F63">
            <v>5770.25</v>
          </cell>
          <cell r="G63">
            <v>356886</v>
          </cell>
          <cell r="H63">
            <v>75090</v>
          </cell>
          <cell r="I63">
            <v>437746.25</v>
          </cell>
          <cell r="J63">
            <v>479975.25</v>
          </cell>
        </row>
        <row r="64">
          <cell r="A64">
            <v>35853</v>
          </cell>
          <cell r="B64">
            <v>39800.46</v>
          </cell>
          <cell r="C64">
            <v>133474.75577000002</v>
          </cell>
          <cell r="E64">
            <v>173275.21577000001</v>
          </cell>
          <cell r="F64">
            <v>27030.543340000004</v>
          </cell>
          <cell r="G64">
            <v>133694.79608</v>
          </cell>
          <cell r="H64">
            <v>43274.236059999996</v>
          </cell>
          <cell r="I64">
            <v>203999.57548</v>
          </cell>
          <cell r="J64">
            <v>377274.79125000001</v>
          </cell>
        </row>
        <row r="65">
          <cell r="A65">
            <v>35856</v>
          </cell>
          <cell r="C65">
            <v>4785</v>
          </cell>
          <cell r="E65">
            <v>4785</v>
          </cell>
          <cell r="G65">
            <v>229478</v>
          </cell>
          <cell r="H65">
            <v>8500</v>
          </cell>
          <cell r="I65">
            <v>237978</v>
          </cell>
          <cell r="J65">
            <v>242763</v>
          </cell>
        </row>
        <row r="66">
          <cell r="A66">
            <v>35857</v>
          </cell>
          <cell r="B66">
            <v>194656</v>
          </cell>
          <cell r="C66">
            <v>221433.75</v>
          </cell>
          <cell r="E66">
            <v>416089.75</v>
          </cell>
          <cell r="F66">
            <v>16922.5</v>
          </cell>
          <cell r="G66">
            <v>541456.25</v>
          </cell>
          <cell r="H66">
            <v>189030.54</v>
          </cell>
          <cell r="I66">
            <v>747409.29</v>
          </cell>
          <cell r="J66">
            <v>1163499.04</v>
          </cell>
        </row>
        <row r="67">
          <cell r="A67">
            <v>35900</v>
          </cell>
          <cell r="H67">
            <v>15860.826610000004</v>
          </cell>
          <cell r="I67">
            <v>15860.826610000004</v>
          </cell>
          <cell r="J67">
            <v>15860.826610000004</v>
          </cell>
        </row>
        <row r="68">
          <cell r="A68">
            <v>35905</v>
          </cell>
          <cell r="G68">
            <v>1369528.65</v>
          </cell>
          <cell r="I68">
            <v>1369528.65</v>
          </cell>
          <cell r="J68">
            <v>1369528.65</v>
          </cell>
        </row>
        <row r="69">
          <cell r="A69">
            <v>35911</v>
          </cell>
          <cell r="B69">
            <v>158534.30069</v>
          </cell>
          <cell r="E69">
            <v>158534.30069</v>
          </cell>
          <cell r="F69">
            <v>422659.27993000008</v>
          </cell>
          <cell r="G69">
            <v>481255.58629999997</v>
          </cell>
          <cell r="H69">
            <v>175138.36749999999</v>
          </cell>
          <cell r="I69">
            <v>1079053.23373</v>
          </cell>
          <cell r="J69">
            <v>1237587.5344200002</v>
          </cell>
        </row>
        <row r="70">
          <cell r="A70">
            <v>35912</v>
          </cell>
          <cell r="B70">
            <v>158468.4</v>
          </cell>
          <cell r="E70">
            <v>158468.4</v>
          </cell>
          <cell r="F70">
            <v>6524.3633099999997</v>
          </cell>
          <cell r="G70">
            <v>451558.31394000008</v>
          </cell>
          <cell r="H70">
            <v>41883.590900000003</v>
          </cell>
          <cell r="I70">
            <v>499966.26815000008</v>
          </cell>
          <cell r="J70">
            <v>658434.66815000004</v>
          </cell>
        </row>
        <row r="71">
          <cell r="A71">
            <v>35913</v>
          </cell>
          <cell r="B71">
            <v>42030.557500000003</v>
          </cell>
          <cell r="E71">
            <v>42030.557500000003</v>
          </cell>
          <cell r="F71">
            <v>268968.63903999998</v>
          </cell>
          <cell r="G71">
            <v>1339928.8269999998</v>
          </cell>
          <cell r="H71">
            <v>46813.160400000001</v>
          </cell>
          <cell r="I71">
            <v>1655710.6264399998</v>
          </cell>
          <cell r="J71">
            <v>1697741.1839399997</v>
          </cell>
        </row>
        <row r="72">
          <cell r="A72">
            <v>35914</v>
          </cell>
          <cell r="B72">
            <v>376639.68036</v>
          </cell>
          <cell r="D72">
            <v>45401.136839999999</v>
          </cell>
          <cell r="E72">
            <v>422040.81719999999</v>
          </cell>
          <cell r="F72">
            <v>147823.08736</v>
          </cell>
          <cell r="H72">
            <v>54244.388219999986</v>
          </cell>
          <cell r="I72">
            <v>202067.47558</v>
          </cell>
          <cell r="J72">
            <v>624108.2927799999</v>
          </cell>
        </row>
        <row r="73">
          <cell r="A73">
            <v>35921</v>
          </cell>
          <cell r="B73">
            <v>147978.75492000001</v>
          </cell>
          <cell r="C73">
            <v>17868.900000000001</v>
          </cell>
          <cell r="E73">
            <v>165847.65492</v>
          </cell>
          <cell r="F73">
            <v>514006.89321999985</v>
          </cell>
          <cell r="G73">
            <v>577853.0816700001</v>
          </cell>
          <cell r="H73">
            <v>102246.895</v>
          </cell>
          <cell r="I73">
            <v>1194106.86989</v>
          </cell>
          <cell r="J73">
            <v>1359954.5248099999</v>
          </cell>
        </row>
        <row r="74">
          <cell r="A74">
            <v>35922</v>
          </cell>
          <cell r="B74">
            <v>29225.417279999998</v>
          </cell>
          <cell r="C74">
            <v>22051.928520000001</v>
          </cell>
          <cell r="E74">
            <v>51277.345799999996</v>
          </cell>
          <cell r="F74">
            <v>332319.24584999977</v>
          </cell>
          <cell r="G74">
            <v>1163574.3574300003</v>
          </cell>
          <cell r="H74">
            <v>140163.01663999987</v>
          </cell>
          <cell r="I74">
            <v>1636056.61992</v>
          </cell>
          <cell r="J74">
            <v>1687333.96572</v>
          </cell>
        </row>
        <row r="75">
          <cell r="A75">
            <v>35931</v>
          </cell>
          <cell r="F75">
            <v>1338848.0911099999</v>
          </cell>
          <cell r="G75">
            <v>2530878.0162900002</v>
          </cell>
          <cell r="H75">
            <v>78907.47417999999</v>
          </cell>
          <cell r="I75">
            <v>3948633.58158</v>
          </cell>
          <cell r="J75">
            <v>3948633.58158</v>
          </cell>
        </row>
        <row r="76">
          <cell r="A76">
            <v>35932</v>
          </cell>
          <cell r="B76">
            <v>36334.501350000006</v>
          </cell>
          <cell r="E76">
            <v>36334.501350000006</v>
          </cell>
          <cell r="F76">
            <v>45442.458719999995</v>
          </cell>
          <cell r="G76">
            <v>569334.90308000008</v>
          </cell>
          <cell r="H76">
            <v>44551.283329999998</v>
          </cell>
          <cell r="I76">
            <v>659328.64513000008</v>
          </cell>
          <cell r="J76">
            <v>695663.14648000011</v>
          </cell>
        </row>
        <row r="77">
          <cell r="A77">
            <v>35961</v>
          </cell>
          <cell r="F77">
            <v>134954.04929999998</v>
          </cell>
          <cell r="G77">
            <v>603334.83817</v>
          </cell>
          <cell r="H77">
            <v>83528.458469999983</v>
          </cell>
          <cell r="I77">
            <v>821817.34593999991</v>
          </cell>
          <cell r="J77">
            <v>821817.34593999991</v>
          </cell>
        </row>
        <row r="78">
          <cell r="A78">
            <v>35962</v>
          </cell>
          <cell r="F78">
            <v>105211.91250000001</v>
          </cell>
          <cell r="G78">
            <v>375595.04535999993</v>
          </cell>
          <cell r="H78">
            <v>56458.888140000003</v>
          </cell>
          <cell r="I78">
            <v>537265.84600000002</v>
          </cell>
          <cell r="J78">
            <v>537265.84600000002</v>
          </cell>
        </row>
        <row r="79">
          <cell r="A79">
            <v>35963</v>
          </cell>
          <cell r="F79">
            <v>152482.54164999997</v>
          </cell>
          <cell r="G79">
            <v>2342946.7820199998</v>
          </cell>
          <cell r="H79">
            <v>141569.32656999998</v>
          </cell>
          <cell r="I79">
            <v>2636998.6502399999</v>
          </cell>
          <cell r="J79">
            <v>2636998.6502399999</v>
          </cell>
        </row>
        <row r="80">
          <cell r="A80">
            <v>35971</v>
          </cell>
          <cell r="H80">
            <v>2552.6999999999998</v>
          </cell>
          <cell r="I80">
            <v>2552.6999999999998</v>
          </cell>
          <cell r="J80">
            <v>2552.6999999999998</v>
          </cell>
        </row>
        <row r="81">
          <cell r="A81">
            <v>37000</v>
          </cell>
          <cell r="G81">
            <v>-641.1200000000008</v>
          </cell>
          <cell r="H81">
            <v>-21672.731059999998</v>
          </cell>
          <cell r="I81">
            <v>-22313.851060000001</v>
          </cell>
          <cell r="J81">
            <v>-22313.851060000001</v>
          </cell>
        </row>
        <row r="82">
          <cell r="A82">
            <v>37015</v>
          </cell>
          <cell r="F82">
            <v>-17180.958119999999</v>
          </cell>
          <cell r="H82">
            <v>-5204.8176399999993</v>
          </cell>
          <cell r="I82">
            <v>-22385.775759999997</v>
          </cell>
          <cell r="J82">
            <v>-22385.775759999997</v>
          </cell>
        </row>
        <row r="83">
          <cell r="A83">
            <v>37025</v>
          </cell>
          <cell r="F83">
            <v>1714.818</v>
          </cell>
          <cell r="G83">
            <v>0</v>
          </cell>
          <cell r="I83">
            <v>1714.818</v>
          </cell>
          <cell r="J83">
            <v>1714.818</v>
          </cell>
        </row>
        <row r="84">
          <cell r="A84">
            <v>37030</v>
          </cell>
          <cell r="H84">
            <v>0</v>
          </cell>
          <cell r="I84">
            <v>0</v>
          </cell>
          <cell r="J84">
            <v>0</v>
          </cell>
        </row>
        <row r="85">
          <cell r="A85">
            <v>37055</v>
          </cell>
          <cell r="B85">
            <v>2260.98</v>
          </cell>
          <cell r="E85">
            <v>2260.98</v>
          </cell>
          <cell r="G85">
            <v>-1.1368683772161603E-13</v>
          </cell>
          <cell r="H85">
            <v>39500.701780000003</v>
          </cell>
          <cell r="I85">
            <v>39500.701780000003</v>
          </cell>
          <cell r="J85">
            <v>41761.681780000006</v>
          </cell>
        </row>
        <row r="86">
          <cell r="A86">
            <v>37060</v>
          </cell>
          <cell r="G86">
            <v>-3429.6360000000004</v>
          </cell>
          <cell r="H86">
            <v>1746.82644</v>
          </cell>
          <cell r="I86">
            <v>-1682.8095600000004</v>
          </cell>
          <cell r="J86">
            <v>-1682.8095600000004</v>
          </cell>
        </row>
        <row r="87">
          <cell r="A87">
            <v>37065</v>
          </cell>
          <cell r="C87">
            <v>5390</v>
          </cell>
          <cell r="E87">
            <v>5390</v>
          </cell>
          <cell r="J87">
            <v>5390</v>
          </cell>
        </row>
        <row r="88">
          <cell r="A88">
            <v>37300</v>
          </cell>
          <cell r="B88">
            <v>947099.00710999884</v>
          </cell>
          <cell r="C88">
            <v>876.63946999999996</v>
          </cell>
          <cell r="D88">
            <v>867.69740000000002</v>
          </cell>
          <cell r="E88">
            <v>948843.34397999884</v>
          </cell>
          <cell r="F88">
            <v>45620.124419999986</v>
          </cell>
          <cell r="G88">
            <v>78763.124860000011</v>
          </cell>
          <cell r="H88">
            <v>2487.9888000000001</v>
          </cell>
          <cell r="I88">
            <v>126871.23808</v>
          </cell>
          <cell r="J88">
            <v>1075714.5820599988</v>
          </cell>
        </row>
        <row r="89">
          <cell r="A89">
            <v>37305</v>
          </cell>
          <cell r="B89">
            <v>297523.3903400001</v>
          </cell>
          <cell r="C89">
            <v>30644.487779999996</v>
          </cell>
          <cell r="D89">
            <v>7383.7240599999996</v>
          </cell>
          <cell r="E89">
            <v>335551.6021800001</v>
          </cell>
          <cell r="F89">
            <v>519705.75087000028</v>
          </cell>
          <cell r="G89">
            <v>578000.27639000025</v>
          </cell>
          <cell r="H89">
            <v>76362.496220000001</v>
          </cell>
          <cell r="I89">
            <v>1174068.5234800007</v>
          </cell>
          <cell r="J89">
            <v>1509620.1256600008</v>
          </cell>
        </row>
        <row r="90">
          <cell r="A90">
            <v>37315</v>
          </cell>
          <cell r="B90">
            <v>252671.38554999995</v>
          </cell>
          <cell r="D90">
            <v>11365.8068</v>
          </cell>
          <cell r="E90">
            <v>264037.19234999997</v>
          </cell>
          <cell r="F90">
            <v>413255.95985999989</v>
          </cell>
          <cell r="G90">
            <v>323675.05923999997</v>
          </cell>
          <cell r="H90">
            <v>180897.13883999997</v>
          </cell>
          <cell r="I90">
            <v>917828.15793999983</v>
          </cell>
          <cell r="J90">
            <v>1181865.3502899997</v>
          </cell>
        </row>
        <row r="91">
          <cell r="A91">
            <v>37320</v>
          </cell>
          <cell r="H91">
            <v>9626.6511499999997</v>
          </cell>
          <cell r="I91">
            <v>9626.6511499999997</v>
          </cell>
          <cell r="J91">
            <v>9626.6511499999997</v>
          </cell>
        </row>
        <row r="92">
          <cell r="A92">
            <v>37330</v>
          </cell>
          <cell r="B92">
            <v>33630.052620000002</v>
          </cell>
          <cell r="C92">
            <v>3565.3746499999997</v>
          </cell>
          <cell r="D92">
            <v>3118.3112099999998</v>
          </cell>
          <cell r="E92">
            <v>40313.73848</v>
          </cell>
          <cell r="F92">
            <v>90620.427550000022</v>
          </cell>
          <cell r="G92">
            <v>99816.464259999993</v>
          </cell>
          <cell r="H92">
            <v>24842.520970000001</v>
          </cell>
          <cell r="I92">
            <v>215279.41278000001</v>
          </cell>
          <cell r="J92">
            <v>255593.15126000001</v>
          </cell>
        </row>
        <row r="93">
          <cell r="A93">
            <v>37335</v>
          </cell>
          <cell r="B93">
            <v>129179.55118000002</v>
          </cell>
          <cell r="C93">
            <v>13417.629630000001</v>
          </cell>
          <cell r="D93">
            <v>14996.275119999998</v>
          </cell>
          <cell r="E93">
            <v>157593.45593000003</v>
          </cell>
          <cell r="F93">
            <v>251861.47362</v>
          </cell>
          <cell r="G93">
            <v>719833.0754999998</v>
          </cell>
          <cell r="H93">
            <v>315875.27085999976</v>
          </cell>
          <cell r="I93">
            <v>1287569.8199799997</v>
          </cell>
          <cell r="J93">
            <v>1445163.2759099996</v>
          </cell>
        </row>
        <row r="94">
          <cell r="A94">
            <v>37340</v>
          </cell>
          <cell r="B94">
            <v>97605.300320000009</v>
          </cell>
          <cell r="C94">
            <v>53695.649880000004</v>
          </cell>
          <cell r="D94">
            <v>-1273.2510500000001</v>
          </cell>
          <cell r="E94">
            <v>150027.69915000003</v>
          </cell>
          <cell r="F94">
            <v>388833.33845000016</v>
          </cell>
          <cell r="G94">
            <v>858798.23523999983</v>
          </cell>
          <cell r="H94">
            <v>326535.83583999978</v>
          </cell>
          <cell r="I94">
            <v>1574167.4095299998</v>
          </cell>
          <cell r="J94">
            <v>1724195.1086799998</v>
          </cell>
        </row>
        <row r="95">
          <cell r="A95">
            <v>37400</v>
          </cell>
          <cell r="G95">
            <v>78852.104699999996</v>
          </cell>
          <cell r="I95">
            <v>78852.104699999996</v>
          </cell>
          <cell r="J95">
            <v>78852.104699999996</v>
          </cell>
        </row>
        <row r="96">
          <cell r="A96">
            <v>37410</v>
          </cell>
          <cell r="B96">
            <v>331719.34154999995</v>
          </cell>
          <cell r="C96">
            <v>41978.58853999999</v>
          </cell>
          <cell r="E96">
            <v>373697.93008999992</v>
          </cell>
          <cell r="F96">
            <v>268326.42418999999</v>
          </cell>
          <cell r="G96">
            <v>660306.19487000001</v>
          </cell>
          <cell r="H96">
            <v>198258.28868000009</v>
          </cell>
          <cell r="I96">
            <v>1126890.9077399999</v>
          </cell>
          <cell r="J96">
            <v>1500588.8378299999</v>
          </cell>
        </row>
        <row r="97">
          <cell r="A97">
            <v>37430</v>
          </cell>
          <cell r="C97">
            <v>19639.6178</v>
          </cell>
          <cell r="E97">
            <v>19639.6178</v>
          </cell>
          <cell r="F97">
            <v>134688.11217000004</v>
          </cell>
          <cell r="G97">
            <v>835093.9161000005</v>
          </cell>
          <cell r="H97">
            <v>177767.80981000004</v>
          </cell>
          <cell r="I97">
            <v>1147549.8380800006</v>
          </cell>
          <cell r="J97">
            <v>1167189.4558800005</v>
          </cell>
        </row>
        <row r="98">
          <cell r="A98">
            <v>37435</v>
          </cell>
          <cell r="B98">
            <v>-2515.0640699999999</v>
          </cell>
          <cell r="E98">
            <v>-2515.0640699999999</v>
          </cell>
          <cell r="F98">
            <v>75782.518909999984</v>
          </cell>
          <cell r="G98">
            <v>497066.36323000008</v>
          </cell>
          <cell r="H98">
            <v>150036.48107000004</v>
          </cell>
          <cell r="I98">
            <v>722885.3632100001</v>
          </cell>
          <cell r="J98">
            <v>720370.29914000002</v>
          </cell>
        </row>
        <row r="99">
          <cell r="A99">
            <v>37501</v>
          </cell>
          <cell r="B99">
            <v>91323.524609999993</v>
          </cell>
          <cell r="C99">
            <v>29496</v>
          </cell>
          <cell r="E99">
            <v>120819.52460999999</v>
          </cell>
          <cell r="F99">
            <v>79352.647799999992</v>
          </cell>
          <cell r="G99">
            <v>478960.09599000006</v>
          </cell>
          <cell r="H99">
            <v>153279.30780000001</v>
          </cell>
          <cell r="I99">
            <v>711592.05159000005</v>
          </cell>
          <cell r="J99">
            <v>832411.57620000001</v>
          </cell>
        </row>
        <row r="100">
          <cell r="A100">
            <v>37547</v>
          </cell>
          <cell r="C100">
            <v>0</v>
          </cell>
          <cell r="D100">
            <v>2169</v>
          </cell>
          <cell r="E100">
            <v>2169</v>
          </cell>
          <cell r="F100">
            <v>4263.0486300000002</v>
          </cell>
          <cell r="G100">
            <v>200979.59317999997</v>
          </cell>
          <cell r="H100">
            <v>10319.890549999998</v>
          </cell>
          <cell r="I100">
            <v>215562.53235999998</v>
          </cell>
          <cell r="J100">
            <v>217731.53235999998</v>
          </cell>
        </row>
        <row r="101">
          <cell r="A101">
            <v>37548</v>
          </cell>
          <cell r="B101">
            <v>159212.21507999999</v>
          </cell>
          <cell r="D101">
            <v>21947.527690000003</v>
          </cell>
          <cell r="E101">
            <v>181159.74277000001</v>
          </cell>
          <cell r="F101">
            <v>36550.671349999997</v>
          </cell>
          <cell r="G101">
            <v>1137472.0248500004</v>
          </cell>
          <cell r="H101">
            <v>42943.894570000004</v>
          </cell>
          <cell r="I101">
            <v>1216966.5907700004</v>
          </cell>
          <cell r="J101">
            <v>1398126.3335400005</v>
          </cell>
        </row>
        <row r="102">
          <cell r="A102">
            <v>37549</v>
          </cell>
          <cell r="B102">
            <v>38143.515700000004</v>
          </cell>
          <cell r="C102">
            <v>75741.845399999977</v>
          </cell>
          <cell r="D102">
            <v>1861.4464</v>
          </cell>
          <cell r="E102">
            <v>115746.80749999998</v>
          </cell>
          <cell r="F102">
            <v>31469.611920000003</v>
          </cell>
          <cell r="G102">
            <v>1372724.2753400009</v>
          </cell>
          <cell r="H102">
            <v>148808.74636000002</v>
          </cell>
          <cell r="I102">
            <v>1553002.6336200009</v>
          </cell>
          <cell r="J102">
            <v>1668749.4411200008</v>
          </cell>
        </row>
        <row r="103">
          <cell r="A103">
            <v>37565</v>
          </cell>
          <cell r="B103">
            <v>735047.15202999965</v>
          </cell>
          <cell r="C103">
            <v>0</v>
          </cell>
          <cell r="D103">
            <v>4894.6194500000001</v>
          </cell>
          <cell r="E103">
            <v>739941.77147999965</v>
          </cell>
          <cell r="F103">
            <v>26758.820899999999</v>
          </cell>
          <cell r="G103">
            <v>997835.05388000002</v>
          </cell>
          <cell r="H103">
            <v>114844.00043000003</v>
          </cell>
          <cell r="I103">
            <v>1139437.8752100002</v>
          </cell>
          <cell r="J103">
            <v>1879379.6466899998</v>
          </cell>
        </row>
        <row r="104">
          <cell r="A104">
            <v>37570</v>
          </cell>
          <cell r="G104">
            <v>408295.88811000006</v>
          </cell>
          <cell r="H104">
            <v>43406.565989999937</v>
          </cell>
          <cell r="I104">
            <v>451702.45409999997</v>
          </cell>
          <cell r="J104">
            <v>451702.45409999997</v>
          </cell>
        </row>
        <row r="105">
          <cell r="A105">
            <v>37580</v>
          </cell>
          <cell r="B105">
            <v>230707.78644000005</v>
          </cell>
          <cell r="C105">
            <v>615707.69101999991</v>
          </cell>
          <cell r="D105">
            <v>24299.395059999999</v>
          </cell>
          <cell r="E105">
            <v>870714.87251999998</v>
          </cell>
          <cell r="F105">
            <v>4310.2934500000001</v>
          </cell>
          <cell r="G105">
            <v>406431.77059000009</v>
          </cell>
          <cell r="H105">
            <v>29137.474200000001</v>
          </cell>
          <cell r="I105">
            <v>439879.53824000008</v>
          </cell>
          <cell r="J105">
            <v>1310594.4107600001</v>
          </cell>
        </row>
        <row r="106">
          <cell r="A106">
            <v>37581</v>
          </cell>
          <cell r="B106">
            <v>64231.401490000004</v>
          </cell>
          <cell r="C106">
            <v>143495.75354999999</v>
          </cell>
          <cell r="D106">
            <v>3286.72867</v>
          </cell>
          <cell r="E106">
            <v>211013.88370999999</v>
          </cell>
          <cell r="F106">
            <v>226550.10014</v>
          </cell>
          <cell r="G106">
            <v>551826.65058999998</v>
          </cell>
          <cell r="H106">
            <v>34066.685129999998</v>
          </cell>
          <cell r="I106">
            <v>812443.43585999997</v>
          </cell>
          <cell r="J106">
            <v>1023457.3195699999</v>
          </cell>
        </row>
        <row r="107">
          <cell r="A107">
            <v>37590</v>
          </cell>
          <cell r="B107">
            <v>633909.1007500001</v>
          </cell>
          <cell r="D107">
            <v>6766.875</v>
          </cell>
          <cell r="E107">
            <v>640675.9757500001</v>
          </cell>
          <cell r="F107">
            <v>76577.210630000001</v>
          </cell>
          <cell r="G107">
            <v>48220.685890000001</v>
          </cell>
          <cell r="H107">
            <v>1924.4982600000001</v>
          </cell>
          <cell r="I107">
            <v>126722.39478</v>
          </cell>
          <cell r="J107">
            <v>767398.37053000007</v>
          </cell>
        </row>
        <row r="108">
          <cell r="A108">
            <v>37592</v>
          </cell>
          <cell r="F108">
            <v>6173.3517900000006</v>
          </cell>
          <cell r="H108">
            <v>6646.9064600000002</v>
          </cell>
          <cell r="I108">
            <v>12820.258250000001</v>
          </cell>
          <cell r="J108">
            <v>12820.258250000001</v>
          </cell>
        </row>
        <row r="109">
          <cell r="A109">
            <v>37594</v>
          </cell>
          <cell r="B109">
            <v>3621.69832</v>
          </cell>
          <cell r="E109">
            <v>3621.69832</v>
          </cell>
          <cell r="F109">
            <v>3811.1093000000001</v>
          </cell>
          <cell r="G109">
            <v>70394.113029999993</v>
          </cell>
          <cell r="I109">
            <v>74205.22232999999</v>
          </cell>
          <cell r="J109">
            <v>77826.920649999985</v>
          </cell>
        </row>
        <row r="110">
          <cell r="A110">
            <v>37600</v>
          </cell>
          <cell r="B110">
            <v>10400</v>
          </cell>
          <cell r="C110">
            <v>36247.519630000003</v>
          </cell>
          <cell r="E110">
            <v>46647.519630000003</v>
          </cell>
          <cell r="F110">
            <v>42791.34</v>
          </cell>
          <cell r="G110">
            <v>221033.35213999997</v>
          </cell>
          <cell r="H110">
            <v>63952</v>
          </cell>
          <cell r="I110">
            <v>327776.69213999994</v>
          </cell>
          <cell r="J110">
            <v>374424.21176999994</v>
          </cell>
        </row>
        <row r="111">
          <cell r="A111">
            <v>37610</v>
          </cell>
          <cell r="H111">
            <v>-942.42</v>
          </cell>
          <cell r="I111">
            <v>-942.42</v>
          </cell>
          <cell r="J111">
            <v>-942.42</v>
          </cell>
        </row>
        <row r="112">
          <cell r="A112">
            <v>37615</v>
          </cell>
          <cell r="B112">
            <v>34698.313470000001</v>
          </cell>
          <cell r="C112">
            <v>60130.720580000008</v>
          </cell>
          <cell r="D112">
            <v>6175.9189100000003</v>
          </cell>
          <cell r="E112">
            <v>101004.95296000002</v>
          </cell>
          <cell r="F112">
            <v>125702.66059999999</v>
          </cell>
          <cell r="G112">
            <v>337066.45551000006</v>
          </cell>
          <cell r="H112">
            <v>287136.62188999995</v>
          </cell>
          <cell r="I112">
            <v>749905.73800000001</v>
          </cell>
          <cell r="J112">
            <v>850910.69096000004</v>
          </cell>
        </row>
        <row r="113">
          <cell r="A113">
            <v>37620</v>
          </cell>
          <cell r="G113">
            <v>-4203.3815599999998</v>
          </cell>
          <cell r="H113">
            <v>1392.6880000000001</v>
          </cell>
          <cell r="I113">
            <v>-2810.6935599999997</v>
          </cell>
          <cell r="J113">
            <v>-2810.6935599999997</v>
          </cell>
        </row>
        <row r="114">
          <cell r="A114">
            <v>37625</v>
          </cell>
          <cell r="B114">
            <v>7750.1760000000004</v>
          </cell>
          <cell r="C114">
            <v>150256.53719999999</v>
          </cell>
          <cell r="E114">
            <v>158006.7132</v>
          </cell>
          <cell r="F114">
            <v>83267.422099999996</v>
          </cell>
          <cell r="G114">
            <v>192371.07092999996</v>
          </cell>
          <cell r="H114">
            <v>145255.63159999996</v>
          </cell>
          <cell r="I114">
            <v>420894.12462999992</v>
          </cell>
          <cell r="J114">
            <v>578900.83782999986</v>
          </cell>
        </row>
        <row r="115">
          <cell r="A115">
            <v>37640</v>
          </cell>
          <cell r="B115">
            <v>896540.87439999927</v>
          </cell>
          <cell r="D115">
            <v>690.21384</v>
          </cell>
          <cell r="E115">
            <v>897231.08823999926</v>
          </cell>
          <cell r="F115">
            <v>285206.15809000004</v>
          </cell>
          <cell r="G115">
            <v>77395.676910000009</v>
          </cell>
          <cell r="H115">
            <v>410457.44551999995</v>
          </cell>
          <cell r="I115">
            <v>773059.28052000003</v>
          </cell>
          <cell r="J115">
            <v>1670290.3687599991</v>
          </cell>
        </row>
        <row r="116">
          <cell r="A116">
            <v>37645</v>
          </cell>
          <cell r="B116">
            <v>917968.16648999893</v>
          </cell>
          <cell r="C116">
            <v>0</v>
          </cell>
          <cell r="D116">
            <v>54009.085700000003</v>
          </cell>
          <cell r="E116">
            <v>971977.25218999898</v>
          </cell>
          <cell r="F116">
            <v>42729.894189999999</v>
          </cell>
          <cell r="G116">
            <v>951590.39000999997</v>
          </cell>
          <cell r="H116">
            <v>-20199.055479999995</v>
          </cell>
          <cell r="I116">
            <v>974121.22872000001</v>
          </cell>
          <cell r="J116">
            <v>1946098.480909999</v>
          </cell>
        </row>
        <row r="117">
          <cell r="A117">
            <v>37650</v>
          </cell>
          <cell r="B117">
            <v>-6054.8301899999997</v>
          </cell>
          <cell r="E117">
            <v>-6054.8301899999997</v>
          </cell>
          <cell r="F117">
            <v>-89509.688420000006</v>
          </cell>
          <cell r="I117">
            <v>-89509.688420000006</v>
          </cell>
          <cell r="J117">
            <v>-95564.518609999999</v>
          </cell>
        </row>
        <row r="118">
          <cell r="A118">
            <v>37660</v>
          </cell>
          <cell r="B118">
            <v>15362.079539999999</v>
          </cell>
          <cell r="E118">
            <v>15362.079539999999</v>
          </cell>
          <cell r="F118">
            <v>27625.159820000001</v>
          </cell>
          <cell r="G118">
            <v>405053.24261000002</v>
          </cell>
          <cell r="H118">
            <v>106857.31893000007</v>
          </cell>
          <cell r="I118">
            <v>539535.72136000008</v>
          </cell>
          <cell r="J118">
            <v>554897.80090000015</v>
          </cell>
        </row>
        <row r="119">
          <cell r="A119">
            <v>37665</v>
          </cell>
          <cell r="B119">
            <v>54021.646400000005</v>
          </cell>
          <cell r="C119">
            <v>10957.68166</v>
          </cell>
          <cell r="E119">
            <v>64979.328060000007</v>
          </cell>
          <cell r="F119">
            <v>361206.93263000005</v>
          </cell>
          <cell r="G119">
            <v>229739.85633999991</v>
          </cell>
          <cell r="H119">
            <v>96824.938530000029</v>
          </cell>
          <cell r="I119">
            <v>687771.72750000004</v>
          </cell>
          <cell r="J119">
            <v>752751.05556000001</v>
          </cell>
        </row>
        <row r="120">
          <cell r="A120">
            <v>37675</v>
          </cell>
          <cell r="F120">
            <v>29722.285770000002</v>
          </cell>
          <cell r="G120">
            <v>280240.08650000015</v>
          </cell>
          <cell r="H120">
            <v>77168.62099000001</v>
          </cell>
          <cell r="I120">
            <v>387130.99326000019</v>
          </cell>
          <cell r="J120">
            <v>387130.99326000019</v>
          </cell>
        </row>
        <row r="121">
          <cell r="A121">
            <v>37680</v>
          </cell>
          <cell r="B121">
            <v>43433.775000000001</v>
          </cell>
          <cell r="E121">
            <v>43433.775000000001</v>
          </cell>
          <cell r="J121">
            <v>43433.775000000001</v>
          </cell>
        </row>
        <row r="122">
          <cell r="A122">
            <v>37685</v>
          </cell>
          <cell r="B122">
            <v>18462.880789999999</v>
          </cell>
          <cell r="C122">
            <v>51946.716510000006</v>
          </cell>
          <cell r="E122">
            <v>70409.597300000009</v>
          </cell>
          <cell r="F122">
            <v>78938.914469999989</v>
          </cell>
          <cell r="G122">
            <v>311294.87587999995</v>
          </cell>
          <cell r="H122">
            <v>391460.12873</v>
          </cell>
          <cell r="I122">
            <v>781693.91907999991</v>
          </cell>
          <cell r="J122">
            <v>852103.51637999993</v>
          </cell>
        </row>
        <row r="123">
          <cell r="A123" t="str">
            <v>END DATE DUMMY</v>
          </cell>
          <cell r="B123">
            <v>-7520</v>
          </cell>
          <cell r="E123">
            <v>-7520</v>
          </cell>
          <cell r="G123">
            <v>-1000</v>
          </cell>
          <cell r="H123">
            <v>2250</v>
          </cell>
          <cell r="I123">
            <v>1250</v>
          </cell>
          <cell r="J123">
            <v>-6270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>
        <row r="4">
          <cell r="A4" t="str">
            <v>Dept#</v>
          </cell>
        </row>
      </sheetData>
      <sheetData sheetId="115">
        <row r="3">
          <cell r="A3" t="str">
            <v>Dept#</v>
          </cell>
        </row>
      </sheetData>
      <sheetData sheetId="116">
        <row r="3">
          <cell r="A3" t="str">
            <v>Dept#</v>
          </cell>
        </row>
      </sheetData>
      <sheetData sheetId="117">
        <row r="3">
          <cell r="A3" t="str">
            <v>Dept#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 FY05"/>
      <sheetName val="Sep  FY05"/>
      <sheetName val="Aug FY05"/>
      <sheetName val="July FY05"/>
      <sheetName val="June FY05"/>
      <sheetName val="May FY05"/>
      <sheetName val="Apr FY05"/>
      <sheetName val="Feb FY05"/>
      <sheetName val="Jan FY05"/>
      <sheetName val="Dec FY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7">
          <cell r="F47">
            <v>757121.94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 RECONCILIATION"/>
      <sheetName val="EXPENDITURE CYCLE"/>
      <sheetName val="DESIGN TAB"/>
      <sheetName val="CO_RECONCILIATION"/>
      <sheetName val="EXPENDITURE_CYCLE"/>
      <sheetName val="DESIGN_TAB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SH union"/>
      <sheetName val="HAM union"/>
      <sheetName val="HAM Supplement"/>
      <sheetName val="CMS"/>
      <sheetName val="CASH"/>
      <sheetName val="TOTAL"/>
      <sheetName val="amortizations"/>
      <sheetName val="assets &amp; liabilities"/>
      <sheetName val="contributions"/>
      <sheetName val="experience"/>
      <sheetName val="FASB11.01.2003"/>
      <sheetName val="FASB_Total"/>
      <sheetName val="Lump sums 2004"/>
      <sheetName val="FAS 88 Settle 2004"/>
      <sheetName val="FASB11.01.2004"/>
      <sheetName val="2005 NPPC"/>
      <sheetName val="Lump sums 2005"/>
      <sheetName val="FAS 88 Settle 2005"/>
      <sheetName val="FAS 88 Curtail 2005"/>
      <sheetName val="2003 disclosure"/>
      <sheetName val="Projected 2005 6.25 OldFAS"/>
      <sheetName val="Projected 2005 6.25 NewFAS"/>
      <sheetName val="Projected 2005 5.75 OldFAS"/>
      <sheetName val="Projected 2005 5.75 NewFAS"/>
      <sheetName val="Projected 2005 5.75 OldFAS 7.75"/>
      <sheetName val="Projected 2005 5.00 OldFAS"/>
      <sheetName val="FAS 35 p1"/>
      <sheetName val="FAS 35 p2"/>
      <sheetName val="Demographics"/>
      <sheetName val="Demographics 2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0.59999389629810485"/>
    <pageSetUpPr fitToPage="1"/>
  </sheetPr>
  <dimension ref="A1:BP66"/>
  <sheetViews>
    <sheetView topLeftCell="A25" zoomScale="85" zoomScaleNormal="85" zoomScaleSheetLayoutView="80" workbookViewId="0">
      <selection sqref="A1:J66"/>
    </sheetView>
  </sheetViews>
  <sheetFormatPr defaultColWidth="9.140625" defaultRowHeight="13.5"/>
  <cols>
    <col min="1" max="1" width="3.5703125" style="2" customWidth="1"/>
    <col min="2" max="2" width="3.7109375" style="2" customWidth="1"/>
    <col min="3" max="3" width="39.7109375" style="2" customWidth="1"/>
    <col min="4" max="4" width="19" style="2" customWidth="1"/>
    <col min="5" max="5" width="5" style="2" customWidth="1"/>
    <col min="6" max="6" width="20.140625" style="2" customWidth="1"/>
    <col min="7" max="7" width="5" style="2" customWidth="1"/>
    <col min="8" max="8" width="19" style="2" customWidth="1"/>
    <col min="9" max="9" width="5" style="2" customWidth="1"/>
    <col min="10" max="10" width="20.140625" style="2" customWidth="1"/>
    <col min="11" max="13" width="9.140625" style="1"/>
    <col min="14" max="14" width="13.140625" style="1" bestFit="1" customWidth="1"/>
    <col min="15" max="15" width="9.140625" style="1"/>
    <col min="16" max="16" width="13.140625" style="1" bestFit="1" customWidth="1"/>
    <col min="17" max="17" width="13.85546875" style="1" bestFit="1" customWidth="1"/>
    <col min="18" max="18" width="11.28515625" style="1" bestFit="1" customWidth="1"/>
    <col min="19" max="19" width="10.28515625" style="1" bestFit="1" customWidth="1"/>
    <col min="20" max="65" width="9.140625" style="1"/>
    <col min="66" max="16384" width="9.140625" style="2"/>
  </cols>
  <sheetData>
    <row r="1" spans="1:65">
      <c r="A1" s="94" t="s">
        <v>67</v>
      </c>
      <c r="B1" s="94"/>
      <c r="C1" s="94"/>
      <c r="D1" s="94"/>
      <c r="E1" s="94"/>
      <c r="F1" s="94"/>
      <c r="G1" s="94"/>
      <c r="H1" s="94"/>
      <c r="I1" s="94"/>
      <c r="J1" s="94"/>
      <c r="BM1" s="2"/>
    </row>
    <row r="2" spans="1:65">
      <c r="A2" s="94" t="s">
        <v>7</v>
      </c>
      <c r="B2" s="94"/>
      <c r="C2" s="94"/>
      <c r="D2" s="94"/>
      <c r="E2" s="94"/>
      <c r="F2" s="94"/>
      <c r="G2" s="94"/>
      <c r="H2" s="94"/>
      <c r="I2" s="94"/>
      <c r="J2" s="94"/>
      <c r="BM2" s="2"/>
    </row>
    <row r="3" spans="1:65">
      <c r="A3" s="94" t="s">
        <v>0</v>
      </c>
      <c r="B3" s="94"/>
      <c r="C3" s="94"/>
      <c r="D3" s="94"/>
      <c r="E3" s="94"/>
      <c r="F3" s="94"/>
      <c r="G3" s="94"/>
      <c r="H3" s="94"/>
      <c r="I3" s="94"/>
      <c r="J3" s="94"/>
      <c r="BM3" s="2"/>
    </row>
    <row r="4" spans="1:65">
      <c r="A4" s="3"/>
      <c r="B4" s="3"/>
      <c r="C4" s="3"/>
      <c r="D4" s="3"/>
      <c r="E4" s="4"/>
      <c r="F4" s="3"/>
      <c r="G4" s="3"/>
      <c r="H4" s="3"/>
      <c r="I4" s="4"/>
      <c r="J4" s="3"/>
      <c r="BM4" s="2"/>
    </row>
    <row r="5" spans="1:65">
      <c r="A5" s="3"/>
      <c r="B5" s="3"/>
      <c r="C5" s="3"/>
      <c r="D5" s="3"/>
      <c r="E5" s="3"/>
      <c r="F5" s="3"/>
      <c r="G5" s="3"/>
      <c r="H5" s="3"/>
      <c r="I5" s="3"/>
      <c r="J5" s="3"/>
      <c r="BM5" s="2"/>
    </row>
    <row r="6" spans="1:65" ht="12.75" customHeight="1">
      <c r="A6" s="5"/>
      <c r="B6" s="5"/>
      <c r="C6" s="5"/>
      <c r="D6" s="93" t="s">
        <v>9</v>
      </c>
      <c r="E6" s="93"/>
      <c r="F6" s="93"/>
      <c r="G6" s="3"/>
      <c r="H6" s="93" t="s">
        <v>114</v>
      </c>
      <c r="I6" s="93"/>
      <c r="J6" s="93"/>
    </row>
    <row r="7" spans="1:65">
      <c r="A7" s="3"/>
      <c r="B7" s="3"/>
      <c r="C7" s="3"/>
      <c r="D7" s="6" t="s">
        <v>11</v>
      </c>
      <c r="E7" s="7"/>
      <c r="F7" s="6" t="s">
        <v>11</v>
      </c>
      <c r="G7" s="3"/>
      <c r="H7" s="6" t="s">
        <v>11</v>
      </c>
      <c r="I7" s="7"/>
      <c r="J7" s="6" t="s">
        <v>11</v>
      </c>
    </row>
    <row r="8" spans="1:65">
      <c r="A8" s="3"/>
      <c r="B8" s="3"/>
      <c r="C8" s="3"/>
      <c r="D8" s="8">
        <v>2018</v>
      </c>
      <c r="E8" s="6"/>
      <c r="F8" s="8">
        <v>2017</v>
      </c>
      <c r="G8" s="3"/>
      <c r="H8" s="8">
        <v>2018</v>
      </c>
      <c r="I8" s="6"/>
      <c r="J8" s="8">
        <v>2017</v>
      </c>
      <c r="M8" s="9"/>
      <c r="N8" s="9"/>
      <c r="O8" s="9"/>
      <c r="P8" s="9"/>
      <c r="Q8" s="9"/>
      <c r="R8" s="9"/>
      <c r="S8" s="9"/>
    </row>
    <row r="9" spans="1:65">
      <c r="A9" s="3"/>
      <c r="B9" s="3"/>
      <c r="C9" s="3"/>
      <c r="D9" s="3"/>
      <c r="E9" s="10"/>
      <c r="F9" s="3"/>
      <c r="G9" s="3"/>
      <c r="H9" s="3"/>
      <c r="I9" s="10"/>
      <c r="J9" s="3"/>
      <c r="M9" s="9"/>
      <c r="N9" s="9"/>
      <c r="O9" s="9"/>
      <c r="P9" s="9"/>
      <c r="Q9" s="9"/>
      <c r="R9" s="9"/>
      <c r="S9" s="9"/>
    </row>
    <row r="10" spans="1:65">
      <c r="A10" s="3" t="s">
        <v>10</v>
      </c>
      <c r="B10" s="3"/>
      <c r="C10" s="3"/>
      <c r="D10" s="3"/>
      <c r="E10" s="10"/>
      <c r="F10" s="3"/>
      <c r="G10" s="3"/>
      <c r="H10" s="3"/>
      <c r="I10" s="10"/>
      <c r="J10" s="3"/>
      <c r="M10" s="9"/>
      <c r="N10" s="11"/>
      <c r="O10" s="12"/>
      <c r="P10" s="12"/>
      <c r="Q10" s="9"/>
      <c r="R10" s="9"/>
      <c r="S10" s="9"/>
    </row>
    <row r="11" spans="1:65">
      <c r="A11" s="13"/>
      <c r="B11" s="14" t="s">
        <v>71</v>
      </c>
      <c r="C11" s="14"/>
      <c r="D11" s="15">
        <v>142376</v>
      </c>
      <c r="E11" s="16"/>
      <c r="F11" s="15">
        <v>84245</v>
      </c>
      <c r="G11" s="3"/>
      <c r="H11" s="15">
        <v>482027</v>
      </c>
      <c r="I11" s="16"/>
      <c r="J11" s="15">
        <v>279246</v>
      </c>
      <c r="M11" s="9"/>
      <c r="N11" s="17"/>
      <c r="O11" s="9"/>
      <c r="P11" s="18"/>
      <c r="Q11" s="17"/>
      <c r="R11" s="18"/>
      <c r="S11" s="9"/>
    </row>
    <row r="12" spans="1:65">
      <c r="A12" s="13"/>
      <c r="B12" s="14" t="s">
        <v>65</v>
      </c>
      <c r="C12" s="14"/>
      <c r="D12" s="19">
        <v>117819</v>
      </c>
      <c r="E12" s="20"/>
      <c r="F12" s="19">
        <v>141056</v>
      </c>
      <c r="G12" s="3"/>
      <c r="H12" s="19">
        <v>496826</v>
      </c>
      <c r="I12" s="20"/>
      <c r="J12" s="19">
        <v>574680</v>
      </c>
      <c r="M12" s="9"/>
      <c r="N12" s="17"/>
      <c r="O12" s="9"/>
      <c r="P12" s="18"/>
      <c r="Q12" s="17"/>
      <c r="R12" s="9"/>
      <c r="S12" s="9"/>
    </row>
    <row r="13" spans="1:65">
      <c r="A13" s="3" t="s">
        <v>80</v>
      </c>
      <c r="B13" s="14"/>
      <c r="C13" s="3"/>
      <c r="D13" s="21">
        <f>SUM(D11:D12)</f>
        <v>260195</v>
      </c>
      <c r="E13" s="20"/>
      <c r="F13" s="21">
        <f>SUM(F11:F12)</f>
        <v>225301</v>
      </c>
      <c r="G13" s="3"/>
      <c r="H13" s="21">
        <f>SUM(H11:H12)</f>
        <v>978853</v>
      </c>
      <c r="I13" s="20"/>
      <c r="J13" s="21">
        <f>SUM(J11:J12)</f>
        <v>853926</v>
      </c>
      <c r="M13" s="9"/>
      <c r="N13" s="17"/>
      <c r="O13" s="9"/>
      <c r="P13" s="9"/>
      <c r="Q13" s="17"/>
      <c r="R13" s="9"/>
      <c r="S13" s="9"/>
    </row>
    <row r="14" spans="1:65">
      <c r="A14" s="13"/>
      <c r="B14" s="14" t="s">
        <v>72</v>
      </c>
      <c r="C14" s="14"/>
      <c r="D14" s="19">
        <v>27030</v>
      </c>
      <c r="E14" s="20"/>
      <c r="F14" s="19">
        <v>39291</v>
      </c>
      <c r="G14" s="3"/>
      <c r="H14" s="19">
        <v>109634</v>
      </c>
      <c r="I14" s="20"/>
      <c r="J14" s="19">
        <v>133390</v>
      </c>
      <c r="M14" s="9"/>
      <c r="N14" s="22"/>
      <c r="O14" s="9"/>
      <c r="P14" s="9"/>
      <c r="Q14" s="22"/>
      <c r="R14" s="9"/>
      <c r="S14" s="9"/>
    </row>
    <row r="15" spans="1:65">
      <c r="A15" s="3" t="s">
        <v>81</v>
      </c>
      <c r="B15" s="14"/>
      <c r="C15" s="14"/>
      <c r="D15" s="21">
        <f>SUM(D13:D14)</f>
        <v>287225</v>
      </c>
      <c r="E15" s="20"/>
      <c r="F15" s="21">
        <f>SUM(F13:F14)</f>
        <v>264592</v>
      </c>
      <c r="G15" s="3"/>
      <c r="H15" s="21">
        <f>SUM(H13:H14)</f>
        <v>1088487</v>
      </c>
      <c r="I15" s="20"/>
      <c r="J15" s="21">
        <f>SUM(J13:J14)</f>
        <v>987316</v>
      </c>
      <c r="M15" s="9"/>
      <c r="N15" s="9"/>
      <c r="O15" s="9"/>
      <c r="P15" s="9"/>
      <c r="Q15" s="9"/>
      <c r="R15" s="9"/>
      <c r="S15" s="9"/>
    </row>
    <row r="16" spans="1:65">
      <c r="A16" s="13"/>
      <c r="B16" s="14" t="s">
        <v>69</v>
      </c>
      <c r="C16" s="14"/>
      <c r="D16" s="21">
        <v>25296</v>
      </c>
      <c r="E16" s="20"/>
      <c r="F16" s="21">
        <v>41787</v>
      </c>
      <c r="G16" s="3"/>
      <c r="H16" s="21">
        <v>153337</v>
      </c>
      <c r="I16" s="20"/>
      <c r="J16" s="21">
        <v>176723</v>
      </c>
      <c r="M16" s="9"/>
      <c r="N16" s="9"/>
      <c r="O16" s="9"/>
      <c r="P16" s="9"/>
      <c r="Q16" s="9"/>
      <c r="R16" s="9"/>
      <c r="S16" s="9"/>
    </row>
    <row r="17" spans="1:68">
      <c r="A17" s="23" t="s">
        <v>8</v>
      </c>
      <c r="B17" s="14"/>
      <c r="C17" s="14"/>
      <c r="D17" s="24">
        <f>SUM(D15:D16)</f>
        <v>312521</v>
      </c>
      <c r="E17" s="20"/>
      <c r="F17" s="24">
        <f>SUM(F15:F16)</f>
        <v>306379</v>
      </c>
      <c r="G17" s="3"/>
      <c r="H17" s="24">
        <f>SUM(H15:H16)</f>
        <v>1241824</v>
      </c>
      <c r="I17" s="20"/>
      <c r="J17" s="24">
        <f>SUM(J15:J16)</f>
        <v>1164039</v>
      </c>
      <c r="M17" s="9"/>
      <c r="N17" s="9"/>
      <c r="O17" s="18"/>
      <c r="P17" s="9"/>
      <c r="Q17" s="9"/>
      <c r="R17" s="9"/>
      <c r="S17" s="9"/>
    </row>
    <row r="18" spans="1:68">
      <c r="A18" s="3"/>
      <c r="B18" s="25"/>
      <c r="C18" s="25"/>
      <c r="D18" s="26"/>
      <c r="E18" s="20"/>
      <c r="F18" s="26"/>
      <c r="G18" s="3"/>
      <c r="H18" s="26"/>
      <c r="I18" s="20"/>
      <c r="J18" s="26"/>
      <c r="M18" s="9"/>
      <c r="N18" s="9"/>
      <c r="O18" s="9"/>
      <c r="P18" s="9"/>
      <c r="Q18" s="17"/>
      <c r="R18" s="9"/>
      <c r="S18" s="22"/>
    </row>
    <row r="19" spans="1:68" s="3" customFormat="1">
      <c r="A19" s="3" t="s">
        <v>60</v>
      </c>
      <c r="B19" s="25"/>
      <c r="C19" s="25"/>
      <c r="D19" s="20"/>
      <c r="E19" s="20"/>
      <c r="F19" s="20"/>
      <c r="H19" s="20"/>
      <c r="I19" s="20"/>
      <c r="J19" s="20"/>
      <c r="K19" s="1"/>
      <c r="L19" s="1"/>
      <c r="M19" s="9"/>
      <c r="N19" s="9"/>
      <c r="O19" s="9"/>
      <c r="P19" s="9"/>
      <c r="Q19" s="17"/>
      <c r="R19" s="9"/>
      <c r="S19" s="22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</row>
    <row r="20" spans="1:68" s="3" customFormat="1" ht="14.25">
      <c r="A20" s="13"/>
      <c r="B20" s="14" t="s">
        <v>107</v>
      </c>
      <c r="C20" s="14"/>
      <c r="D20" s="20">
        <v>22603</v>
      </c>
      <c r="E20" s="27"/>
      <c r="F20" s="20">
        <v>23713</v>
      </c>
      <c r="G20" s="27"/>
      <c r="H20" s="20">
        <v>94108</v>
      </c>
      <c r="I20" s="27"/>
      <c r="J20" s="20">
        <v>86047</v>
      </c>
      <c r="K20" s="1"/>
      <c r="L20" s="1"/>
      <c r="M20" s="9"/>
      <c r="N20" s="9"/>
      <c r="O20" s="9"/>
      <c r="P20" s="9"/>
      <c r="Q20" s="17"/>
      <c r="R20" s="22"/>
      <c r="S20" s="9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</row>
    <row r="21" spans="1:68" s="3" customFormat="1" ht="14.25">
      <c r="A21" s="13"/>
      <c r="B21" s="14" t="s">
        <v>108</v>
      </c>
      <c r="C21" s="14"/>
      <c r="D21" s="28">
        <v>21122</v>
      </c>
      <c r="E21" s="27"/>
      <c r="F21" s="28">
        <v>23174</v>
      </c>
      <c r="G21" s="27"/>
      <c r="H21" s="28">
        <v>88575</v>
      </c>
      <c r="I21" s="27"/>
      <c r="J21" s="28">
        <v>92202</v>
      </c>
      <c r="K21" s="1"/>
      <c r="L21" s="1"/>
      <c r="M21" s="9"/>
      <c r="N21" s="9"/>
      <c r="O21" s="9"/>
      <c r="P21" s="9"/>
      <c r="Q21" s="17"/>
      <c r="R21" s="22"/>
      <c r="S21" s="9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</row>
    <row r="22" spans="1:68" s="3" customFormat="1">
      <c r="A22" s="13"/>
      <c r="B22" s="14"/>
      <c r="C22" s="14" t="s">
        <v>84</v>
      </c>
      <c r="D22" s="20">
        <f>SUM(D20:D21)</f>
        <v>43725</v>
      </c>
      <c r="E22" s="27"/>
      <c r="F22" s="20">
        <f>SUM(F20:F21)</f>
        <v>46887</v>
      </c>
      <c r="G22" s="27"/>
      <c r="H22" s="20">
        <f>SUM(H20:H21)</f>
        <v>182683</v>
      </c>
      <c r="I22" s="27"/>
      <c r="J22" s="20">
        <f>SUM(J20:J21)</f>
        <v>178249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</row>
    <row r="23" spans="1:68" s="3" customFormat="1" ht="14.25">
      <c r="A23" s="13"/>
      <c r="B23" s="14" t="s">
        <v>91</v>
      </c>
      <c r="C23" s="14"/>
      <c r="D23" s="20">
        <v>34324</v>
      </c>
      <c r="E23" s="27"/>
      <c r="F23" s="20">
        <v>35918</v>
      </c>
      <c r="G23" s="27"/>
      <c r="H23" s="20">
        <v>143511</v>
      </c>
      <c r="I23" s="27"/>
      <c r="J23" s="20">
        <v>150770</v>
      </c>
      <c r="K23" s="1"/>
      <c r="L23" s="1"/>
      <c r="M23" s="9"/>
      <c r="N23" s="9"/>
      <c r="O23" s="9"/>
      <c r="P23" s="9"/>
      <c r="Q23" s="9"/>
      <c r="R23" s="9"/>
      <c r="S23" s="9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</row>
    <row r="24" spans="1:68" s="3" customFormat="1">
      <c r="A24" s="3" t="s">
        <v>64</v>
      </c>
      <c r="B24" s="14"/>
      <c r="C24" s="14"/>
      <c r="D24" s="24">
        <f>SUM(D22:D23)</f>
        <v>78049</v>
      </c>
      <c r="E24" s="27"/>
      <c r="F24" s="24">
        <f>SUM(F22:F23)</f>
        <v>82805</v>
      </c>
      <c r="G24" s="27"/>
      <c r="H24" s="24">
        <f>SUM(H22:H23)</f>
        <v>326194</v>
      </c>
      <c r="I24" s="27"/>
      <c r="J24" s="24">
        <f>SUM(J22:J23)</f>
        <v>329019</v>
      </c>
      <c r="K24" s="1"/>
      <c r="L24" s="1"/>
      <c r="M24" s="9"/>
      <c r="N24" s="9"/>
      <c r="O24" s="9"/>
      <c r="P24" s="9"/>
      <c r="Q24" s="9"/>
      <c r="R24" s="9"/>
      <c r="S24" s="9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</row>
    <row r="25" spans="1:68" s="3" customFormat="1">
      <c r="B25" s="14"/>
      <c r="C25" s="14"/>
      <c r="D25" s="20"/>
      <c r="E25" s="27"/>
      <c r="F25" s="20"/>
      <c r="G25" s="27"/>
      <c r="H25" s="20"/>
      <c r="I25" s="27"/>
      <c r="J25" s="20"/>
      <c r="K25" s="1"/>
      <c r="L25" s="1"/>
      <c r="M25" s="9"/>
      <c r="N25" s="9"/>
      <c r="O25" s="9"/>
      <c r="P25" s="9"/>
      <c r="Q25" s="9"/>
      <c r="R25" s="9"/>
      <c r="S25" s="9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</row>
    <row r="26" spans="1:68" s="3" customFormat="1">
      <c r="A26" s="3" t="s">
        <v>61</v>
      </c>
      <c r="B26" s="14"/>
      <c r="C26" s="14"/>
      <c r="D26" s="28">
        <f>D17-D24</f>
        <v>234472</v>
      </c>
      <c r="E26" s="27"/>
      <c r="F26" s="28">
        <f>F17-F24</f>
        <v>223574</v>
      </c>
      <c r="G26" s="27"/>
      <c r="H26" s="28">
        <f>H17-H24</f>
        <v>915630</v>
      </c>
      <c r="I26" s="27"/>
      <c r="J26" s="28">
        <f>J17-J24</f>
        <v>835020</v>
      </c>
      <c r="K26" s="1"/>
      <c r="L26" s="1"/>
      <c r="M26" s="9"/>
      <c r="N26" s="9"/>
      <c r="O26" s="9"/>
      <c r="P26" s="9"/>
      <c r="Q26" s="9"/>
      <c r="R26" s="9"/>
      <c r="S26" s="9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</row>
    <row r="27" spans="1:68">
      <c r="A27" s="3"/>
      <c r="B27" s="14"/>
      <c r="C27" s="14"/>
      <c r="D27" s="20"/>
      <c r="E27" s="27"/>
      <c r="F27" s="20"/>
      <c r="G27" s="27"/>
      <c r="H27" s="20"/>
      <c r="I27" s="27"/>
      <c r="J27" s="20"/>
    </row>
    <row r="28" spans="1:68" s="3" customFormat="1">
      <c r="A28" s="3" t="s">
        <v>62</v>
      </c>
      <c r="B28" s="14"/>
      <c r="C28" s="14"/>
      <c r="D28" s="20"/>
      <c r="E28" s="27"/>
      <c r="F28" s="20"/>
      <c r="G28" s="27"/>
      <c r="H28" s="20"/>
      <c r="I28" s="27"/>
      <c r="J28" s="20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</row>
    <row r="29" spans="1:68" s="3" customFormat="1" ht="14.25">
      <c r="A29" s="13"/>
      <c r="B29" s="14" t="s">
        <v>92</v>
      </c>
      <c r="C29" s="14"/>
      <c r="D29" s="20">
        <v>109138</v>
      </c>
      <c r="E29" s="27"/>
      <c r="F29" s="20">
        <v>101378</v>
      </c>
      <c r="G29" s="27"/>
      <c r="H29" s="20">
        <v>414524</v>
      </c>
      <c r="I29" s="27"/>
      <c r="J29" s="20">
        <v>372946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</row>
    <row r="30" spans="1:68" s="3" customFormat="1" ht="14.25">
      <c r="A30" s="13"/>
      <c r="B30" s="14" t="s">
        <v>93</v>
      </c>
      <c r="C30" s="14"/>
      <c r="D30" s="20">
        <v>62393</v>
      </c>
      <c r="E30" s="27"/>
      <c r="F30" s="20">
        <v>60585</v>
      </c>
      <c r="G30" s="27"/>
      <c r="H30" s="20">
        <v>249774</v>
      </c>
      <c r="I30" s="27"/>
      <c r="J30" s="20">
        <v>236059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</row>
    <row r="31" spans="1:68" s="3" customFormat="1" ht="14.25">
      <c r="A31" s="13"/>
      <c r="B31" s="14" t="s">
        <v>94</v>
      </c>
      <c r="C31" s="14"/>
      <c r="D31" s="20">
        <v>41542</v>
      </c>
      <c r="E31" s="27"/>
      <c r="F31" s="20">
        <v>36278</v>
      </c>
      <c r="G31" s="27"/>
      <c r="H31" s="20">
        <v>142981</v>
      </c>
      <c r="I31" s="27"/>
      <c r="J31" s="20">
        <v>145067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</row>
    <row r="32" spans="1:68" s="3" customFormat="1">
      <c r="A32" s="13"/>
      <c r="B32" s="14" t="s">
        <v>12</v>
      </c>
      <c r="C32" s="14"/>
      <c r="D32" s="20">
        <v>7784</v>
      </c>
      <c r="E32" s="27"/>
      <c r="F32" s="20">
        <v>8122</v>
      </c>
      <c r="G32" s="27"/>
      <c r="H32" s="20">
        <v>31350</v>
      </c>
      <c r="I32" s="27"/>
      <c r="J32" s="20">
        <v>32108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</row>
    <row r="33" spans="1:65" s="3" customFormat="1" ht="14.25">
      <c r="A33" s="13"/>
      <c r="B33" s="3" t="s">
        <v>109</v>
      </c>
      <c r="C33" s="14"/>
      <c r="D33" s="20">
        <v>1918</v>
      </c>
      <c r="E33" s="27"/>
      <c r="F33" s="20">
        <v>-358</v>
      </c>
      <c r="G33" s="27"/>
      <c r="H33" s="20">
        <v>3764</v>
      </c>
      <c r="I33" s="27"/>
      <c r="J33" s="20">
        <v>7942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</row>
    <row r="34" spans="1:65">
      <c r="A34" s="23" t="s">
        <v>63</v>
      </c>
      <c r="B34" s="14"/>
      <c r="C34" s="14"/>
      <c r="D34" s="24">
        <f>SUM(D29:D33)</f>
        <v>222775</v>
      </c>
      <c r="E34" s="20"/>
      <c r="F34" s="24">
        <f>SUM(F29:F33)</f>
        <v>206005</v>
      </c>
      <c r="G34" s="29"/>
      <c r="H34" s="24">
        <f>SUM(H29:H33)</f>
        <v>842393</v>
      </c>
      <c r="I34" s="20"/>
      <c r="J34" s="24">
        <f>SUM(J29:J33)</f>
        <v>794122</v>
      </c>
    </row>
    <row r="35" spans="1:65">
      <c r="A35" s="3"/>
      <c r="B35" s="25"/>
      <c r="C35" s="25"/>
      <c r="D35" s="26"/>
      <c r="E35" s="20"/>
      <c r="F35" s="26"/>
      <c r="G35" s="29"/>
      <c r="H35" s="26"/>
      <c r="I35" s="20"/>
      <c r="J35" s="26"/>
    </row>
    <row r="36" spans="1:65">
      <c r="A36" s="3" t="s">
        <v>99</v>
      </c>
      <c r="B36" s="25"/>
      <c r="C36" s="25"/>
      <c r="D36" s="26">
        <f>D26-D34</f>
        <v>11697</v>
      </c>
      <c r="E36" s="20"/>
      <c r="F36" s="26">
        <f>F26-F34</f>
        <v>17569</v>
      </c>
      <c r="G36" s="29"/>
      <c r="H36" s="26">
        <f>H26-H34</f>
        <v>73237</v>
      </c>
      <c r="I36" s="20"/>
      <c r="J36" s="26">
        <f>J26-J34</f>
        <v>40898</v>
      </c>
    </row>
    <row r="37" spans="1:65" s="3" customFormat="1">
      <c r="A37" s="30"/>
      <c r="B37" s="25" t="s">
        <v>54</v>
      </c>
      <c r="C37" s="25"/>
      <c r="D37" s="28">
        <v>-11028</v>
      </c>
      <c r="E37" s="20"/>
      <c r="F37" s="28">
        <v>-12114</v>
      </c>
      <c r="H37" s="28">
        <v>-44581</v>
      </c>
      <c r="I37" s="20"/>
      <c r="J37" s="28">
        <v>-42304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</row>
    <row r="38" spans="1:65">
      <c r="A38" s="3" t="s">
        <v>88</v>
      </c>
      <c r="B38" s="25"/>
      <c r="C38" s="25"/>
      <c r="D38" s="26">
        <f>SUM(D36:D37)</f>
        <v>669</v>
      </c>
      <c r="E38" s="20"/>
      <c r="F38" s="26">
        <f>SUM(F36:F37)</f>
        <v>5455</v>
      </c>
      <c r="G38" s="3"/>
      <c r="H38" s="26">
        <f>SUM(H36:H37)</f>
        <v>28656</v>
      </c>
      <c r="I38" s="20"/>
      <c r="J38" s="26">
        <f>SUM(J36:J37)</f>
        <v>-1406</v>
      </c>
    </row>
    <row r="39" spans="1:65" s="3" customFormat="1" ht="14.25">
      <c r="A39" s="25"/>
      <c r="B39" s="25" t="s">
        <v>120</v>
      </c>
      <c r="C39" s="25"/>
      <c r="D39" s="28">
        <v>-12522</v>
      </c>
      <c r="E39" s="20"/>
      <c r="F39" s="28">
        <v>-11980</v>
      </c>
      <c r="H39" s="28">
        <v>-23331</v>
      </c>
      <c r="I39" s="20"/>
      <c r="J39" s="28">
        <v>-7645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</row>
    <row r="40" spans="1:65" ht="14.25" thickBot="1">
      <c r="A40" s="3" t="s">
        <v>118</v>
      </c>
      <c r="B40" s="25"/>
      <c r="C40" s="25"/>
      <c r="D40" s="31">
        <f>D38-D39</f>
        <v>13191</v>
      </c>
      <c r="E40" s="32"/>
      <c r="F40" s="31">
        <f>F38-F39</f>
        <v>17435</v>
      </c>
      <c r="G40" s="3"/>
      <c r="H40" s="31">
        <f>H38-H39</f>
        <v>51987</v>
      </c>
      <c r="I40" s="32"/>
      <c r="J40" s="31">
        <f>J38-J39</f>
        <v>6239</v>
      </c>
    </row>
    <row r="41" spans="1:65" ht="14.25" thickTop="1">
      <c r="A41" s="3"/>
      <c r="B41" s="25"/>
      <c r="C41" s="25"/>
      <c r="D41" s="3"/>
      <c r="E41" s="10"/>
      <c r="F41" s="3"/>
      <c r="G41" s="3"/>
      <c r="H41" s="3"/>
      <c r="I41" s="10"/>
      <c r="J41" s="3"/>
    </row>
    <row r="42" spans="1:65" s="3" customFormat="1">
      <c r="A42" s="3" t="s">
        <v>119</v>
      </c>
      <c r="B42" s="25"/>
      <c r="C42" s="25"/>
      <c r="D42" s="33"/>
      <c r="E42" s="33"/>
      <c r="F42" s="33"/>
      <c r="H42" s="33"/>
      <c r="I42" s="33"/>
      <c r="J42" s="3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</row>
    <row r="43" spans="1:65" s="3" customFormat="1">
      <c r="A43" s="13"/>
      <c r="B43" s="14" t="s">
        <v>4</v>
      </c>
      <c r="C43" s="14"/>
      <c r="D43" s="34">
        <f>D40/D44</f>
        <v>0.11195606969776699</v>
      </c>
      <c r="E43" s="33"/>
      <c r="F43" s="34">
        <f>F40/F44</f>
        <v>0.15097460232241974</v>
      </c>
      <c r="H43" s="34">
        <f>H40/H44</f>
        <v>0.44666208437150956</v>
      </c>
      <c r="I43" s="33"/>
      <c r="J43" s="34">
        <f>J40/J44</f>
        <v>5.40065614639509E-2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</row>
    <row r="44" spans="1:65" s="3" customFormat="1">
      <c r="A44" s="35"/>
      <c r="C44" s="25" t="s">
        <v>6</v>
      </c>
      <c r="D44" s="20">
        <v>117823</v>
      </c>
      <c r="E44" s="33"/>
      <c r="F44" s="20">
        <v>115483</v>
      </c>
      <c r="H44" s="20">
        <v>116390</v>
      </c>
      <c r="I44" s="33"/>
      <c r="J44" s="20">
        <v>115523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</row>
    <row r="45" spans="1:65" s="3" customFormat="1">
      <c r="A45" s="35"/>
      <c r="B45" s="25"/>
      <c r="C45" s="25"/>
      <c r="D45" s="33"/>
      <c r="E45" s="33"/>
      <c r="F45" s="33"/>
      <c r="H45" s="33"/>
      <c r="I45" s="33"/>
      <c r="J45" s="3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</row>
    <row r="46" spans="1:65" s="3" customFormat="1">
      <c r="A46" s="13"/>
      <c r="B46" s="14" t="s">
        <v>5</v>
      </c>
      <c r="C46" s="14"/>
      <c r="D46" s="34">
        <f>D40/D47</f>
        <v>0.11031108881083793</v>
      </c>
      <c r="E46" s="36"/>
      <c r="F46" s="34">
        <f>F40/F47</f>
        <v>0.14853467370932016</v>
      </c>
      <c r="H46" s="34">
        <f>H40/H47</f>
        <v>0.43997867262479051</v>
      </c>
      <c r="I46" s="36"/>
      <c r="J46" s="34">
        <f>J40/J47</f>
        <v>5.3163025324653189E-2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</row>
    <row r="47" spans="1:65" s="3" customFormat="1" ht="13.5" customHeight="1">
      <c r="A47" s="35"/>
      <c r="B47" s="25"/>
      <c r="C47" s="25" t="s">
        <v>6</v>
      </c>
      <c r="D47" s="20">
        <v>119580</v>
      </c>
      <c r="E47" s="20"/>
      <c r="F47" s="20">
        <v>117380</v>
      </c>
      <c r="H47" s="20">
        <v>118158</v>
      </c>
      <c r="I47" s="20"/>
      <c r="J47" s="20">
        <v>117356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</row>
    <row r="48" spans="1:65">
      <c r="A48" s="3"/>
      <c r="B48" s="3"/>
      <c r="C48" s="3"/>
      <c r="D48" s="3"/>
      <c r="E48" s="37"/>
      <c r="F48" s="3"/>
      <c r="G48" s="3"/>
      <c r="H48" s="3"/>
      <c r="I48" s="37"/>
      <c r="J48" s="3"/>
    </row>
    <row r="49" spans="1:65" ht="13.5" customHeight="1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65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65">
      <c r="A51" s="3"/>
      <c r="B51" s="38" t="s">
        <v>25</v>
      </c>
      <c r="C51" s="83" t="s">
        <v>24</v>
      </c>
      <c r="D51" s="83"/>
      <c r="E51" s="83"/>
      <c r="F51" s="83"/>
      <c r="G51" s="83"/>
      <c r="H51" s="83"/>
      <c r="I51" s="83"/>
      <c r="J51" s="83"/>
    </row>
    <row r="52" spans="1:65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65" ht="12.75" customHeight="1">
      <c r="A53" s="3"/>
      <c r="B53" s="3"/>
      <c r="C53" s="3"/>
      <c r="D53" s="93" t="s">
        <v>9</v>
      </c>
      <c r="E53" s="93"/>
      <c r="F53" s="93"/>
      <c r="G53" s="3"/>
      <c r="H53" s="93" t="s">
        <v>114</v>
      </c>
      <c r="I53" s="93"/>
      <c r="J53" s="93"/>
      <c r="BM53" s="2"/>
    </row>
    <row r="54" spans="1:65">
      <c r="A54" s="3"/>
      <c r="B54" s="3"/>
      <c r="C54" s="3"/>
      <c r="D54" s="6" t="s">
        <v>11</v>
      </c>
      <c r="E54" s="7"/>
      <c r="F54" s="6" t="s">
        <v>11</v>
      </c>
      <c r="G54" s="3"/>
      <c r="H54" s="6" t="s">
        <v>11</v>
      </c>
      <c r="I54" s="7"/>
      <c r="J54" s="6" t="s">
        <v>11</v>
      </c>
      <c r="BM54" s="2"/>
    </row>
    <row r="55" spans="1:65">
      <c r="A55" s="3"/>
      <c r="B55" s="3"/>
      <c r="C55" s="3"/>
      <c r="D55" s="8">
        <v>2018</v>
      </c>
      <c r="E55" s="6"/>
      <c r="F55" s="8">
        <v>2017</v>
      </c>
      <c r="G55" s="3"/>
      <c r="H55" s="8">
        <v>2018</v>
      </c>
      <c r="I55" s="6"/>
      <c r="J55" s="8">
        <v>2017</v>
      </c>
      <c r="BM55" s="2"/>
    </row>
    <row r="56" spans="1:65">
      <c r="A56" s="3"/>
      <c r="B56" s="3" t="s">
        <v>86</v>
      </c>
      <c r="C56" s="3"/>
      <c r="D56" s="15">
        <v>560</v>
      </c>
      <c r="E56" s="3"/>
      <c r="F56" s="15">
        <v>425</v>
      </c>
      <c r="G56" s="3"/>
      <c r="H56" s="15">
        <v>1801</v>
      </c>
      <c r="I56" s="3"/>
      <c r="J56" s="15">
        <v>1379</v>
      </c>
      <c r="BM56" s="2"/>
    </row>
    <row r="57" spans="1:65">
      <c r="A57" s="3"/>
      <c r="B57" s="3" t="s">
        <v>85</v>
      </c>
      <c r="C57" s="3"/>
      <c r="D57" s="26">
        <v>620</v>
      </c>
      <c r="E57" s="3"/>
      <c r="F57" s="26">
        <v>1478</v>
      </c>
      <c r="G57" s="3"/>
      <c r="H57" s="26">
        <v>2645</v>
      </c>
      <c r="I57" s="3"/>
      <c r="J57" s="26">
        <v>5116</v>
      </c>
      <c r="BM57" s="2"/>
    </row>
    <row r="58" spans="1:65">
      <c r="A58" s="3"/>
      <c r="B58" s="3" t="s">
        <v>75</v>
      </c>
      <c r="C58" s="3"/>
      <c r="D58" s="26">
        <v>2233</v>
      </c>
      <c r="E58" s="26"/>
      <c r="F58" s="26">
        <v>1616</v>
      </c>
      <c r="G58" s="3"/>
      <c r="H58" s="26">
        <v>7079</v>
      </c>
      <c r="I58" s="26"/>
      <c r="J58" s="26">
        <v>6116</v>
      </c>
      <c r="BM58" s="2"/>
    </row>
    <row r="59" spans="1:65">
      <c r="A59" s="3"/>
      <c r="B59" s="3" t="s">
        <v>1</v>
      </c>
      <c r="C59" s="3"/>
      <c r="D59" s="26">
        <v>10066</v>
      </c>
      <c r="E59" s="26"/>
      <c r="F59" s="26">
        <v>4326</v>
      </c>
      <c r="G59" s="3"/>
      <c r="H59" s="26">
        <v>24893</v>
      </c>
      <c r="I59" s="26"/>
      <c r="J59" s="26">
        <v>15373</v>
      </c>
      <c r="BM59" s="2"/>
    </row>
    <row r="60" spans="1:65">
      <c r="A60" s="3"/>
      <c r="B60" s="3" t="s">
        <v>2</v>
      </c>
      <c r="C60" s="3"/>
      <c r="D60" s="26">
        <v>3862</v>
      </c>
      <c r="E60" s="26"/>
      <c r="F60" s="26">
        <v>4215</v>
      </c>
      <c r="G60" s="3"/>
      <c r="H60" s="26">
        <v>13488</v>
      </c>
      <c r="I60" s="26"/>
      <c r="J60" s="26">
        <v>13968</v>
      </c>
      <c r="BM60" s="2"/>
    </row>
    <row r="61" spans="1:65">
      <c r="A61" s="3"/>
      <c r="B61" s="3" t="s">
        <v>3</v>
      </c>
      <c r="C61" s="3"/>
      <c r="D61" s="26">
        <v>13583</v>
      </c>
      <c r="E61" s="26"/>
      <c r="F61" s="26">
        <v>8509</v>
      </c>
      <c r="G61" s="3"/>
      <c r="H61" s="26">
        <v>33033</v>
      </c>
      <c r="I61" s="26"/>
      <c r="J61" s="26">
        <v>34756</v>
      </c>
      <c r="BM61" s="2"/>
    </row>
    <row r="62" spans="1:65" ht="14.25" thickBot="1">
      <c r="A62" s="3"/>
      <c r="B62" s="3"/>
      <c r="C62" s="3" t="s">
        <v>13</v>
      </c>
      <c r="D62" s="31">
        <f>SUM(D56:D61)</f>
        <v>30924</v>
      </c>
      <c r="E62" s="3"/>
      <c r="F62" s="31">
        <f>SUM(F56:F61)</f>
        <v>20569</v>
      </c>
      <c r="G62" s="3"/>
      <c r="H62" s="31">
        <f>SUM(H56:H61)</f>
        <v>82939</v>
      </c>
      <c r="I62" s="3"/>
      <c r="J62" s="31">
        <f>SUM(J56:J61)</f>
        <v>76708</v>
      </c>
      <c r="BM62" s="2"/>
    </row>
    <row r="63" spans="1:65" ht="14.25" thickTop="1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65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spans="1:10" ht="32.450000000000003" customHeight="1">
      <c r="A65" s="3"/>
      <c r="B65" s="82" t="s">
        <v>23</v>
      </c>
      <c r="C65" s="92" t="s">
        <v>106</v>
      </c>
      <c r="D65" s="92"/>
      <c r="E65" s="92"/>
      <c r="F65" s="92"/>
      <c r="G65" s="92"/>
      <c r="H65" s="92"/>
      <c r="I65" s="92"/>
      <c r="J65" s="92"/>
    </row>
    <row r="66" spans="1:10" ht="33.6" customHeight="1">
      <c r="A66" s="3"/>
      <c r="B66" s="39" t="s">
        <v>89</v>
      </c>
      <c r="C66" s="91" t="s">
        <v>121</v>
      </c>
      <c r="D66" s="91"/>
      <c r="E66" s="91"/>
      <c r="F66" s="91"/>
      <c r="G66" s="91"/>
      <c r="H66" s="91"/>
      <c r="I66" s="91"/>
      <c r="J66" s="91"/>
    </row>
  </sheetData>
  <customSheetViews>
    <customSheetView guid="{31F7C5A5-117F-4BA2-82B1-89BB4FC28AED}" scale="85" fitToPage="1">
      <selection activeCell="L44" sqref="L44"/>
      <pageMargins left="0.43" right="0.25" top="0.5" bottom="0.75" header="0.5" footer="0.5"/>
      <printOptions horizontalCentered="1"/>
      <pageSetup scale="83" orientation="portrait" r:id="rId1"/>
      <headerFooter alignWithMargins="0"/>
    </customSheetView>
    <customSheetView guid="{B1BFB95A-B6A1-463A-BF85-F240BF963DCB}" scale="85" showPageBreaks="1" fitToPage="1" printArea="1" topLeftCell="A29">
      <selection activeCell="H30" sqref="H30"/>
      <pageMargins left="0.43" right="0.25" top="0.5" bottom="0.75" header="0.5" footer="0.5"/>
      <printOptions horizontalCentered="1"/>
      <pageSetup scale="82" orientation="portrait" r:id="rId2"/>
      <headerFooter alignWithMargins="0"/>
    </customSheetView>
  </customSheetViews>
  <mergeCells count="9">
    <mergeCell ref="C66:J66"/>
    <mergeCell ref="C65:J65"/>
    <mergeCell ref="H6:J6"/>
    <mergeCell ref="H53:J53"/>
    <mergeCell ref="A1:J1"/>
    <mergeCell ref="A2:J2"/>
    <mergeCell ref="A3:J3"/>
    <mergeCell ref="D53:F53"/>
    <mergeCell ref="D6:F6"/>
  </mergeCells>
  <phoneticPr fontId="0" type="noConversion"/>
  <printOptions horizontalCentered="1"/>
  <pageMargins left="0.43" right="0.25" top="0.5" bottom="0.75" header="0.5" footer="0.5"/>
  <pageSetup scale="72" orientation="portrait" r:id="rId3"/>
  <headerFooter alignWithMargins="0"/>
  <ignoredErrors>
    <ignoredError sqref="B51 B65:B66" numberStoredAsText="1"/>
    <ignoredError sqref="D62 H62 F62 J6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6" tint="0.59999389629810485"/>
    <pageSetUpPr fitToPage="1"/>
  </sheetPr>
  <dimension ref="A1:K94"/>
  <sheetViews>
    <sheetView tabSelected="1" topLeftCell="A76" zoomScale="85" zoomScaleNormal="85" workbookViewId="0">
      <selection sqref="A1:K86"/>
    </sheetView>
  </sheetViews>
  <sheetFormatPr defaultColWidth="9.140625" defaultRowHeight="13.5"/>
  <cols>
    <col min="1" max="1" width="3.5703125" style="2" customWidth="1"/>
    <col min="2" max="2" width="3.7109375" style="2" customWidth="1"/>
    <col min="3" max="3" width="3.28515625" style="2" customWidth="1"/>
    <col min="4" max="4" width="62" style="2" customWidth="1"/>
    <col min="5" max="5" width="16.7109375" style="2" customWidth="1"/>
    <col min="6" max="6" width="5" style="2" customWidth="1"/>
    <col min="7" max="7" width="16.7109375" style="2" customWidth="1"/>
    <col min="8" max="8" width="5" style="2" customWidth="1"/>
    <col min="9" max="9" width="16.7109375" style="2" customWidth="1"/>
    <col min="10" max="10" width="5" style="2" customWidth="1"/>
    <col min="11" max="11" width="16.7109375" style="2" customWidth="1"/>
    <col min="12" max="16384" width="9.140625" style="2"/>
  </cols>
  <sheetData>
    <row r="1" spans="1:11">
      <c r="A1" s="94" t="s">
        <v>67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>
      <c r="A2" s="94" t="s">
        <v>18</v>
      </c>
      <c r="B2" s="94"/>
      <c r="C2" s="94"/>
      <c r="D2" s="94"/>
      <c r="E2" s="94"/>
      <c r="F2" s="94"/>
      <c r="G2" s="94"/>
      <c r="H2" s="94"/>
      <c r="I2" s="94"/>
      <c r="J2" s="94"/>
      <c r="K2" s="94"/>
    </row>
    <row r="3" spans="1:11">
      <c r="A3" s="94" t="s">
        <v>0</v>
      </c>
      <c r="B3" s="94"/>
      <c r="C3" s="94"/>
      <c r="D3" s="94"/>
      <c r="E3" s="94"/>
      <c r="F3" s="94"/>
      <c r="G3" s="94"/>
      <c r="H3" s="94"/>
      <c r="I3" s="94"/>
      <c r="J3" s="94"/>
      <c r="K3" s="94"/>
    </row>
    <row r="4" spans="1:1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2.75" customHeight="1">
      <c r="A5" s="5"/>
      <c r="B5" s="5"/>
      <c r="C5" s="5"/>
      <c r="D5" s="5"/>
      <c r="E5" s="93" t="s">
        <v>9</v>
      </c>
      <c r="F5" s="93"/>
      <c r="G5" s="93"/>
      <c r="H5" s="3"/>
      <c r="I5" s="93" t="s">
        <v>114</v>
      </c>
      <c r="J5" s="93"/>
      <c r="K5" s="93"/>
    </row>
    <row r="6" spans="1:11" ht="13.5" customHeight="1">
      <c r="A6" s="3"/>
      <c r="B6" s="3"/>
      <c r="C6" s="3"/>
      <c r="D6" s="3"/>
      <c r="E6" s="6" t="s">
        <v>11</v>
      </c>
      <c r="F6" s="7"/>
      <c r="G6" s="6" t="s">
        <v>11</v>
      </c>
      <c r="H6" s="3"/>
      <c r="I6" s="6" t="s">
        <v>11</v>
      </c>
      <c r="J6" s="7"/>
      <c r="K6" s="6" t="s">
        <v>11</v>
      </c>
    </row>
    <row r="7" spans="1:11">
      <c r="A7" s="3"/>
      <c r="B7" s="3"/>
      <c r="C7" s="3"/>
      <c r="D7" s="3"/>
      <c r="E7" s="8">
        <v>2018</v>
      </c>
      <c r="F7" s="6"/>
      <c r="G7" s="8">
        <v>2017</v>
      </c>
      <c r="H7" s="3"/>
      <c r="I7" s="8">
        <v>2018</v>
      </c>
      <c r="J7" s="6"/>
      <c r="K7" s="8">
        <v>2017</v>
      </c>
    </row>
    <row r="8" spans="1:11">
      <c r="A8" s="3"/>
      <c r="B8" s="3"/>
      <c r="C8" s="3"/>
      <c r="D8" s="3"/>
      <c r="E8" s="3"/>
      <c r="F8" s="10"/>
      <c r="G8" s="3"/>
      <c r="H8" s="3"/>
      <c r="I8" s="3"/>
      <c r="J8" s="10"/>
      <c r="K8" s="3"/>
    </row>
    <row r="9" spans="1:11" s="3" customFormat="1">
      <c r="A9" s="3" t="s">
        <v>50</v>
      </c>
      <c r="E9" s="15">
        <f>+'Income Statement'!D17</f>
        <v>312521</v>
      </c>
      <c r="F9" s="16"/>
      <c r="G9" s="15">
        <f>+'Income Statement'!F17</f>
        <v>306379</v>
      </c>
      <c r="I9" s="15">
        <f>+'Income Statement'!H17</f>
        <v>1241824</v>
      </c>
      <c r="J9" s="16"/>
      <c r="K9" s="15">
        <f>+'Income Statement'!J17</f>
        <v>1164039</v>
      </c>
    </row>
    <row r="10" spans="1:11" s="3" customFormat="1">
      <c r="B10" s="14" t="s">
        <v>73</v>
      </c>
      <c r="E10" s="20">
        <v>75</v>
      </c>
      <c r="F10" s="16"/>
      <c r="G10" s="20">
        <v>240</v>
      </c>
      <c r="I10" s="20">
        <v>341</v>
      </c>
      <c r="J10" s="16"/>
      <c r="K10" s="20">
        <v>1670</v>
      </c>
    </row>
    <row r="11" spans="1:11" s="3" customFormat="1">
      <c r="A11" s="13"/>
      <c r="B11" s="14" t="s">
        <v>74</v>
      </c>
      <c r="C11" s="14"/>
      <c r="D11" s="14"/>
      <c r="E11" s="20">
        <v>223</v>
      </c>
      <c r="F11" s="20"/>
      <c r="G11" s="20">
        <v>255</v>
      </c>
      <c r="I11" s="20">
        <v>929</v>
      </c>
      <c r="J11" s="20"/>
      <c r="K11" s="20">
        <v>1043</v>
      </c>
    </row>
    <row r="12" spans="1:11" s="3" customFormat="1" ht="14.25">
      <c r="A12" s="13"/>
      <c r="B12" s="14" t="s">
        <v>126</v>
      </c>
      <c r="C12" s="14"/>
      <c r="D12" s="14"/>
      <c r="E12" s="20">
        <v>-5250</v>
      </c>
      <c r="F12" s="20"/>
      <c r="G12" s="20">
        <v>0</v>
      </c>
      <c r="I12" s="20">
        <v>-5250</v>
      </c>
      <c r="J12" s="20"/>
      <c r="K12" s="20">
        <v>0</v>
      </c>
    </row>
    <row r="13" spans="1:11" s="3" customFormat="1" ht="14.25">
      <c r="A13" s="13"/>
      <c r="B13" s="14" t="s">
        <v>127</v>
      </c>
      <c r="C13" s="14"/>
      <c r="D13" s="14"/>
      <c r="E13" s="20">
        <v>14546</v>
      </c>
      <c r="F13" s="20"/>
      <c r="G13" s="20">
        <v>0</v>
      </c>
      <c r="I13" s="20">
        <v>14546</v>
      </c>
      <c r="J13" s="20"/>
      <c r="K13" s="20">
        <v>0</v>
      </c>
    </row>
    <row r="14" spans="1:11" s="3" customFormat="1" ht="14.25" thickBot="1">
      <c r="A14" s="3" t="s">
        <v>51</v>
      </c>
      <c r="B14" s="14"/>
      <c r="C14" s="14"/>
      <c r="D14" s="14"/>
      <c r="E14" s="31">
        <f>SUM(E9:E13)</f>
        <v>322115</v>
      </c>
      <c r="F14" s="27"/>
      <c r="G14" s="31">
        <f>SUM(G9:G12)</f>
        <v>306874</v>
      </c>
      <c r="H14" s="27"/>
      <c r="I14" s="31">
        <f>SUM(I9:I13)</f>
        <v>1252390</v>
      </c>
      <c r="J14" s="27"/>
      <c r="K14" s="31">
        <f>SUM(K9:K12)</f>
        <v>1166752</v>
      </c>
    </row>
    <row r="15" spans="1:11" ht="14.25" thickTop="1">
      <c r="A15" s="3"/>
      <c r="B15" s="14"/>
      <c r="C15" s="14"/>
      <c r="D15" s="14"/>
      <c r="E15" s="32"/>
      <c r="F15" s="27"/>
      <c r="G15" s="32"/>
      <c r="H15" s="27"/>
      <c r="I15" s="32"/>
      <c r="J15" s="27"/>
      <c r="K15" s="32"/>
    </row>
    <row r="16" spans="1:11">
      <c r="A16" s="3" t="s">
        <v>58</v>
      </c>
      <c r="B16" s="14"/>
      <c r="C16" s="14"/>
      <c r="D16" s="14"/>
      <c r="E16" s="15">
        <f>'Income Statement'!D26</f>
        <v>234472</v>
      </c>
      <c r="F16" s="16"/>
      <c r="G16" s="15">
        <f>'Income Statement'!F26</f>
        <v>223574</v>
      </c>
      <c r="H16" s="3"/>
      <c r="I16" s="15">
        <f>'Income Statement'!H26</f>
        <v>915630</v>
      </c>
      <c r="J16" s="16"/>
      <c r="K16" s="15">
        <f>'Income Statement'!J26</f>
        <v>835020</v>
      </c>
    </row>
    <row r="17" spans="1:11">
      <c r="A17" s="3"/>
      <c r="B17" s="14" t="s">
        <v>128</v>
      </c>
      <c r="C17" s="14"/>
      <c r="D17" s="14"/>
      <c r="E17" s="20">
        <f>E10+E11</f>
        <v>298</v>
      </c>
      <c r="F17" s="16"/>
      <c r="G17" s="20">
        <f>G10+G11</f>
        <v>495</v>
      </c>
      <c r="H17" s="3"/>
      <c r="I17" s="20">
        <f>I10+I11</f>
        <v>1270</v>
      </c>
      <c r="J17" s="16"/>
      <c r="K17" s="20">
        <f>K10+K11</f>
        <v>2713</v>
      </c>
    </row>
    <row r="18" spans="1:11" ht="14.25">
      <c r="A18" s="3"/>
      <c r="B18" s="14" t="s">
        <v>129</v>
      </c>
      <c r="C18" s="14"/>
      <c r="D18" s="14"/>
      <c r="E18" s="20">
        <f>+SUM(E12:E13)</f>
        <v>9296</v>
      </c>
      <c r="F18" s="16"/>
      <c r="G18" s="20">
        <f>+SUM(G12:G13)</f>
        <v>0</v>
      </c>
      <c r="H18" s="3"/>
      <c r="I18" s="20">
        <f>+SUM(I12:I13)</f>
        <v>9296</v>
      </c>
      <c r="J18" s="16"/>
      <c r="K18" s="20">
        <f>+SUM(K12:K13)</f>
        <v>0</v>
      </c>
    </row>
    <row r="19" spans="1:11">
      <c r="A19" s="13"/>
      <c r="B19" s="14" t="s">
        <v>70</v>
      </c>
      <c r="C19" s="14"/>
      <c r="D19" s="14"/>
      <c r="E19" s="20">
        <v>-91</v>
      </c>
      <c r="F19" s="20"/>
      <c r="G19" s="20">
        <v>-108</v>
      </c>
      <c r="H19" s="3"/>
      <c r="I19" s="20">
        <v>-384</v>
      </c>
      <c r="J19" s="20"/>
      <c r="K19" s="20">
        <v>-437</v>
      </c>
    </row>
    <row r="20" spans="1:11">
      <c r="A20" s="3"/>
      <c r="B20" s="14" t="s">
        <v>14</v>
      </c>
      <c r="C20" s="14"/>
      <c r="D20" s="14"/>
      <c r="E20" s="20">
        <f>SUM('Income Statement'!D56:D58)</f>
        <v>3413</v>
      </c>
      <c r="F20" s="20"/>
      <c r="G20" s="20">
        <f>SUM('Income Statement'!F56:F58)</f>
        <v>3519</v>
      </c>
      <c r="H20" s="3"/>
      <c r="I20" s="20">
        <f>SUM('Income Statement'!H56:H58)</f>
        <v>11525</v>
      </c>
      <c r="J20" s="20"/>
      <c r="K20" s="20">
        <f>SUM('Income Statement'!J56:J58)</f>
        <v>12611</v>
      </c>
    </row>
    <row r="21" spans="1:11">
      <c r="A21" s="3"/>
      <c r="B21" s="14" t="s">
        <v>82</v>
      </c>
      <c r="C21" s="14"/>
      <c r="D21" s="3"/>
      <c r="E21" s="20">
        <v>6677</v>
      </c>
      <c r="F21" s="20"/>
      <c r="G21" s="20">
        <v>7327</v>
      </c>
      <c r="H21" s="20"/>
      <c r="I21" s="20">
        <v>26706</v>
      </c>
      <c r="J21" s="20"/>
      <c r="K21" s="20">
        <v>26621</v>
      </c>
    </row>
    <row r="22" spans="1:11" ht="14.25" thickBot="1">
      <c r="A22" s="3" t="s">
        <v>59</v>
      </c>
      <c r="B22" s="14"/>
      <c r="C22" s="14"/>
      <c r="D22" s="3"/>
      <c r="E22" s="31">
        <f>SUM(E16:E21)</f>
        <v>254065</v>
      </c>
      <c r="F22" s="27"/>
      <c r="G22" s="31">
        <f>SUM(G16:G21)</f>
        <v>234807</v>
      </c>
      <c r="H22" s="27"/>
      <c r="I22" s="31">
        <f>SUM(I16:I21)</f>
        <v>964043</v>
      </c>
      <c r="J22" s="27"/>
      <c r="K22" s="31">
        <f>SUM(K16:K21)</f>
        <v>876528</v>
      </c>
    </row>
    <row r="23" spans="1:11" ht="14.25" thickTop="1">
      <c r="A23" s="3"/>
      <c r="B23" s="14"/>
      <c r="C23" s="14"/>
      <c r="D23" s="3"/>
      <c r="E23" s="3"/>
      <c r="F23" s="10"/>
      <c r="G23" s="3"/>
      <c r="H23" s="3"/>
      <c r="I23" s="3"/>
      <c r="J23" s="10"/>
      <c r="K23" s="3"/>
    </row>
    <row r="24" spans="1:11">
      <c r="A24" s="3" t="s">
        <v>97</v>
      </c>
      <c r="B24" s="3"/>
      <c r="C24" s="3"/>
      <c r="D24" s="3"/>
      <c r="E24" s="15">
        <f>+'Income Statement'!D36</f>
        <v>11697</v>
      </c>
      <c r="F24" s="16"/>
      <c r="G24" s="15">
        <f>+'Income Statement'!F36</f>
        <v>17569</v>
      </c>
      <c r="H24" s="3"/>
      <c r="I24" s="15">
        <f>+'Income Statement'!H36</f>
        <v>73237</v>
      </c>
      <c r="J24" s="16"/>
      <c r="K24" s="15">
        <f>+'Income Statement'!J36</f>
        <v>40898</v>
      </c>
    </row>
    <row r="25" spans="1:11">
      <c r="A25" s="3"/>
      <c r="B25" s="14" t="s">
        <v>128</v>
      </c>
      <c r="C25" s="3"/>
      <c r="D25" s="3"/>
      <c r="E25" s="20">
        <f>E17</f>
        <v>298</v>
      </c>
      <c r="F25" s="16"/>
      <c r="G25" s="20">
        <f>G17</f>
        <v>495</v>
      </c>
      <c r="H25" s="3"/>
      <c r="I25" s="20">
        <f>I17</f>
        <v>1270</v>
      </c>
      <c r="J25" s="16"/>
      <c r="K25" s="20">
        <f>K17</f>
        <v>2713</v>
      </c>
    </row>
    <row r="26" spans="1:11" ht="14.25">
      <c r="A26" s="3"/>
      <c r="B26" s="14" t="s">
        <v>129</v>
      </c>
      <c r="C26" s="3"/>
      <c r="D26" s="3"/>
      <c r="E26" s="20">
        <f>E18</f>
        <v>9296</v>
      </c>
      <c r="F26" s="16"/>
      <c r="G26" s="20">
        <f>G18</f>
        <v>0</v>
      </c>
      <c r="H26" s="3"/>
      <c r="I26" s="20">
        <f>I18</f>
        <v>9296</v>
      </c>
      <c r="J26" s="16"/>
      <c r="K26" s="20">
        <f>K18</f>
        <v>0</v>
      </c>
    </row>
    <row r="27" spans="1:11">
      <c r="A27" s="13"/>
      <c r="B27" s="14" t="s">
        <v>70</v>
      </c>
      <c r="C27" s="14"/>
      <c r="D27" s="14"/>
      <c r="E27" s="20">
        <f>+E19</f>
        <v>-91</v>
      </c>
      <c r="F27" s="20"/>
      <c r="G27" s="20">
        <f>+G19</f>
        <v>-108</v>
      </c>
      <c r="H27" s="3"/>
      <c r="I27" s="20">
        <f>+I19</f>
        <v>-384</v>
      </c>
      <c r="J27" s="20"/>
      <c r="K27" s="20">
        <f>+K19</f>
        <v>-437</v>
      </c>
    </row>
    <row r="28" spans="1:11">
      <c r="A28" s="13"/>
      <c r="B28" s="14" t="s">
        <v>14</v>
      </c>
      <c r="C28" s="14"/>
      <c r="D28" s="14"/>
      <c r="E28" s="20">
        <f>+'Income Statement'!D62</f>
        <v>30924</v>
      </c>
      <c r="F28" s="20"/>
      <c r="G28" s="20">
        <f>+'Income Statement'!F62</f>
        <v>20569</v>
      </c>
      <c r="H28" s="3"/>
      <c r="I28" s="20">
        <f>+'Income Statement'!H62</f>
        <v>82939</v>
      </c>
      <c r="J28" s="20"/>
      <c r="K28" s="20">
        <f>+'Income Statement'!J62</f>
        <v>76708</v>
      </c>
    </row>
    <row r="29" spans="1:11">
      <c r="A29" s="23"/>
      <c r="B29" s="14" t="s">
        <v>82</v>
      </c>
      <c r="C29" s="14"/>
      <c r="D29" s="14"/>
      <c r="E29" s="20">
        <f>+E21</f>
        <v>6677</v>
      </c>
      <c r="F29" s="20"/>
      <c r="G29" s="20">
        <f>+G21</f>
        <v>7327</v>
      </c>
      <c r="H29" s="3"/>
      <c r="I29" s="20">
        <f>+I21</f>
        <v>26706</v>
      </c>
      <c r="J29" s="20"/>
      <c r="K29" s="20">
        <f>+K21</f>
        <v>26621</v>
      </c>
    </row>
    <row r="30" spans="1:11">
      <c r="A30" s="13"/>
      <c r="B30" s="14" t="s">
        <v>15</v>
      </c>
      <c r="C30" s="14"/>
      <c r="D30" s="14"/>
      <c r="E30" s="20">
        <f>+'Income Statement'!D32</f>
        <v>7784</v>
      </c>
      <c r="F30" s="27"/>
      <c r="G30" s="20">
        <f>+'Income Statement'!F32</f>
        <v>8122</v>
      </c>
      <c r="H30" s="27"/>
      <c r="I30" s="20">
        <f>+'Income Statement'!H32</f>
        <v>31350</v>
      </c>
      <c r="J30" s="27"/>
      <c r="K30" s="20">
        <f>+'Income Statement'!J32</f>
        <v>32108</v>
      </c>
    </row>
    <row r="31" spans="1:11" ht="26.45" customHeight="1">
      <c r="A31" s="13"/>
      <c r="B31" s="95" t="s">
        <v>113</v>
      </c>
      <c r="C31" s="95"/>
      <c r="D31" s="95"/>
      <c r="E31" s="20">
        <v>135</v>
      </c>
      <c r="F31" s="27"/>
      <c r="G31" s="20">
        <v>600</v>
      </c>
      <c r="H31" s="27"/>
      <c r="I31" s="20">
        <v>1853</v>
      </c>
      <c r="J31" s="27"/>
      <c r="K31" s="20">
        <v>1587</v>
      </c>
    </row>
    <row r="32" spans="1:11">
      <c r="A32" s="13"/>
      <c r="B32" s="14" t="s">
        <v>110</v>
      </c>
      <c r="C32" s="14"/>
      <c r="D32" s="14"/>
      <c r="E32" s="20">
        <v>0</v>
      </c>
      <c r="F32" s="27"/>
      <c r="G32" s="20">
        <v>0</v>
      </c>
      <c r="H32" s="27"/>
      <c r="I32" s="20">
        <v>0</v>
      </c>
      <c r="J32" s="27"/>
      <c r="K32" s="20">
        <v>285</v>
      </c>
    </row>
    <row r="33" spans="1:11">
      <c r="A33" s="13"/>
      <c r="B33" s="3" t="s">
        <v>98</v>
      </c>
      <c r="C33" s="14"/>
      <c r="D33" s="14"/>
      <c r="E33" s="20">
        <v>11</v>
      </c>
      <c r="F33" s="27"/>
      <c r="G33" s="20">
        <v>-358</v>
      </c>
      <c r="H33" s="27"/>
      <c r="I33" s="20">
        <v>-1003</v>
      </c>
      <c r="J33" s="27"/>
      <c r="K33" s="20">
        <v>7942</v>
      </c>
    </row>
    <row r="34" spans="1:11">
      <c r="A34" s="13"/>
      <c r="B34" s="3" t="s">
        <v>105</v>
      </c>
      <c r="C34" s="14"/>
      <c r="D34" s="14"/>
      <c r="E34" s="20">
        <v>1907</v>
      </c>
      <c r="F34" s="27"/>
      <c r="G34" s="20">
        <v>0</v>
      </c>
      <c r="H34" s="27"/>
      <c r="I34" s="20">
        <v>4767</v>
      </c>
      <c r="J34" s="27"/>
      <c r="K34" s="20">
        <v>0</v>
      </c>
    </row>
    <row r="35" spans="1:11" ht="15" thickBot="1">
      <c r="A35" s="3" t="s">
        <v>95</v>
      </c>
      <c r="B35" s="14"/>
      <c r="C35" s="14"/>
      <c r="D35" s="14"/>
      <c r="E35" s="31">
        <f>SUM(E24:E34)</f>
        <v>68638</v>
      </c>
      <c r="F35" s="27"/>
      <c r="G35" s="31">
        <f>SUM(G24:G34)</f>
        <v>54216</v>
      </c>
      <c r="H35" s="27"/>
      <c r="I35" s="31">
        <f>SUM(I24:I34)</f>
        <v>230031</v>
      </c>
      <c r="J35" s="27"/>
      <c r="K35" s="31">
        <f>SUM(K24:K34)</f>
        <v>188425</v>
      </c>
    </row>
    <row r="36" spans="1:11" ht="14.25" thickTop="1">
      <c r="A36" s="13"/>
      <c r="B36" s="14"/>
      <c r="C36" s="14"/>
      <c r="D36" s="14"/>
      <c r="E36" s="20"/>
      <c r="F36" s="27"/>
      <c r="G36" s="20"/>
      <c r="H36" s="27"/>
      <c r="I36" s="20"/>
      <c r="J36" s="27"/>
      <c r="K36" s="20"/>
    </row>
    <row r="37" spans="1:11" ht="12.6" customHeight="1">
      <c r="A37" s="3" t="s">
        <v>117</v>
      </c>
      <c r="B37" s="14"/>
      <c r="C37" s="14"/>
      <c r="D37" s="14"/>
      <c r="E37" s="15">
        <f>+'Income Statement'!D40</f>
        <v>13191</v>
      </c>
      <c r="F37" s="27"/>
      <c r="G37" s="15">
        <f>+'Income Statement'!F40</f>
        <v>17435</v>
      </c>
      <c r="H37" s="27"/>
      <c r="I37" s="15">
        <f>+'Income Statement'!H40</f>
        <v>51987</v>
      </c>
      <c r="J37" s="27"/>
      <c r="K37" s="15">
        <f>+'Income Statement'!J40</f>
        <v>6239</v>
      </c>
    </row>
    <row r="38" spans="1:11" ht="12.6" customHeight="1">
      <c r="A38" s="3"/>
      <c r="B38" s="14" t="s">
        <v>128</v>
      </c>
      <c r="C38" s="14"/>
      <c r="D38" s="14"/>
      <c r="E38" s="20">
        <f>+E25</f>
        <v>298</v>
      </c>
      <c r="F38" s="27"/>
      <c r="G38" s="20">
        <f>+G25</f>
        <v>495</v>
      </c>
      <c r="H38" s="27"/>
      <c r="I38" s="20">
        <f>+I25</f>
        <v>1270</v>
      </c>
      <c r="J38" s="27"/>
      <c r="K38" s="20">
        <f>+K25</f>
        <v>2713</v>
      </c>
    </row>
    <row r="39" spans="1:11" ht="13.15" customHeight="1">
      <c r="A39" s="3"/>
      <c r="B39" s="14" t="s">
        <v>129</v>
      </c>
      <c r="C39" s="14"/>
      <c r="D39" s="14"/>
      <c r="E39" s="20">
        <f>+E26</f>
        <v>9296</v>
      </c>
      <c r="F39" s="27"/>
      <c r="G39" s="20">
        <f>+G26</f>
        <v>0</v>
      </c>
      <c r="H39" s="27"/>
      <c r="I39" s="20">
        <f>+I26</f>
        <v>9296</v>
      </c>
      <c r="J39" s="27"/>
      <c r="K39" s="20">
        <f>+K26</f>
        <v>0</v>
      </c>
    </row>
    <row r="40" spans="1:11" ht="13.15" customHeight="1">
      <c r="A40" s="13"/>
      <c r="B40" s="14" t="s">
        <v>70</v>
      </c>
      <c r="C40" s="14"/>
      <c r="D40" s="14"/>
      <c r="E40" s="20">
        <f>+E27</f>
        <v>-91</v>
      </c>
      <c r="F40" s="20"/>
      <c r="G40" s="20">
        <f>+G27</f>
        <v>-108</v>
      </c>
      <c r="H40" s="3"/>
      <c r="I40" s="20">
        <f>+I27</f>
        <v>-384</v>
      </c>
      <c r="J40" s="20"/>
      <c r="K40" s="20">
        <f>+K27</f>
        <v>-437</v>
      </c>
    </row>
    <row r="41" spans="1:11" ht="13.15" customHeight="1">
      <c r="A41" s="13"/>
      <c r="B41" s="14" t="s">
        <v>14</v>
      </c>
      <c r="C41" s="14"/>
      <c r="D41" s="14"/>
      <c r="E41" s="20">
        <f>+E28</f>
        <v>30924</v>
      </c>
      <c r="F41" s="27"/>
      <c r="G41" s="20">
        <f>+G28</f>
        <v>20569</v>
      </c>
      <c r="H41" s="27"/>
      <c r="I41" s="20">
        <f>+I28</f>
        <v>82939</v>
      </c>
      <c r="J41" s="27"/>
      <c r="K41" s="20">
        <f>+K28</f>
        <v>76708</v>
      </c>
    </row>
    <row r="42" spans="1:11" ht="13.15" customHeight="1">
      <c r="A42" s="23"/>
      <c r="B42" s="14" t="s">
        <v>82</v>
      </c>
      <c r="C42" s="14"/>
      <c r="D42" s="14"/>
      <c r="E42" s="20">
        <f>+E29</f>
        <v>6677</v>
      </c>
      <c r="F42" s="20"/>
      <c r="G42" s="20">
        <f>+G29</f>
        <v>7327</v>
      </c>
      <c r="H42" s="29"/>
      <c r="I42" s="20">
        <f>+I29</f>
        <v>26706</v>
      </c>
      <c r="J42" s="20"/>
      <c r="K42" s="20">
        <f>+K29</f>
        <v>26621</v>
      </c>
    </row>
    <row r="43" spans="1:11" ht="13.15" customHeight="1">
      <c r="A43" s="30"/>
      <c r="B43" s="14" t="s">
        <v>15</v>
      </c>
      <c r="C43" s="14"/>
      <c r="D43" s="14"/>
      <c r="E43" s="20">
        <f>E30</f>
        <v>7784</v>
      </c>
      <c r="F43" s="20"/>
      <c r="G43" s="20">
        <f>G30</f>
        <v>8122</v>
      </c>
      <c r="H43" s="3"/>
      <c r="I43" s="20">
        <f>I30</f>
        <v>31350</v>
      </c>
      <c r="J43" s="20"/>
      <c r="K43" s="20">
        <f>K30</f>
        <v>32108</v>
      </c>
    </row>
    <row r="44" spans="1:11" ht="26.45" customHeight="1">
      <c r="A44" s="3"/>
      <c r="B44" s="95" t="s">
        <v>113</v>
      </c>
      <c r="C44" s="95"/>
      <c r="D44" s="95"/>
      <c r="E44" s="20">
        <f>+E31</f>
        <v>135</v>
      </c>
      <c r="F44" s="20"/>
      <c r="G44" s="20">
        <f>+G31</f>
        <v>600</v>
      </c>
      <c r="H44" s="3"/>
      <c r="I44" s="20">
        <f>+I31</f>
        <v>1853</v>
      </c>
      <c r="J44" s="20"/>
      <c r="K44" s="20">
        <f>+K31</f>
        <v>1587</v>
      </c>
    </row>
    <row r="45" spans="1:11" ht="13.15" customHeight="1">
      <c r="A45" s="3"/>
      <c r="B45" s="14" t="s">
        <v>110</v>
      </c>
      <c r="C45" s="14"/>
      <c r="D45" s="14"/>
      <c r="E45" s="20">
        <f>+E32</f>
        <v>0</v>
      </c>
      <c r="F45" s="20"/>
      <c r="G45" s="20">
        <f>+G32</f>
        <v>0</v>
      </c>
      <c r="H45" s="3"/>
      <c r="I45" s="20">
        <f>+I32</f>
        <v>0</v>
      </c>
      <c r="J45" s="20"/>
      <c r="K45" s="20">
        <f>+K32</f>
        <v>285</v>
      </c>
    </row>
    <row r="46" spans="1:11" ht="13.15" customHeight="1">
      <c r="A46" s="3"/>
      <c r="B46" s="3" t="s">
        <v>98</v>
      </c>
      <c r="C46" s="14"/>
      <c r="D46" s="14"/>
      <c r="E46" s="20">
        <f>+E33</f>
        <v>11</v>
      </c>
      <c r="F46" s="20"/>
      <c r="G46" s="20">
        <f>+G33</f>
        <v>-358</v>
      </c>
      <c r="H46" s="3"/>
      <c r="I46" s="20">
        <f>+I33</f>
        <v>-1003</v>
      </c>
      <c r="J46" s="20"/>
      <c r="K46" s="20">
        <f>+K33</f>
        <v>7942</v>
      </c>
    </row>
    <row r="47" spans="1:11" ht="13.15" customHeight="1">
      <c r="A47" s="3"/>
      <c r="B47" s="3" t="s">
        <v>105</v>
      </c>
      <c r="C47" s="14"/>
      <c r="D47" s="14"/>
      <c r="E47" s="20">
        <f>+E34</f>
        <v>1907</v>
      </c>
      <c r="F47" s="20"/>
      <c r="G47" s="20">
        <v>0</v>
      </c>
      <c r="H47" s="3"/>
      <c r="I47" s="20">
        <f>+I34</f>
        <v>4767</v>
      </c>
      <c r="J47" s="20"/>
      <c r="K47" s="20">
        <f>+K34</f>
        <v>0</v>
      </c>
    </row>
    <row r="48" spans="1:11" ht="13.15" customHeight="1">
      <c r="A48" s="3"/>
      <c r="B48" s="3" t="s">
        <v>101</v>
      </c>
      <c r="C48" s="14"/>
      <c r="D48" s="14"/>
      <c r="E48" s="20">
        <v>0</v>
      </c>
      <c r="F48" s="20"/>
      <c r="G48" s="20">
        <v>0</v>
      </c>
      <c r="H48" s="3"/>
      <c r="I48" s="20">
        <v>0</v>
      </c>
      <c r="J48" s="20"/>
      <c r="K48" s="20">
        <v>1152</v>
      </c>
    </row>
    <row r="49" spans="1:11" ht="13.15" customHeight="1">
      <c r="A49" s="3"/>
      <c r="B49" s="25" t="s">
        <v>122</v>
      </c>
      <c r="C49" s="25"/>
      <c r="D49" s="25"/>
      <c r="E49" s="20">
        <v>-16843</v>
      </c>
      <c r="F49" s="10"/>
      <c r="G49" s="20">
        <v>-14546</v>
      </c>
      <c r="H49" s="3"/>
      <c r="I49" s="20">
        <v>-37581</v>
      </c>
      <c r="J49" s="10"/>
      <c r="K49" s="20">
        <v>-17357</v>
      </c>
    </row>
    <row r="50" spans="1:11" ht="14.25" thickBot="1">
      <c r="A50" s="3" t="s">
        <v>16</v>
      </c>
      <c r="B50" s="25"/>
      <c r="C50" s="25"/>
      <c r="D50" s="25"/>
      <c r="E50" s="31">
        <f>SUM(E37:E49)</f>
        <v>53289</v>
      </c>
      <c r="F50" s="33"/>
      <c r="G50" s="40">
        <f>SUM(G37:G49)</f>
        <v>39536</v>
      </c>
      <c r="H50" s="3"/>
      <c r="I50" s="31">
        <f>SUM(I37:I49)</f>
        <v>171200</v>
      </c>
      <c r="J50" s="33"/>
      <c r="K50" s="40">
        <f>SUM(K37:K49)</f>
        <v>137561</v>
      </c>
    </row>
    <row r="51" spans="1:11" ht="13.15" customHeight="1" thickTop="1">
      <c r="A51" s="3"/>
      <c r="B51" s="25"/>
      <c r="C51" s="25"/>
      <c r="D51" s="25"/>
      <c r="E51" s="34"/>
      <c r="F51" s="33"/>
      <c r="G51" s="34"/>
      <c r="H51" s="3"/>
      <c r="I51" s="34"/>
      <c r="J51" s="33"/>
      <c r="K51" s="34"/>
    </row>
    <row r="52" spans="1:11" ht="13.15" customHeight="1">
      <c r="A52" s="3" t="s">
        <v>116</v>
      </c>
      <c r="B52" s="14"/>
      <c r="C52" s="14"/>
      <c r="D52" s="14"/>
      <c r="E52" s="36">
        <f>+'Income Statement'!D46</f>
        <v>0.11031108881083793</v>
      </c>
      <c r="F52" s="33"/>
      <c r="G52" s="36">
        <f>+'Income Statement'!F46</f>
        <v>0.14853467370932016</v>
      </c>
      <c r="H52" s="3"/>
      <c r="I52" s="36">
        <f>+'Income Statement'!H46</f>
        <v>0.43997867262479051</v>
      </c>
      <c r="J52" s="33"/>
      <c r="K52" s="36">
        <f>+'Income Statement'!J46</f>
        <v>5.3163025324653189E-2</v>
      </c>
    </row>
    <row r="53" spans="1:11" ht="13.15" customHeight="1">
      <c r="A53" s="3"/>
      <c r="B53" s="14" t="s">
        <v>128</v>
      </c>
      <c r="C53" s="14"/>
      <c r="D53" s="14"/>
      <c r="E53" s="41">
        <v>0</v>
      </c>
      <c r="F53" s="33"/>
      <c r="G53" s="41">
        <v>0</v>
      </c>
      <c r="H53" s="3"/>
      <c r="I53" s="41">
        <v>0.01</v>
      </c>
      <c r="J53" s="33"/>
      <c r="K53" s="41">
        <v>0.02</v>
      </c>
    </row>
    <row r="54" spans="1:11" ht="13.15" customHeight="1">
      <c r="A54" s="3"/>
      <c r="B54" s="14" t="s">
        <v>129</v>
      </c>
      <c r="C54" s="14"/>
      <c r="D54" s="14"/>
      <c r="E54" s="41">
        <v>0.08</v>
      </c>
      <c r="F54" s="33"/>
      <c r="G54" s="41">
        <v>0</v>
      </c>
      <c r="H54" s="3"/>
      <c r="I54" s="41">
        <v>0.08</v>
      </c>
      <c r="J54" s="33"/>
      <c r="K54" s="41">
        <f>+(K12+K13)/K67</f>
        <v>0</v>
      </c>
    </row>
    <row r="55" spans="1:11" ht="13.15" customHeight="1">
      <c r="A55" s="35"/>
      <c r="B55" s="3" t="s">
        <v>14</v>
      </c>
      <c r="C55" s="25"/>
      <c r="D55" s="25"/>
      <c r="E55" s="41">
        <v>0.26</v>
      </c>
      <c r="F55" s="33"/>
      <c r="G55" s="41">
        <v>0.18</v>
      </c>
      <c r="H55" s="3"/>
      <c r="I55" s="41">
        <v>0.7</v>
      </c>
      <c r="J55" s="33"/>
      <c r="K55" s="41">
        <v>0.65</v>
      </c>
    </row>
    <row r="56" spans="1:11" ht="13.15" customHeight="1">
      <c r="A56" s="35"/>
      <c r="B56" s="3" t="s">
        <v>20</v>
      </c>
      <c r="C56" s="25"/>
      <c r="D56" s="25"/>
      <c r="E56" s="41">
        <v>0.12</v>
      </c>
      <c r="F56" s="33"/>
      <c r="G56" s="41">
        <v>0.13</v>
      </c>
      <c r="H56" s="3"/>
      <c r="I56" s="41">
        <v>0.49</v>
      </c>
      <c r="J56" s="33"/>
      <c r="K56" s="41">
        <v>0.5</v>
      </c>
    </row>
    <row r="57" spans="1:11" ht="12.75" customHeight="1">
      <c r="A57" s="35"/>
      <c r="B57" s="3" t="s">
        <v>112</v>
      </c>
      <c r="C57" s="25"/>
      <c r="D57" s="25"/>
      <c r="E57" s="41">
        <v>0</v>
      </c>
      <c r="F57" s="33"/>
      <c r="G57" s="41">
        <v>0.01</v>
      </c>
      <c r="H57" s="3"/>
      <c r="I57" s="41">
        <v>0.02</v>
      </c>
      <c r="J57" s="33"/>
      <c r="K57" s="41">
        <v>0.01</v>
      </c>
    </row>
    <row r="58" spans="1:11" ht="13.15" customHeight="1">
      <c r="A58" s="35"/>
      <c r="B58" s="14" t="s">
        <v>110</v>
      </c>
      <c r="C58" s="25"/>
      <c r="D58" s="25"/>
      <c r="E58" s="41">
        <v>0</v>
      </c>
      <c r="F58" s="33"/>
      <c r="G58" s="41">
        <v>0</v>
      </c>
      <c r="H58" s="3"/>
      <c r="I58" s="41">
        <v>0</v>
      </c>
      <c r="J58" s="33"/>
      <c r="K58" s="41">
        <v>0</v>
      </c>
    </row>
    <row r="59" spans="1:11" ht="13.15" customHeight="1">
      <c r="A59" s="35"/>
      <c r="B59" s="3" t="s">
        <v>98</v>
      </c>
      <c r="C59" s="25"/>
      <c r="D59" s="25"/>
      <c r="E59" s="41">
        <v>0</v>
      </c>
      <c r="F59" s="33"/>
      <c r="G59" s="41">
        <v>0</v>
      </c>
      <c r="H59" s="3"/>
      <c r="I59" s="41">
        <v>-0.01</v>
      </c>
      <c r="J59" s="33"/>
      <c r="K59" s="41">
        <v>7.0000000000000007E-2</v>
      </c>
    </row>
    <row r="60" spans="1:11" ht="13.15" customHeight="1">
      <c r="A60" s="35"/>
      <c r="B60" s="3" t="s">
        <v>105</v>
      </c>
      <c r="C60" s="25"/>
      <c r="D60" s="25"/>
      <c r="E60" s="41">
        <v>0.02</v>
      </c>
      <c r="F60" s="33"/>
      <c r="G60" s="41">
        <v>0</v>
      </c>
      <c r="H60" s="3"/>
      <c r="I60" s="41">
        <v>0.04</v>
      </c>
      <c r="J60" s="33"/>
      <c r="K60" s="41">
        <v>0</v>
      </c>
    </row>
    <row r="61" spans="1:11" ht="12.75" customHeight="1">
      <c r="A61" s="35"/>
      <c r="B61" s="3" t="s">
        <v>101</v>
      </c>
      <c r="C61" s="25"/>
      <c r="D61" s="25"/>
      <c r="E61" s="41">
        <v>0</v>
      </c>
      <c r="F61" s="33"/>
      <c r="G61" s="41">
        <v>0</v>
      </c>
      <c r="H61" s="3"/>
      <c r="I61" s="41">
        <v>0</v>
      </c>
      <c r="J61" s="33"/>
      <c r="K61" s="41">
        <v>0.01</v>
      </c>
    </row>
    <row r="62" spans="1:11">
      <c r="A62" s="35"/>
      <c r="B62" s="3" t="s">
        <v>52</v>
      </c>
      <c r="C62" s="25"/>
      <c r="D62" s="25"/>
      <c r="E62" s="41">
        <v>-0.14000000000000001</v>
      </c>
      <c r="F62" s="33"/>
      <c r="G62" s="41">
        <v>-0.12</v>
      </c>
      <c r="H62" s="3"/>
      <c r="I62" s="41">
        <v>-0.32</v>
      </c>
      <c r="J62" s="33"/>
      <c r="K62" s="41">
        <v>-0.15</v>
      </c>
    </row>
    <row r="63" spans="1:11" ht="14.25" thickBot="1">
      <c r="A63" s="3" t="s">
        <v>17</v>
      </c>
      <c r="B63" s="14"/>
      <c r="C63" s="14"/>
      <c r="D63" s="14"/>
      <c r="E63" s="42">
        <v>0.45</v>
      </c>
      <c r="F63" s="20"/>
      <c r="G63" s="42">
        <v>0.34</v>
      </c>
      <c r="H63" s="3"/>
      <c r="I63" s="42">
        <v>1.45</v>
      </c>
      <c r="J63" s="20"/>
      <c r="K63" s="42">
        <v>1.17</v>
      </c>
    </row>
    <row r="64" spans="1:11" ht="13.15" customHeight="1" thickTop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>
      <c r="A65" s="3" t="s">
        <v>76</v>
      </c>
      <c r="B65" s="3"/>
      <c r="C65" s="3"/>
      <c r="D65" s="3"/>
      <c r="E65" s="26">
        <f>'Income Statement'!D47</f>
        <v>119580</v>
      </c>
      <c r="F65" s="3"/>
      <c r="G65" s="26">
        <v>117380</v>
      </c>
      <c r="H65" s="3"/>
      <c r="I65" s="26">
        <f>'Income Statement'!H47</f>
        <v>118158</v>
      </c>
      <c r="J65" s="3"/>
      <c r="K65" s="26">
        <f>'Income Statement'!J47</f>
        <v>117356</v>
      </c>
    </row>
    <row r="66" spans="1:11">
      <c r="A66" s="3"/>
      <c r="B66" s="3" t="s">
        <v>90</v>
      </c>
      <c r="C66" s="3"/>
      <c r="D66" s="3"/>
      <c r="E66" s="43">
        <f>E67-E65</f>
        <v>0</v>
      </c>
      <c r="F66" s="3"/>
      <c r="G66" s="43">
        <v>0</v>
      </c>
      <c r="H66" s="3"/>
      <c r="I66" s="43">
        <f>I67-I65</f>
        <v>0</v>
      </c>
      <c r="J66" s="3"/>
      <c r="K66" s="43">
        <v>0</v>
      </c>
    </row>
    <row r="67" spans="1:11" ht="14.25" thickBot="1">
      <c r="A67" s="3" t="s">
        <v>77</v>
      </c>
      <c r="B67" s="3"/>
      <c r="C67" s="3"/>
      <c r="D67" s="3"/>
      <c r="E67" s="45">
        <v>119580</v>
      </c>
      <c r="F67" s="3"/>
      <c r="G67" s="45">
        <f>SUM(G65:G66)</f>
        <v>117380</v>
      </c>
      <c r="H67" s="3"/>
      <c r="I67" s="45">
        <v>118158</v>
      </c>
      <c r="J67" s="3"/>
      <c r="K67" s="45">
        <f>SUM(K65:K66)</f>
        <v>117356</v>
      </c>
    </row>
    <row r="68" spans="1:11" ht="14.25" thickTop="1">
      <c r="A68" s="3"/>
      <c r="B68" s="3"/>
      <c r="C68" s="3"/>
      <c r="D68" s="3"/>
      <c r="E68" s="44"/>
      <c r="F68" s="3"/>
      <c r="G68" s="44"/>
      <c r="H68" s="3"/>
      <c r="I68" s="44"/>
      <c r="J68" s="3"/>
      <c r="K68" s="44"/>
    </row>
    <row r="69" spans="1:11" ht="13.15" customHeight="1">
      <c r="A69" s="3"/>
      <c r="B69" s="38" t="s">
        <v>25</v>
      </c>
      <c r="C69" s="97" t="s">
        <v>22</v>
      </c>
      <c r="D69" s="97"/>
      <c r="E69" s="97"/>
      <c r="F69" s="97"/>
      <c r="G69" s="97"/>
      <c r="H69" s="97"/>
      <c r="I69" s="10"/>
      <c r="J69" s="3"/>
      <c r="K69" s="3"/>
    </row>
    <row r="70" spans="1:11" ht="13.15" customHeight="1">
      <c r="A70" s="3"/>
      <c r="B70" s="3"/>
      <c r="C70" s="3"/>
      <c r="D70" s="3"/>
      <c r="E70" s="93" t="s">
        <v>9</v>
      </c>
      <c r="F70" s="93"/>
      <c r="G70" s="93"/>
      <c r="H70" s="3"/>
      <c r="I70" s="93" t="s">
        <v>114</v>
      </c>
      <c r="J70" s="93"/>
      <c r="K70" s="93"/>
    </row>
    <row r="71" spans="1:11" ht="13.15" customHeight="1">
      <c r="A71" s="3"/>
      <c r="B71" s="3"/>
      <c r="C71" s="3"/>
      <c r="D71" s="3"/>
      <c r="E71" s="6" t="s">
        <v>11</v>
      </c>
      <c r="F71" s="7"/>
      <c r="G71" s="6" t="s">
        <v>11</v>
      </c>
      <c r="H71" s="3"/>
      <c r="I71" s="6" t="s">
        <v>11</v>
      </c>
      <c r="J71" s="7"/>
      <c r="K71" s="6" t="s">
        <v>11</v>
      </c>
    </row>
    <row r="72" spans="1:11" ht="13.15" customHeight="1">
      <c r="A72" s="3"/>
      <c r="B72" s="3"/>
      <c r="C72" s="3"/>
      <c r="D72" s="3"/>
      <c r="E72" s="8">
        <v>2018</v>
      </c>
      <c r="F72" s="6"/>
      <c r="G72" s="8">
        <v>2017</v>
      </c>
      <c r="H72" s="3"/>
      <c r="I72" s="8">
        <v>2018</v>
      </c>
      <c r="J72" s="6"/>
      <c r="K72" s="8">
        <v>2017</v>
      </c>
    </row>
    <row r="73" spans="1:11" ht="13.15" customHeight="1">
      <c r="A73" s="3"/>
      <c r="B73" s="3" t="s">
        <v>19</v>
      </c>
      <c r="C73" s="3"/>
      <c r="D73" s="3"/>
      <c r="E73" s="46">
        <v>3.6999999999999998E-2</v>
      </c>
      <c r="F73" s="3"/>
      <c r="G73" s="46">
        <v>5.7000000000000002E-2</v>
      </c>
      <c r="H73" s="3"/>
      <c r="I73" s="46">
        <v>5.8999999999999997E-2</v>
      </c>
      <c r="J73" s="3"/>
      <c r="K73" s="46">
        <v>3.5000000000000003E-2</v>
      </c>
    </row>
    <row r="74" spans="1:11" ht="13.15" customHeight="1">
      <c r="A74" s="3"/>
      <c r="B74" s="3"/>
      <c r="C74" s="14" t="s">
        <v>128</v>
      </c>
      <c r="D74" s="3"/>
      <c r="E74" s="46">
        <v>1E-3</v>
      </c>
      <c r="F74" s="3"/>
      <c r="G74" s="46">
        <v>1.615645980958225E-3</v>
      </c>
      <c r="H74" s="3"/>
      <c r="I74" s="46">
        <v>1E-3</v>
      </c>
      <c r="J74" s="3"/>
      <c r="K74" s="46">
        <v>2.3306779240214459E-3</v>
      </c>
    </row>
    <row r="75" spans="1:11" ht="13.15" customHeight="1">
      <c r="A75" s="3"/>
      <c r="B75" s="3"/>
      <c r="C75" s="14" t="s">
        <v>129</v>
      </c>
      <c r="D75" s="3"/>
      <c r="E75" s="46">
        <v>2.4E-2</v>
      </c>
      <c r="F75" s="3"/>
      <c r="G75" s="46">
        <v>0</v>
      </c>
      <c r="H75" s="3"/>
      <c r="I75" s="46">
        <f>0.6%</f>
        <v>6.0000000000000001E-3</v>
      </c>
      <c r="J75" s="3"/>
      <c r="K75" s="46">
        <v>0</v>
      </c>
    </row>
    <row r="76" spans="1:11" ht="13.15" customHeight="1">
      <c r="A76" s="3"/>
      <c r="B76" s="3"/>
      <c r="C76" s="14" t="s">
        <v>70</v>
      </c>
      <c r="D76" s="3"/>
      <c r="E76" s="46">
        <v>0</v>
      </c>
      <c r="F76" s="3"/>
      <c r="G76" s="46">
        <v>0</v>
      </c>
      <c r="H76" s="3"/>
      <c r="I76" s="46">
        <v>0</v>
      </c>
      <c r="J76" s="3"/>
      <c r="K76" s="46">
        <v>0</v>
      </c>
    </row>
    <row r="77" spans="1:11" ht="13.15" customHeight="1">
      <c r="A77" s="3"/>
      <c r="B77" s="3"/>
      <c r="C77" s="3" t="s">
        <v>14</v>
      </c>
      <c r="D77" s="3"/>
      <c r="E77" s="46">
        <v>9.9000000000000005E-2</v>
      </c>
      <c r="F77" s="47"/>
      <c r="G77" s="46">
        <v>6.7000000000000004E-2</v>
      </c>
      <c r="H77" s="3"/>
      <c r="I77" s="46">
        <v>6.7000000000000004E-2</v>
      </c>
      <c r="J77" s="47"/>
      <c r="K77" s="46">
        <v>6.6000000000000003E-2</v>
      </c>
    </row>
    <row r="78" spans="1:11" ht="13.15" customHeight="1">
      <c r="A78" s="3"/>
      <c r="B78" s="3"/>
      <c r="C78" s="3" t="s">
        <v>20</v>
      </c>
      <c r="D78" s="3"/>
      <c r="E78" s="46">
        <v>4.5999999999999999E-2</v>
      </c>
      <c r="F78" s="47"/>
      <c r="G78" s="46">
        <v>0.05</v>
      </c>
      <c r="H78" s="3"/>
      <c r="I78" s="46">
        <v>4.7E-2</v>
      </c>
      <c r="J78" s="47"/>
      <c r="K78" s="46">
        <v>0.05</v>
      </c>
    </row>
    <row r="79" spans="1:11" ht="12" customHeight="1">
      <c r="A79" s="3"/>
      <c r="B79" s="3"/>
      <c r="C79" s="14" t="s">
        <v>112</v>
      </c>
      <c r="D79" s="3"/>
      <c r="E79" s="46">
        <v>0</v>
      </c>
      <c r="F79" s="47"/>
      <c r="G79" s="46">
        <v>2E-3</v>
      </c>
      <c r="H79" s="3"/>
      <c r="I79" s="46">
        <v>1E-3</v>
      </c>
      <c r="J79" s="47"/>
      <c r="K79" s="46">
        <v>1E-3</v>
      </c>
    </row>
    <row r="80" spans="1:11">
      <c r="A80" s="3"/>
      <c r="B80" s="3"/>
      <c r="C80" s="14" t="s">
        <v>110</v>
      </c>
      <c r="D80" s="3"/>
      <c r="E80" s="46">
        <v>0</v>
      </c>
      <c r="F80" s="47"/>
      <c r="G80" s="46">
        <v>0</v>
      </c>
      <c r="H80" s="3"/>
      <c r="I80" s="46">
        <v>0</v>
      </c>
      <c r="J80" s="47"/>
      <c r="K80" s="46">
        <v>0</v>
      </c>
    </row>
    <row r="81" spans="1:11" ht="13.15" customHeight="1">
      <c r="A81" s="3"/>
      <c r="B81" s="3"/>
      <c r="C81" s="3" t="s">
        <v>98</v>
      </c>
      <c r="D81" s="3"/>
      <c r="E81" s="46">
        <v>0</v>
      </c>
      <c r="F81" s="47"/>
      <c r="G81" s="46">
        <v>-1E-3</v>
      </c>
      <c r="H81" s="3"/>
      <c r="I81" s="46">
        <v>-1E-3</v>
      </c>
      <c r="J81" s="47"/>
      <c r="K81" s="46">
        <v>7.0000000000000001E-3</v>
      </c>
    </row>
    <row r="82" spans="1:11" ht="13.15" customHeight="1">
      <c r="A82" s="10"/>
      <c r="B82" s="10"/>
      <c r="C82" s="10" t="s">
        <v>105</v>
      </c>
      <c r="D82" s="10"/>
      <c r="E82" s="88">
        <v>6.0000000000000001E-3</v>
      </c>
      <c r="F82" s="89"/>
      <c r="G82" s="88">
        <v>0</v>
      </c>
      <c r="H82" s="10"/>
      <c r="I82" s="88">
        <v>4.0000000000000001E-3</v>
      </c>
      <c r="J82" s="89"/>
      <c r="K82" s="88">
        <v>0</v>
      </c>
    </row>
    <row r="83" spans="1:11" ht="14.25" thickBot="1">
      <c r="A83" s="10"/>
      <c r="B83" s="10" t="s">
        <v>21</v>
      </c>
      <c r="C83" s="10"/>
      <c r="D83" s="10"/>
      <c r="E83" s="48">
        <v>0.21299999999999999</v>
      </c>
      <c r="F83" s="10"/>
      <c r="G83" s="48">
        <f>SUM(G73:G82)</f>
        <v>0.17661564598095825</v>
      </c>
      <c r="H83" s="10"/>
      <c r="I83" s="48">
        <v>0.184</v>
      </c>
      <c r="J83" s="10"/>
      <c r="K83" s="48">
        <f>SUM(K73:K82)</f>
        <v>0.16133067792402145</v>
      </c>
    </row>
    <row r="84" spans="1:11" ht="13.15" customHeight="1" thickTop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</row>
    <row r="85" spans="1:11" ht="75" customHeight="1">
      <c r="A85" s="10"/>
      <c r="B85" s="90" t="s">
        <v>23</v>
      </c>
      <c r="C85" s="98" t="s">
        <v>131</v>
      </c>
      <c r="D85" s="98"/>
      <c r="E85" s="98"/>
      <c r="F85" s="98"/>
      <c r="G85" s="98"/>
      <c r="H85" s="98"/>
      <c r="I85" s="98"/>
      <c r="J85" s="98"/>
      <c r="K85" s="98"/>
    </row>
    <row r="86" spans="1:11" ht="108" customHeight="1">
      <c r="A86" s="10"/>
      <c r="B86" s="90" t="s">
        <v>89</v>
      </c>
      <c r="C86" s="98" t="s">
        <v>130</v>
      </c>
      <c r="D86" s="98"/>
      <c r="E86" s="98"/>
      <c r="F86" s="98"/>
      <c r="G86" s="98"/>
      <c r="H86" s="98"/>
      <c r="I86" s="98"/>
      <c r="J86" s="98"/>
      <c r="K86" s="98"/>
    </row>
    <row r="87" spans="1:11" ht="13.15" customHeight="1">
      <c r="A87" s="3"/>
      <c r="B87" s="39"/>
      <c r="C87" s="92"/>
      <c r="D87" s="92"/>
      <c r="E87" s="92"/>
      <c r="F87" s="92"/>
      <c r="G87" s="92"/>
      <c r="H87" s="92"/>
      <c r="I87" s="3"/>
      <c r="J87" s="3"/>
      <c r="K87" s="3"/>
    </row>
    <row r="88" spans="1:11" s="3" customFormat="1" ht="13.15" customHeight="1"/>
    <row r="89" spans="1:11" ht="13.15" customHeight="1"/>
    <row r="90" spans="1:11" ht="13.15" customHeight="1">
      <c r="C90" s="96"/>
      <c r="D90" s="96"/>
      <c r="E90" s="96"/>
      <c r="F90" s="96"/>
      <c r="G90" s="96"/>
      <c r="H90" s="96"/>
    </row>
    <row r="91" spans="1:11" ht="13.15" customHeight="1"/>
    <row r="92" spans="1:11" ht="13.15" customHeight="1"/>
    <row r="93" spans="1:11" ht="13.15" customHeight="1"/>
    <row r="94" spans="1:11" ht="13.15" customHeight="1"/>
  </sheetData>
  <customSheetViews>
    <customSheetView guid="{31F7C5A5-117F-4BA2-82B1-89BB4FC28AED}" scale="85" fitToPage="1" topLeftCell="A4">
      <selection activeCell="I38" sqref="I38"/>
      <pageMargins left="0.43" right="0.25" top="0.5" bottom="0.75" header="0.5" footer="0.5"/>
      <printOptions horizontalCentered="1"/>
      <pageSetup scale="66" orientation="portrait" r:id="rId1"/>
      <headerFooter alignWithMargins="0"/>
    </customSheetView>
    <customSheetView guid="{B1BFB95A-B6A1-463A-BF85-F240BF963DCB}" scale="85" showPageBreaks="1" fitToPage="1" printArea="1" topLeftCell="A29">
      <selection activeCell="E54" sqref="E54"/>
      <pageMargins left="0.43" right="0.25" top="0.5" bottom="0.75" header="0.5" footer="0.5"/>
      <printOptions horizontalCentered="1"/>
      <pageSetup scale="66" orientation="portrait" r:id="rId2"/>
      <headerFooter alignWithMargins="0"/>
    </customSheetView>
  </customSheetViews>
  <mergeCells count="14">
    <mergeCell ref="C90:H90"/>
    <mergeCell ref="C87:H87"/>
    <mergeCell ref="C69:H69"/>
    <mergeCell ref="C85:K85"/>
    <mergeCell ref="I5:K5"/>
    <mergeCell ref="I70:K70"/>
    <mergeCell ref="E70:G70"/>
    <mergeCell ref="C86:K86"/>
    <mergeCell ref="A1:K1"/>
    <mergeCell ref="A2:K2"/>
    <mergeCell ref="A3:K3"/>
    <mergeCell ref="E5:G5"/>
    <mergeCell ref="B44:D44"/>
    <mergeCell ref="B31:D31"/>
  </mergeCells>
  <printOptions horizontalCentered="1"/>
  <pageMargins left="0.43" right="0.25" top="0.5" bottom="0.75" header="0.5" footer="0.5"/>
  <pageSetup scale="54" orientation="portrait" r:id="rId3"/>
  <headerFooter alignWithMargins="0"/>
  <ignoredErrors>
    <ignoredError sqref="B69 B85:B86" numberStoredAsText="1"/>
    <ignoredError sqref="E28 E43 I28 K28 K43 I43 G28 G43" formula="1"/>
    <ignoredError sqref="E20:G20 K20 H20:I20 G83 K83 E18 G18 I18 K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0.59999389629810485"/>
    <pageSetUpPr fitToPage="1"/>
  </sheetPr>
  <dimension ref="A1:G45"/>
  <sheetViews>
    <sheetView zoomScale="85" zoomScaleNormal="85" workbookViewId="0">
      <selection sqref="A1:D28"/>
    </sheetView>
  </sheetViews>
  <sheetFormatPr defaultColWidth="9.140625" defaultRowHeight="13.5"/>
  <cols>
    <col min="1" max="1" width="45.7109375" style="54" customWidth="1"/>
    <col min="2" max="2" width="15" style="54" bestFit="1" customWidth="1"/>
    <col min="3" max="3" width="7" style="54" customWidth="1"/>
    <col min="4" max="4" width="15" style="54" customWidth="1"/>
    <col min="5" max="5" width="11.5703125" style="54" bestFit="1" customWidth="1"/>
    <col min="6" max="6" width="9.140625" style="54"/>
    <col min="7" max="7" width="11.5703125" style="54" bestFit="1" customWidth="1"/>
    <col min="8" max="16384" width="9.140625" style="54"/>
  </cols>
  <sheetData>
    <row r="1" spans="1:6" s="49" customFormat="1">
      <c r="A1" s="99" t="s">
        <v>67</v>
      </c>
      <c r="B1" s="99"/>
      <c r="C1" s="99"/>
      <c r="D1" s="99"/>
    </row>
    <row r="2" spans="1:6" s="49" customFormat="1">
      <c r="A2" s="99" t="s">
        <v>38</v>
      </c>
      <c r="B2" s="99"/>
      <c r="C2" s="99"/>
      <c r="D2" s="99"/>
    </row>
    <row r="3" spans="1:6" s="49" customFormat="1">
      <c r="A3" s="99" t="s">
        <v>37</v>
      </c>
      <c r="B3" s="99"/>
      <c r="C3" s="99"/>
      <c r="D3" s="99"/>
    </row>
    <row r="4" spans="1:6" s="49" customFormat="1">
      <c r="A4" s="50"/>
      <c r="B4" s="50"/>
      <c r="C4" s="50"/>
      <c r="D4" s="50"/>
    </row>
    <row r="5" spans="1:6">
      <c r="A5" s="51"/>
      <c r="B5" s="52"/>
      <c r="C5" s="52"/>
      <c r="D5" s="53"/>
    </row>
    <row r="6" spans="1:6">
      <c r="A6" s="52"/>
      <c r="B6" s="6" t="s">
        <v>11</v>
      </c>
      <c r="C6" s="52"/>
      <c r="D6" s="55" t="s">
        <v>11</v>
      </c>
    </row>
    <row r="7" spans="1:6">
      <c r="A7" s="52"/>
      <c r="B7" s="8">
        <v>2018</v>
      </c>
      <c r="C7" s="52"/>
      <c r="D7" s="56" t="s">
        <v>115</v>
      </c>
    </row>
    <row r="8" spans="1:6">
      <c r="A8" s="52"/>
      <c r="B8" s="57"/>
      <c r="C8" s="52"/>
      <c r="D8" s="57"/>
    </row>
    <row r="9" spans="1:6">
      <c r="A9" s="58" t="s">
        <v>36</v>
      </c>
      <c r="B9" s="52"/>
      <c r="C9" s="58"/>
      <c r="D9" s="52"/>
    </row>
    <row r="10" spans="1:6">
      <c r="A10" s="58"/>
      <c r="B10" s="52"/>
      <c r="C10" s="58"/>
      <c r="D10" s="52"/>
    </row>
    <row r="11" spans="1:6">
      <c r="A11" s="59" t="s">
        <v>35</v>
      </c>
      <c r="B11" s="15">
        <v>259946</v>
      </c>
      <c r="C11" s="59"/>
      <c r="D11" s="15">
        <v>280003</v>
      </c>
      <c r="E11" s="84"/>
      <c r="F11" s="85"/>
    </row>
    <row r="12" spans="1:6">
      <c r="A12" s="59" t="s">
        <v>78</v>
      </c>
      <c r="B12" s="26">
        <v>55951</v>
      </c>
      <c r="C12" s="59"/>
      <c r="D12" s="26">
        <v>50315</v>
      </c>
      <c r="E12" s="84"/>
      <c r="F12" s="85"/>
    </row>
    <row r="13" spans="1:6" ht="13.5" customHeight="1">
      <c r="A13" s="59" t="s">
        <v>34</v>
      </c>
      <c r="B13" s="26">
        <v>129297</v>
      </c>
      <c r="C13" s="59"/>
      <c r="D13" s="26">
        <v>152299</v>
      </c>
      <c r="E13" s="85"/>
      <c r="F13" s="85"/>
    </row>
    <row r="14" spans="1:6">
      <c r="A14" s="59" t="s">
        <v>33</v>
      </c>
      <c r="B14" s="26">
        <v>80613</v>
      </c>
      <c r="C14" s="59"/>
      <c r="D14" s="26">
        <v>63600</v>
      </c>
      <c r="E14" s="85"/>
      <c r="F14" s="85"/>
    </row>
    <row r="15" spans="1:6">
      <c r="A15" s="59" t="s">
        <v>53</v>
      </c>
      <c r="B15" s="26">
        <v>1382659</v>
      </c>
      <c r="C15" s="59"/>
      <c r="D15" s="26">
        <f>1437680+3000</f>
        <v>1440680</v>
      </c>
      <c r="E15" s="85"/>
      <c r="F15" s="85"/>
    </row>
    <row r="16" spans="1:6">
      <c r="A16" s="60" t="s">
        <v>32</v>
      </c>
      <c r="B16" s="26">
        <v>420556</v>
      </c>
      <c r="C16" s="60"/>
      <c r="D16" s="26">
        <v>373487</v>
      </c>
      <c r="E16" s="86"/>
      <c r="F16" s="87"/>
    </row>
    <row r="17" spans="1:7">
      <c r="A17" s="60"/>
      <c r="B17" s="26"/>
      <c r="C17" s="60"/>
      <c r="D17" s="26"/>
      <c r="E17" s="85"/>
      <c r="F17" s="85"/>
    </row>
    <row r="18" spans="1:7" ht="14.25" thickBot="1">
      <c r="A18" s="52" t="s">
        <v>31</v>
      </c>
      <c r="B18" s="61">
        <f>SUM(B11:B16)</f>
        <v>2329022</v>
      </c>
      <c r="C18" s="52"/>
      <c r="D18" s="61">
        <f>SUM(D11:D16)</f>
        <v>2360384</v>
      </c>
      <c r="E18" s="85"/>
      <c r="F18" s="85"/>
    </row>
    <row r="19" spans="1:7" ht="14.25" thickTop="1">
      <c r="A19" s="52"/>
      <c r="B19" s="52"/>
      <c r="C19" s="52"/>
      <c r="D19" s="52"/>
      <c r="E19" s="85"/>
      <c r="F19" s="85"/>
      <c r="G19" s="62"/>
    </row>
    <row r="20" spans="1:7">
      <c r="A20" s="58" t="s">
        <v>30</v>
      </c>
      <c r="B20" s="52"/>
      <c r="C20" s="58"/>
      <c r="D20" s="52"/>
      <c r="G20" s="62"/>
    </row>
    <row r="21" spans="1:7">
      <c r="A21" s="58"/>
      <c r="B21" s="52"/>
      <c r="C21" s="58"/>
      <c r="D21" s="52"/>
      <c r="G21" s="62"/>
    </row>
    <row r="22" spans="1:7">
      <c r="A22" s="59" t="s">
        <v>29</v>
      </c>
      <c r="B22" s="15">
        <v>499442</v>
      </c>
      <c r="C22" s="59"/>
      <c r="D22" s="15">
        <v>458907</v>
      </c>
      <c r="G22" s="62"/>
    </row>
    <row r="23" spans="1:7">
      <c r="A23" s="59" t="s">
        <v>79</v>
      </c>
      <c r="B23" s="26">
        <v>643268</v>
      </c>
      <c r="C23" s="26"/>
      <c r="D23" s="26">
        <v>712406</v>
      </c>
      <c r="G23" s="62"/>
    </row>
    <row r="24" spans="1:7">
      <c r="A24" s="59" t="s">
        <v>28</v>
      </c>
      <c r="B24" s="26">
        <v>311723</v>
      </c>
      <c r="C24" s="59"/>
      <c r="D24" s="26">
        <v>303635</v>
      </c>
      <c r="E24" s="63"/>
      <c r="F24" s="64"/>
      <c r="G24" s="62"/>
    </row>
    <row r="25" spans="1:7">
      <c r="A25" s="59" t="s">
        <v>27</v>
      </c>
      <c r="B25" s="26">
        <v>874589</v>
      </c>
      <c r="C25" s="59"/>
      <c r="D25" s="26">
        <v>885436</v>
      </c>
      <c r="E25" s="63"/>
      <c r="F25" s="64"/>
      <c r="G25" s="62"/>
    </row>
    <row r="26" spans="1:7">
      <c r="A26" s="59"/>
      <c r="B26" s="26"/>
      <c r="C26" s="59"/>
      <c r="D26" s="26"/>
    </row>
    <row r="27" spans="1:7" ht="14.25" thickBot="1">
      <c r="A27" s="52" t="s">
        <v>26</v>
      </c>
      <c r="B27" s="65">
        <f>B18</f>
        <v>2329022</v>
      </c>
      <c r="C27" s="52"/>
      <c r="D27" s="65">
        <f>D18</f>
        <v>2360384</v>
      </c>
      <c r="G27" s="62"/>
    </row>
    <row r="28" spans="1:7" ht="14.25" thickTop="1">
      <c r="A28" s="52"/>
      <c r="B28" s="66"/>
      <c r="C28" s="52"/>
      <c r="D28" s="52"/>
    </row>
    <row r="30" spans="1:7">
      <c r="A30" s="67"/>
    </row>
    <row r="31" spans="1:7">
      <c r="A31" s="67"/>
    </row>
    <row r="32" spans="1:7">
      <c r="A32" s="68"/>
    </row>
    <row r="33" spans="1:1">
      <c r="A33" s="68"/>
    </row>
    <row r="34" spans="1:1">
      <c r="A34" s="68"/>
    </row>
    <row r="35" spans="1:1">
      <c r="A35" s="68"/>
    </row>
    <row r="36" spans="1:1">
      <c r="A36" s="69"/>
    </row>
    <row r="37" spans="1:1">
      <c r="A37" s="69"/>
    </row>
    <row r="40" spans="1:1">
      <c r="A40" s="67"/>
    </row>
    <row r="41" spans="1:1">
      <c r="A41" s="67"/>
    </row>
    <row r="42" spans="1:1">
      <c r="A42" s="68"/>
    </row>
    <row r="43" spans="1:1">
      <c r="A43" s="68"/>
    </row>
    <row r="44" spans="1:1">
      <c r="A44" s="68"/>
    </row>
    <row r="45" spans="1:1">
      <c r="A45" s="68"/>
    </row>
  </sheetData>
  <customSheetViews>
    <customSheetView guid="{31F7C5A5-117F-4BA2-82B1-89BB4FC28AED}" scale="85" fitToPage="1">
      <selection activeCell="B26" sqref="B26"/>
      <pageMargins left="0.5" right="0.5" top="0.5" bottom="1" header="0.5" footer="0.5"/>
      <printOptions horizontalCentered="1"/>
      <pageSetup orientation="portrait" r:id="rId1"/>
      <headerFooter alignWithMargins="0"/>
    </customSheetView>
    <customSheetView guid="{B1BFB95A-B6A1-463A-BF85-F240BF963DCB}" scale="85" showPageBreaks="1" fitToPage="1" printArea="1">
      <selection activeCell="A17" sqref="A17"/>
      <pageMargins left="0.5" right="0.5" top="0.5" bottom="1" header="0.5" footer="0.5"/>
      <printOptions horizontalCentered="1"/>
      <pageSetup orientation="portrait" r:id="rId2"/>
      <headerFooter alignWithMargins="0"/>
    </customSheetView>
  </customSheetViews>
  <mergeCells count="3">
    <mergeCell ref="A1:D1"/>
    <mergeCell ref="A2:D2"/>
    <mergeCell ref="A3:D3"/>
  </mergeCells>
  <printOptions horizontalCentered="1"/>
  <pageMargins left="0.5" right="0.5" top="0.5" bottom="1" header="0.5" footer="0.5"/>
  <pageSetup orientation="portrait" r:id="rId3"/>
  <headerFooter alignWithMargins="0"/>
  <ignoredErrors>
    <ignoredError sqref="D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 tint="0.59999389629810485"/>
    <pageSetUpPr fitToPage="1"/>
  </sheetPr>
  <dimension ref="A1:M55"/>
  <sheetViews>
    <sheetView zoomScale="85" zoomScaleNormal="85" zoomScaleSheetLayoutView="100" workbookViewId="0">
      <selection sqref="A1:I42"/>
    </sheetView>
  </sheetViews>
  <sheetFormatPr defaultColWidth="9.140625" defaultRowHeight="13.5"/>
  <cols>
    <col min="1" max="1" width="3.7109375" style="70" customWidth="1"/>
    <col min="2" max="2" width="45" style="70" customWidth="1"/>
    <col min="3" max="3" width="16.7109375" style="70" customWidth="1"/>
    <col min="4" max="4" width="5" style="70" customWidth="1"/>
    <col min="5" max="5" width="16.7109375" style="70" customWidth="1"/>
    <col min="6" max="6" width="5" style="70" customWidth="1"/>
    <col min="7" max="7" width="16.7109375" style="70" customWidth="1"/>
    <col min="8" max="8" width="5" style="70" customWidth="1"/>
    <col min="9" max="9" width="16.7109375" style="70" customWidth="1"/>
    <col min="10" max="16384" width="9.140625" style="70"/>
  </cols>
  <sheetData>
    <row r="1" spans="1:9">
      <c r="A1" s="100" t="s">
        <v>67</v>
      </c>
      <c r="B1" s="100"/>
      <c r="C1" s="100"/>
      <c r="D1" s="100"/>
      <c r="E1" s="100"/>
      <c r="F1" s="100"/>
      <c r="G1" s="100"/>
      <c r="H1" s="100"/>
      <c r="I1" s="100"/>
    </row>
    <row r="2" spans="1:9">
      <c r="A2" s="100" t="s">
        <v>39</v>
      </c>
      <c r="B2" s="100"/>
      <c r="C2" s="100"/>
      <c r="D2" s="100"/>
      <c r="E2" s="100"/>
      <c r="F2" s="100"/>
      <c r="G2" s="100"/>
      <c r="H2" s="100"/>
      <c r="I2" s="100"/>
    </row>
    <row r="3" spans="1:9">
      <c r="A3" s="100" t="s">
        <v>40</v>
      </c>
      <c r="B3" s="100"/>
      <c r="C3" s="100"/>
      <c r="D3" s="100"/>
      <c r="E3" s="100"/>
      <c r="F3" s="100"/>
      <c r="G3" s="100"/>
      <c r="H3" s="100"/>
      <c r="I3" s="100"/>
    </row>
    <row r="4" spans="1:9">
      <c r="A4" s="71"/>
      <c r="B4" s="71"/>
      <c r="C4" s="71"/>
      <c r="D4" s="71"/>
      <c r="E4" s="71"/>
      <c r="F4" s="71"/>
      <c r="G4" s="71"/>
      <c r="H4" s="71"/>
      <c r="I4" s="71"/>
    </row>
    <row r="5" spans="1:9">
      <c r="A5" s="71"/>
      <c r="B5" s="71"/>
      <c r="C5" s="71"/>
      <c r="D5" s="71"/>
      <c r="E5" s="71"/>
      <c r="F5" s="71"/>
      <c r="G5" s="71"/>
      <c r="H5" s="71"/>
      <c r="I5" s="71"/>
    </row>
    <row r="6" spans="1:9">
      <c r="A6" s="71"/>
      <c r="B6" s="71"/>
      <c r="C6" s="71"/>
      <c r="D6" s="71"/>
      <c r="E6" s="71"/>
      <c r="F6" s="71"/>
      <c r="G6" s="71"/>
      <c r="H6" s="71"/>
      <c r="I6" s="71"/>
    </row>
    <row r="7" spans="1:9" ht="13.5" customHeight="1">
      <c r="A7" s="71"/>
      <c r="B7" s="71"/>
      <c r="C7" s="102" t="s">
        <v>9</v>
      </c>
      <c r="D7" s="102"/>
      <c r="E7" s="102"/>
      <c r="F7" s="71"/>
      <c r="G7" s="102" t="s">
        <v>114</v>
      </c>
      <c r="H7" s="102"/>
      <c r="I7" s="102"/>
    </row>
    <row r="8" spans="1:9">
      <c r="A8" s="71"/>
      <c r="B8" s="71"/>
      <c r="C8" s="6" t="s">
        <v>11</v>
      </c>
      <c r="D8" s="7"/>
      <c r="E8" s="6" t="s">
        <v>11</v>
      </c>
      <c r="F8" s="71"/>
      <c r="G8" s="6" t="s">
        <v>11</v>
      </c>
      <c r="H8" s="7"/>
      <c r="I8" s="6" t="s">
        <v>11</v>
      </c>
    </row>
    <row r="9" spans="1:9">
      <c r="A9" s="71"/>
      <c r="B9" s="71"/>
      <c r="C9" s="8">
        <v>2018</v>
      </c>
      <c r="D9" s="6"/>
      <c r="E9" s="8">
        <v>2017</v>
      </c>
      <c r="F9" s="71"/>
      <c r="G9" s="8">
        <v>2018</v>
      </c>
      <c r="H9" s="6"/>
      <c r="I9" s="8">
        <v>2017</v>
      </c>
    </row>
    <row r="10" spans="1:9">
      <c r="A10" s="71"/>
      <c r="B10" s="71"/>
      <c r="C10" s="71"/>
      <c r="D10" s="71"/>
      <c r="E10" s="71"/>
      <c r="F10" s="71"/>
      <c r="G10" s="71"/>
      <c r="H10" s="71"/>
      <c r="I10" s="71"/>
    </row>
    <row r="11" spans="1:9">
      <c r="A11" s="25" t="s">
        <v>41</v>
      </c>
      <c r="B11" s="26"/>
      <c r="C11" s="26"/>
      <c r="D11" s="26"/>
      <c r="E11" s="26"/>
      <c r="F11" s="71"/>
      <c r="G11" s="26"/>
      <c r="H11" s="26"/>
      <c r="I11" s="26"/>
    </row>
    <row r="12" spans="1:9">
      <c r="A12" s="71"/>
      <c r="B12" s="25" t="s">
        <v>87</v>
      </c>
      <c r="C12" s="16">
        <f>+'Income Statement'!D40</f>
        <v>13191</v>
      </c>
      <c r="D12" s="16"/>
      <c r="E12" s="16">
        <f>+'Income Statement'!F40</f>
        <v>17435</v>
      </c>
      <c r="F12" s="71"/>
      <c r="G12" s="16">
        <f>+'Income Statement'!H40</f>
        <v>51987</v>
      </c>
      <c r="H12" s="16"/>
      <c r="I12" s="16">
        <f>+'Income Statement'!J40</f>
        <v>6239</v>
      </c>
    </row>
    <row r="13" spans="1:9">
      <c r="A13" s="71"/>
      <c r="B13" s="25" t="s">
        <v>14</v>
      </c>
      <c r="C13" s="20">
        <f>+'Income Statement'!D62</f>
        <v>30924</v>
      </c>
      <c r="D13" s="16"/>
      <c r="E13" s="20">
        <f>+'Non-GAAP Financial'!G28</f>
        <v>20569</v>
      </c>
      <c r="F13" s="71"/>
      <c r="G13" s="20">
        <f>+'Income Statement'!H62</f>
        <v>82939</v>
      </c>
      <c r="H13" s="16"/>
      <c r="I13" s="20">
        <f>+'Non-GAAP Financial'!K28</f>
        <v>76708</v>
      </c>
    </row>
    <row r="14" spans="1:9">
      <c r="A14" s="71"/>
      <c r="B14" s="25" t="s">
        <v>48</v>
      </c>
      <c r="C14" s="20">
        <v>22105</v>
      </c>
      <c r="D14" s="20"/>
      <c r="E14" s="20">
        <v>22555</v>
      </c>
      <c r="F14" s="71"/>
      <c r="G14" s="20">
        <v>87408</v>
      </c>
      <c r="H14" s="20"/>
      <c r="I14" s="20">
        <v>86742</v>
      </c>
    </row>
    <row r="15" spans="1:9">
      <c r="A15" s="71"/>
      <c r="B15" s="25" t="s">
        <v>49</v>
      </c>
      <c r="C15" s="20">
        <v>-799</v>
      </c>
      <c r="D15" s="16"/>
      <c r="E15" s="20">
        <v>-22081</v>
      </c>
      <c r="F15" s="71"/>
      <c r="G15" s="20">
        <v>20396</v>
      </c>
      <c r="H15" s="16"/>
      <c r="I15" s="20">
        <v>12832</v>
      </c>
    </row>
    <row r="16" spans="1:9">
      <c r="A16" s="71"/>
      <c r="B16" s="25" t="s">
        <v>68</v>
      </c>
      <c r="C16" s="20">
        <v>37150</v>
      </c>
      <c r="D16" s="20"/>
      <c r="E16" s="20">
        <v>33393</v>
      </c>
      <c r="F16" s="71"/>
      <c r="G16" s="20">
        <v>-1737</v>
      </c>
      <c r="H16" s="20"/>
      <c r="I16" s="20">
        <v>-14531</v>
      </c>
    </row>
    <row r="17" spans="1:9">
      <c r="A17" s="71"/>
      <c r="B17" s="25" t="s">
        <v>29</v>
      </c>
      <c r="C17" s="20">
        <v>-26653</v>
      </c>
      <c r="D17" s="20"/>
      <c r="E17" s="20">
        <v>-40177</v>
      </c>
      <c r="F17" s="71"/>
      <c r="G17" s="20">
        <v>56141</v>
      </c>
      <c r="H17" s="20"/>
      <c r="I17" s="20">
        <v>5808</v>
      </c>
    </row>
    <row r="18" spans="1:9">
      <c r="A18" s="71"/>
      <c r="B18" s="25" t="s">
        <v>57</v>
      </c>
      <c r="C18" s="20">
        <v>-16228</v>
      </c>
      <c r="D18" s="20"/>
      <c r="E18" s="20">
        <v>-11255</v>
      </c>
      <c r="F18" s="71"/>
      <c r="G18" s="20">
        <v>-46233</v>
      </c>
      <c r="H18" s="20"/>
      <c r="I18" s="20">
        <v>-29087</v>
      </c>
    </row>
    <row r="19" spans="1:9">
      <c r="A19" s="71"/>
      <c r="B19" s="25" t="s">
        <v>42</v>
      </c>
      <c r="C19" s="28">
        <v>2799</v>
      </c>
      <c r="D19" s="20"/>
      <c r="E19" s="28">
        <v>12332</v>
      </c>
      <c r="F19" s="71"/>
      <c r="G19" s="28">
        <v>-3090</v>
      </c>
      <c r="H19" s="20"/>
      <c r="I19" s="28">
        <v>-9477</v>
      </c>
    </row>
    <row r="20" spans="1:9" ht="15.75">
      <c r="A20" s="25" t="s">
        <v>104</v>
      </c>
      <c r="B20" s="72"/>
      <c r="C20" s="20">
        <f>SUM(C12:C19)</f>
        <v>62489</v>
      </c>
      <c r="D20" s="20"/>
      <c r="E20" s="20">
        <f>SUM(E12:E19)</f>
        <v>32771</v>
      </c>
      <c r="F20" s="71"/>
      <c r="G20" s="20">
        <f>SUM(G12:G19)</f>
        <v>247811</v>
      </c>
      <c r="H20" s="20"/>
      <c r="I20" s="20">
        <f>SUM(I12:I19)</f>
        <v>135234</v>
      </c>
    </row>
    <row r="21" spans="1:9">
      <c r="A21" s="72"/>
      <c r="B21" s="72"/>
      <c r="C21" s="20"/>
      <c r="D21" s="20"/>
      <c r="E21" s="20"/>
      <c r="F21" s="71"/>
      <c r="G21" s="20"/>
      <c r="H21" s="20"/>
      <c r="I21" s="20"/>
    </row>
    <row r="22" spans="1:9">
      <c r="A22" s="25" t="s">
        <v>43</v>
      </c>
      <c r="B22" s="72"/>
      <c r="C22" s="73">
        <v>-17375</v>
      </c>
      <c r="D22" s="20"/>
      <c r="E22" s="73">
        <v>-6111</v>
      </c>
      <c r="F22" s="71"/>
      <c r="G22" s="73">
        <v>-36041</v>
      </c>
      <c r="H22" s="20"/>
      <c r="I22" s="73">
        <v>-25444</v>
      </c>
    </row>
    <row r="23" spans="1:9">
      <c r="A23" s="25" t="s">
        <v>102</v>
      </c>
      <c r="B23" s="72"/>
      <c r="C23" s="73">
        <v>0</v>
      </c>
      <c r="D23" s="20"/>
      <c r="E23" s="20">
        <v>0</v>
      </c>
      <c r="F23" s="71"/>
      <c r="G23" s="73">
        <v>-3000</v>
      </c>
      <c r="H23" s="20"/>
      <c r="I23" s="20">
        <v>-4960</v>
      </c>
    </row>
    <row r="24" spans="1:9">
      <c r="A24" s="25" t="s">
        <v>96</v>
      </c>
      <c r="B24" s="72"/>
      <c r="C24" s="20">
        <v>0</v>
      </c>
      <c r="D24" s="20"/>
      <c r="E24" s="20">
        <v>0</v>
      </c>
      <c r="F24" s="71"/>
      <c r="G24" s="20">
        <v>-3000</v>
      </c>
      <c r="H24" s="20"/>
      <c r="I24" s="20">
        <v>0</v>
      </c>
    </row>
    <row r="25" spans="1:9">
      <c r="A25" s="25" t="s">
        <v>66</v>
      </c>
      <c r="B25" s="72"/>
      <c r="C25" s="20">
        <v>-50000</v>
      </c>
      <c r="D25" s="20"/>
      <c r="E25" s="20">
        <v>0</v>
      </c>
      <c r="F25" s="71"/>
      <c r="G25" s="20">
        <v>-70000</v>
      </c>
      <c r="H25" s="20"/>
      <c r="I25" s="20">
        <v>-40000</v>
      </c>
    </row>
    <row r="26" spans="1:9" ht="15.75">
      <c r="A26" s="25" t="s">
        <v>125</v>
      </c>
      <c r="B26" s="72"/>
      <c r="C26" s="20">
        <v>1008182</v>
      </c>
      <c r="D26" s="20"/>
      <c r="E26" s="20">
        <v>6800</v>
      </c>
      <c r="F26" s="71"/>
      <c r="G26" s="20">
        <v>1015654</v>
      </c>
      <c r="H26" s="20"/>
      <c r="I26" s="20">
        <v>10778</v>
      </c>
    </row>
    <row r="27" spans="1:9">
      <c r="A27" s="25" t="s">
        <v>55</v>
      </c>
      <c r="B27" s="72"/>
      <c r="C27" s="20"/>
      <c r="D27" s="20"/>
      <c r="E27" s="20"/>
      <c r="F27" s="71"/>
      <c r="G27" s="20"/>
      <c r="H27" s="20"/>
      <c r="I27" s="20"/>
    </row>
    <row r="28" spans="1:9">
      <c r="A28" s="25"/>
      <c r="B28" s="72" t="s">
        <v>56</v>
      </c>
      <c r="C28" s="20">
        <v>-577</v>
      </c>
      <c r="D28" s="20"/>
      <c r="E28" s="20">
        <v>-410</v>
      </c>
      <c r="F28" s="71"/>
      <c r="G28" s="20">
        <v>-45374</v>
      </c>
      <c r="H28" s="20"/>
      <c r="I28" s="20">
        <v>-26654</v>
      </c>
    </row>
    <row r="29" spans="1:9">
      <c r="A29" s="25" t="s">
        <v>111</v>
      </c>
      <c r="B29" s="72"/>
      <c r="C29" s="20">
        <v>0</v>
      </c>
      <c r="D29" s="20"/>
      <c r="E29" s="20">
        <v>0</v>
      </c>
      <c r="F29" s="71"/>
      <c r="G29" s="20">
        <v>-1000</v>
      </c>
      <c r="H29" s="20"/>
      <c r="I29" s="20">
        <v>15218</v>
      </c>
    </row>
    <row r="30" spans="1:9">
      <c r="A30" s="25" t="s">
        <v>83</v>
      </c>
      <c r="B30" s="72"/>
      <c r="C30" s="20">
        <v>-525</v>
      </c>
      <c r="D30" s="20"/>
      <c r="E30" s="20">
        <v>0</v>
      </c>
      <c r="F30" s="71"/>
      <c r="G30" s="20">
        <v>-8275</v>
      </c>
      <c r="H30" s="20"/>
      <c r="I30" s="20">
        <v>-11054</v>
      </c>
    </row>
    <row r="31" spans="1:9">
      <c r="A31" s="25" t="s">
        <v>100</v>
      </c>
      <c r="B31" s="72"/>
      <c r="C31" s="20">
        <v>-1748</v>
      </c>
      <c r="D31" s="20"/>
      <c r="E31" s="20">
        <v>-208</v>
      </c>
      <c r="F31" s="71"/>
      <c r="G31" s="20">
        <v>-6171</v>
      </c>
      <c r="H31" s="20"/>
      <c r="I31" s="20">
        <v>-941</v>
      </c>
    </row>
    <row r="32" spans="1:9" ht="15.75">
      <c r="A32" s="25" t="s">
        <v>124</v>
      </c>
      <c r="B32" s="72"/>
      <c r="C32" s="20">
        <v>-1000000</v>
      </c>
      <c r="D32" s="20"/>
      <c r="E32" s="20">
        <v>-15997</v>
      </c>
      <c r="F32" s="71"/>
      <c r="G32" s="20">
        <v>-1100000</v>
      </c>
      <c r="H32" s="20"/>
      <c r="I32" s="20">
        <v>-50991</v>
      </c>
    </row>
    <row r="33" spans="1:13">
      <c r="A33" s="25" t="s">
        <v>103</v>
      </c>
      <c r="B33" s="72"/>
      <c r="C33" s="20">
        <f>-2851</f>
        <v>-2851</v>
      </c>
      <c r="D33" s="20"/>
      <c r="E33" s="20">
        <v>0</v>
      </c>
      <c r="F33" s="71"/>
      <c r="G33" s="20">
        <f>-2851</f>
        <v>-2851</v>
      </c>
      <c r="H33" s="20"/>
      <c r="I33" s="20">
        <v>-184</v>
      </c>
      <c r="J33" s="81"/>
    </row>
    <row r="34" spans="1:13">
      <c r="A34" s="25" t="s">
        <v>44</v>
      </c>
      <c r="B34" s="72"/>
      <c r="C34" s="28">
        <v>-4201</v>
      </c>
      <c r="D34" s="20"/>
      <c r="E34" s="28">
        <v>2463</v>
      </c>
      <c r="F34" s="71"/>
      <c r="G34" s="28">
        <v>-7810</v>
      </c>
      <c r="H34" s="20"/>
      <c r="I34" s="28">
        <v>1066</v>
      </c>
    </row>
    <row r="35" spans="1:13">
      <c r="A35" s="74"/>
      <c r="B35" s="74"/>
      <c r="C35" s="20"/>
      <c r="D35" s="20"/>
      <c r="E35" s="20"/>
      <c r="F35" s="71"/>
      <c r="G35" s="20"/>
      <c r="H35" s="20"/>
      <c r="I35" s="20"/>
    </row>
    <row r="36" spans="1:13">
      <c r="A36" s="25" t="s">
        <v>45</v>
      </c>
      <c r="B36" s="26"/>
      <c r="C36" s="20">
        <f>SUM(C20:C34)</f>
        <v>-6606</v>
      </c>
      <c r="D36" s="20"/>
      <c r="E36" s="20">
        <f>SUM(E20:E34)</f>
        <v>19308</v>
      </c>
      <c r="F36" s="71"/>
      <c r="G36" s="20">
        <f>SUM(G20:G34)</f>
        <v>-20057</v>
      </c>
      <c r="H36" s="20"/>
      <c r="I36" s="20">
        <f>SUM(I20:I34)</f>
        <v>2068</v>
      </c>
    </row>
    <row r="37" spans="1:13">
      <c r="A37" s="25" t="s">
        <v>46</v>
      </c>
      <c r="B37" s="26"/>
      <c r="C37" s="20">
        <v>266552</v>
      </c>
      <c r="D37" s="20"/>
      <c r="E37" s="20">
        <v>260695</v>
      </c>
      <c r="F37" s="71"/>
      <c r="G37" s="20">
        <f>+'Balance Sheet'!D11</f>
        <v>280003</v>
      </c>
      <c r="H37" s="20"/>
      <c r="I37" s="20">
        <v>277935</v>
      </c>
    </row>
    <row r="38" spans="1:13" ht="14.25" thickBot="1">
      <c r="A38" s="25" t="s">
        <v>47</v>
      </c>
      <c r="B38" s="26"/>
      <c r="C38" s="65">
        <f>C36+C37</f>
        <v>259946</v>
      </c>
      <c r="D38" s="16"/>
      <c r="E38" s="65">
        <f>E36+E37</f>
        <v>280003</v>
      </c>
      <c r="F38" s="71"/>
      <c r="G38" s="65">
        <f>G36+G37</f>
        <v>259946</v>
      </c>
      <c r="H38" s="16"/>
      <c r="I38" s="65">
        <f>I36+I37</f>
        <v>280003</v>
      </c>
    </row>
    <row r="39" spans="1:13" ht="14.25" thickTop="1">
      <c r="A39" s="25"/>
      <c r="B39" s="26"/>
      <c r="C39" s="16"/>
      <c r="D39" s="16"/>
      <c r="E39" s="16"/>
      <c r="F39" s="71"/>
      <c r="G39" s="16"/>
      <c r="H39" s="16"/>
      <c r="I39" s="16"/>
    </row>
    <row r="40" spans="1:13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1:13" ht="52.15" customHeight="1">
      <c r="A41" s="80" t="s">
        <v>25</v>
      </c>
      <c r="B41" s="101" t="s">
        <v>123</v>
      </c>
      <c r="C41" s="101"/>
      <c r="D41" s="101"/>
      <c r="E41" s="101"/>
      <c r="F41" s="101"/>
      <c r="G41" s="101"/>
      <c r="H41" s="101"/>
      <c r="I41" s="101"/>
      <c r="J41" s="71"/>
      <c r="K41" s="71"/>
      <c r="L41" s="71"/>
      <c r="M41" s="71"/>
    </row>
    <row r="42" spans="1:13" ht="39" customHeight="1">
      <c r="A42" s="75" t="s">
        <v>23</v>
      </c>
      <c r="B42" s="101" t="s">
        <v>132</v>
      </c>
      <c r="C42" s="101"/>
      <c r="D42" s="101"/>
      <c r="E42" s="101"/>
      <c r="F42" s="101"/>
      <c r="G42" s="101"/>
      <c r="H42" s="101"/>
      <c r="I42" s="101"/>
      <c r="J42" s="71"/>
      <c r="K42" s="71"/>
      <c r="L42" s="71"/>
      <c r="M42" s="71"/>
    </row>
    <row r="43" spans="1:13">
      <c r="A43" s="76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1:13">
      <c r="A44" s="75"/>
      <c r="B44" s="101"/>
      <c r="C44" s="101"/>
      <c r="D44" s="101"/>
      <c r="E44" s="101"/>
      <c r="F44" s="71"/>
      <c r="G44" s="71"/>
      <c r="H44" s="71"/>
      <c r="I44" s="71"/>
      <c r="J44" s="71"/>
      <c r="K44" s="71"/>
      <c r="L44" s="71"/>
      <c r="M44" s="71"/>
    </row>
    <row r="45" spans="1:13">
      <c r="A45" s="76"/>
      <c r="B45" s="71"/>
      <c r="C45" s="71"/>
      <c r="D45" s="71"/>
      <c r="E45" s="71"/>
      <c r="F45" s="71"/>
      <c r="G45" s="71"/>
      <c r="H45" s="71"/>
      <c r="I45" s="71"/>
    </row>
    <row r="46" spans="1:13" ht="12.75" customHeight="1">
      <c r="A46" s="76"/>
      <c r="B46" s="101"/>
      <c r="C46" s="101"/>
      <c r="D46" s="101"/>
      <c r="E46" s="101"/>
      <c r="F46" s="71"/>
    </row>
    <row r="47" spans="1:13">
      <c r="A47" s="77"/>
      <c r="B47" s="101"/>
      <c r="C47" s="101"/>
      <c r="D47" s="101"/>
      <c r="E47" s="101"/>
      <c r="F47" s="71"/>
    </row>
    <row r="48" spans="1:13">
      <c r="A48" s="77"/>
      <c r="B48" s="101"/>
      <c r="C48" s="101"/>
      <c r="D48" s="101"/>
      <c r="E48" s="101"/>
      <c r="F48" s="71"/>
    </row>
    <row r="49" spans="1:9">
      <c r="A49" s="77"/>
      <c r="B49" s="78"/>
      <c r="C49" s="78"/>
      <c r="D49" s="78"/>
      <c r="E49" s="78"/>
      <c r="F49" s="71"/>
      <c r="G49" s="78"/>
      <c r="H49" s="78"/>
      <c r="I49" s="78"/>
    </row>
    <row r="50" spans="1:9">
      <c r="A50" s="71"/>
      <c r="B50" s="71"/>
      <c r="C50" s="71"/>
      <c r="D50" s="71"/>
      <c r="E50" s="71"/>
      <c r="F50" s="71"/>
      <c r="G50" s="71"/>
      <c r="H50" s="71"/>
      <c r="I50" s="71"/>
    </row>
    <row r="51" spans="1:9">
      <c r="F51" s="71"/>
    </row>
    <row r="52" spans="1:9">
      <c r="F52" s="79"/>
    </row>
    <row r="53" spans="1:9">
      <c r="F53" s="79"/>
    </row>
    <row r="54" spans="1:9">
      <c r="F54" s="79"/>
    </row>
    <row r="55" spans="1:9">
      <c r="F55" s="79"/>
    </row>
  </sheetData>
  <customSheetViews>
    <customSheetView guid="{31F7C5A5-117F-4BA2-82B1-89BB4FC28AED}" scale="85" fitToPage="1">
      <selection activeCell="G12" sqref="G12"/>
      <pageMargins left="0.5" right="0.5" top="0.75" bottom="1" header="0.5" footer="0.5"/>
      <printOptions horizontalCentered="1"/>
      <pageSetup scale="76" orientation="portrait" r:id="rId1"/>
      <headerFooter alignWithMargins="0"/>
    </customSheetView>
    <customSheetView guid="{B1BFB95A-B6A1-463A-BF85-F240BF963DCB}" scale="85" showPageBreaks="1" fitToPage="1" printArea="1" topLeftCell="A22">
      <selection activeCell="G35" sqref="G35"/>
      <pageMargins left="0.5" right="0.5" top="0.75" bottom="1" header="0.5" footer="0.5"/>
      <printOptions horizontalCentered="1"/>
      <pageSetup scale="77" orientation="portrait" r:id="rId2"/>
      <headerFooter alignWithMargins="0"/>
    </customSheetView>
  </customSheetViews>
  <mergeCells count="9">
    <mergeCell ref="A1:I1"/>
    <mergeCell ref="A2:I2"/>
    <mergeCell ref="A3:I3"/>
    <mergeCell ref="B41:I41"/>
    <mergeCell ref="B46:E48"/>
    <mergeCell ref="B44:E44"/>
    <mergeCell ref="C7:E7"/>
    <mergeCell ref="G7:I7"/>
    <mergeCell ref="B42:I42"/>
  </mergeCells>
  <printOptions horizontalCentered="1"/>
  <pageMargins left="0.5" right="0.5" top="0.75" bottom="1" header="0.5" footer="0.5"/>
  <pageSetup scale="74" orientation="portrait" r:id="rId3"/>
  <headerFooter alignWithMargins="0"/>
  <ignoredErrors>
    <ignoredError sqref="A41:A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Income Statement</vt:lpstr>
      <vt:lpstr>Non-GAAP Financial</vt:lpstr>
      <vt:lpstr>Balance Sheet</vt:lpstr>
      <vt:lpstr>Cash Flow</vt:lpstr>
      <vt:lpstr>'Balance Sheet'!Print_Area</vt:lpstr>
      <vt:lpstr>'Cash Flow'!Print_Area</vt:lpstr>
      <vt:lpstr>'Income Statement'!Print_Area</vt:lpstr>
      <vt:lpstr>'Non-GAAP Financial'!Print_Area</vt:lpstr>
    </vt:vector>
  </TitlesOfParts>
  <Company>Parametric Technology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PTC User</dc:creator>
  <cp:lastModifiedBy>Whoriskey, Kristen</cp:lastModifiedBy>
  <cp:lastPrinted>2018-10-22T22:23:32Z</cp:lastPrinted>
  <dcterms:created xsi:type="dcterms:W3CDTF">1998-06-30T14:03:38Z</dcterms:created>
  <dcterms:modified xsi:type="dcterms:W3CDTF">2018-10-24T15:39:34Z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